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s23440\Desktop\DDOCUment\POS(mike)\template\"/>
    </mc:Choice>
  </mc:AlternateContent>
  <xr:revisionPtr revIDLastSave="0" documentId="10_ncr:100000_{F37242C8-A040-4ABC-B8B9-F164CA0A5653}" xr6:coauthVersionLast="31" xr6:coauthVersionMax="31" xr10:uidLastSave="{00000000-0000-0000-0000-000000000000}"/>
  <bookViews>
    <workbookView xWindow="0" yWindow="0" windowWidth="20490" windowHeight="7590" activeTab="3" xr2:uid="{00000000-000D-0000-FFFF-FFFF00000000}"/>
  </bookViews>
  <sheets>
    <sheet name="Summary" sheetId="10" r:id="rId1"/>
    <sheet name="Sheet1" sheetId="14" r:id="rId2"/>
    <sheet name="INV" sheetId="13" r:id="rId3"/>
    <sheet name="TOOLS" sheetId="12" r:id="rId4"/>
    <sheet name="POS" sheetId="1" r:id="rId5"/>
  </sheets>
  <definedNames>
    <definedName name="_xlnm._FilterDatabase" localSheetId="2" hidden="1">INV!$A$1:$F$543</definedName>
    <definedName name="_xlnm._FilterDatabase" localSheetId="4" hidden="1">POS!$A$1:$Z$2107</definedName>
    <definedName name="_xlnm._FilterDatabase" localSheetId="1" hidden="1">Sheet1!$J$1:$O$700</definedName>
    <definedName name="_xlnm._FilterDatabase" localSheetId="3" hidden="1">TOOLS!$A$1:$C$4383</definedName>
  </definedNam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59" i="1" l="1"/>
  <c r="Z1904" i="1"/>
  <c r="Z1808" i="1"/>
  <c r="Z939" i="1"/>
  <c r="Z1809" i="1"/>
  <c r="Z1810" i="1"/>
  <c r="Z1369" i="1"/>
  <c r="Z136" i="1"/>
  <c r="Z365" i="1"/>
  <c r="Z1370" i="1"/>
  <c r="Z137" i="1"/>
  <c r="Z1371" i="1"/>
  <c r="Z1811" i="1"/>
  <c r="Z488" i="1"/>
  <c r="Z1734" i="1"/>
  <c r="Z1735" i="1"/>
  <c r="Z1156" i="1"/>
  <c r="Z503" i="1"/>
  <c r="Z940" i="1"/>
  <c r="Z941" i="1"/>
  <c r="Z942" i="1"/>
  <c r="Z1157" i="1"/>
  <c r="Z1158" i="1"/>
  <c r="Z1159" i="1"/>
  <c r="Z1160" i="1"/>
  <c r="Z1656" i="1"/>
  <c r="Z437" i="1"/>
  <c r="Z438" i="1"/>
  <c r="Z1056" i="1"/>
  <c r="Z1057" i="1"/>
  <c r="Z622" i="1"/>
  <c r="Z554" i="1"/>
  <c r="Z439" i="1"/>
  <c r="Z623" i="1"/>
  <c r="Z440" i="1"/>
  <c r="Z1997" i="1"/>
  <c r="Z1705" i="1"/>
  <c r="Z1921" i="1"/>
  <c r="Z1971" i="1"/>
  <c r="Z1938" i="1"/>
  <c r="Z1922" i="1"/>
  <c r="Z1972" i="1"/>
  <c r="Z1973" i="1"/>
  <c r="Z2071" i="1"/>
  <c r="Z441" i="1"/>
  <c r="Z2072" i="1"/>
  <c r="Z2001" i="1"/>
  <c r="Z1445" i="1"/>
  <c r="Z208" i="1"/>
  <c r="Z203" i="1"/>
  <c r="Z442" i="1"/>
  <c r="Z555" i="1"/>
  <c r="Z764" i="1"/>
  <c r="Z624" i="1"/>
  <c r="Z625" i="1"/>
  <c r="Z745" i="1"/>
  <c r="Z765" i="1"/>
  <c r="Z443" i="1"/>
  <c r="Z141" i="1"/>
  <c r="Z204" i="1"/>
  <c r="Z556" i="1"/>
  <c r="Z671" i="1"/>
  <c r="Z85" i="1"/>
  <c r="Z133" i="1"/>
  <c r="Z142" i="1"/>
  <c r="Z444" i="1"/>
  <c r="Z557" i="1"/>
  <c r="Z597" i="1"/>
  <c r="Z672" i="1"/>
  <c r="Z766" i="1"/>
  <c r="Z445" i="1"/>
  <c r="Z419" i="1"/>
  <c r="Z416" i="1"/>
  <c r="Z1610" i="1"/>
  <c r="Z1611" i="1"/>
  <c r="Z1315" i="1"/>
  <c r="Z742" i="1"/>
  <c r="Z1836" i="1"/>
  <c r="Z1766" i="1"/>
  <c r="Z767" i="1"/>
  <c r="Z536" i="1"/>
  <c r="Z478" i="1"/>
  <c r="Z768" i="1"/>
  <c r="Z391" i="1"/>
  <c r="Z1002" i="1"/>
  <c r="Z1398" i="1"/>
  <c r="Z1058" i="1"/>
  <c r="Z1161" i="1"/>
  <c r="Z1541" i="1"/>
  <c r="Z331" i="1"/>
  <c r="Z1059" i="1"/>
  <c r="Z348" i="1"/>
  <c r="Z1162" i="1"/>
  <c r="Z1580" i="1"/>
  <c r="Z471" i="1"/>
  <c r="Z472" i="1"/>
  <c r="Z473" i="1"/>
  <c r="Z27" i="1"/>
  <c r="Z28" i="1"/>
  <c r="Z1834" i="1"/>
  <c r="Z1908" i="1"/>
  <c r="Z1812" i="1"/>
  <c r="Z1909" i="1"/>
  <c r="Z2095" i="1"/>
  <c r="Z1163" i="1"/>
  <c r="Z273" i="1"/>
  <c r="Z274" i="1"/>
  <c r="Z425" i="1"/>
  <c r="Z426" i="1"/>
  <c r="Z504" i="1"/>
  <c r="Z558" i="1"/>
  <c r="Z427" i="1"/>
  <c r="Z572" i="1"/>
  <c r="Z428" i="1"/>
  <c r="Z505" i="1"/>
  <c r="Z373" i="1"/>
  <c r="Z1835" i="1"/>
  <c r="Z1890" i="1"/>
  <c r="Z1813" i="1"/>
  <c r="Z224" i="1"/>
  <c r="Z826" i="1"/>
  <c r="Z457" i="1"/>
  <c r="Z458" i="1"/>
  <c r="Z559" i="1"/>
  <c r="Z673" i="1"/>
  <c r="Z769" i="1"/>
  <c r="Z883" i="1"/>
  <c r="Z2073" i="1"/>
  <c r="Z158" i="1"/>
  <c r="Z1164" i="1"/>
  <c r="Z1480" i="1"/>
  <c r="Z239" i="1"/>
  <c r="Z240" i="1"/>
  <c r="Z1060" i="1"/>
  <c r="Z800" i="1"/>
  <c r="Z801" i="1"/>
  <c r="Z2009" i="1"/>
  <c r="Z746" i="1"/>
  <c r="Z2102" i="1"/>
  <c r="Z1572" i="1"/>
  <c r="Z1061" i="1"/>
  <c r="Z98" i="1"/>
  <c r="Z1767" i="1"/>
  <c r="Z225" i="1"/>
  <c r="Z1017" i="1"/>
  <c r="Z1018" i="1"/>
  <c r="Z741" i="1"/>
  <c r="Z1372" i="1"/>
  <c r="Z1165" i="1"/>
  <c r="Z1291" i="1"/>
  <c r="Z1258" i="1"/>
  <c r="Z1259" i="1"/>
  <c r="Z897" i="1"/>
  <c r="Z506" i="1"/>
  <c r="Z1446" i="1"/>
  <c r="Z169" i="1"/>
  <c r="Z275" i="1"/>
  <c r="Z1166" i="1"/>
  <c r="Z1167" i="1"/>
  <c r="Z1168" i="1"/>
  <c r="Z191" i="1"/>
  <c r="Z192" i="1"/>
  <c r="Z1339" i="1"/>
  <c r="Z1169" i="1"/>
  <c r="Z1542" i="1"/>
  <c r="Z351" i="1"/>
  <c r="Z366" i="1"/>
  <c r="Z312" i="1"/>
  <c r="Z1170" i="1"/>
  <c r="Z1247" i="1"/>
  <c r="Z276" i="1"/>
  <c r="Z2006" i="1"/>
  <c r="Z898" i="1"/>
  <c r="Z1612" i="1"/>
  <c r="Z1657" i="1"/>
  <c r="Z392" i="1"/>
  <c r="Z1447" i="1"/>
  <c r="Z732" i="1"/>
  <c r="Z733" i="1"/>
  <c r="Z1171" i="1"/>
  <c r="Z1983" i="1"/>
  <c r="Z1940" i="1"/>
  <c r="Z2031" i="1"/>
  <c r="Z1615" i="1"/>
  <c r="Z1616" i="1"/>
  <c r="Z1292" i="1"/>
  <c r="Z2037" i="1"/>
  <c r="Z899" i="1"/>
  <c r="Z1260" i="1"/>
  <c r="Z943" i="1"/>
  <c r="Z1508" i="1"/>
  <c r="Z1814" i="1"/>
  <c r="Z523" i="1"/>
  <c r="Z663" i="1"/>
  <c r="Z2039" i="1"/>
  <c r="Z900" i="1"/>
  <c r="Z241" i="1"/>
  <c r="Z210" i="1"/>
  <c r="Z770" i="1"/>
  <c r="Z29" i="1"/>
  <c r="Z242" i="1"/>
  <c r="Z717" i="1"/>
  <c r="Z734" i="1"/>
  <c r="Z771" i="1"/>
  <c r="Z277" i="1"/>
  <c r="Z313" i="1"/>
  <c r="Z278" i="1"/>
  <c r="Z279" i="1"/>
  <c r="Z314" i="1"/>
  <c r="Z944" i="1"/>
  <c r="Z772" i="1"/>
  <c r="Z945" i="1"/>
  <c r="Z280" i="1"/>
  <c r="Z773" i="1"/>
  <c r="Z946" i="1"/>
  <c r="Z774" i="1"/>
  <c r="Z947" i="1"/>
  <c r="Z88" i="1"/>
  <c r="Z281" i="1"/>
  <c r="Z1172" i="1"/>
  <c r="Z775" i="1"/>
  <c r="Z948" i="1"/>
  <c r="Z776" i="1"/>
  <c r="Z949" i="1"/>
  <c r="Z1509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787" i="1"/>
  <c r="Z1248" i="1"/>
  <c r="Z2074" i="1"/>
  <c r="Z396" i="1"/>
  <c r="Z332" i="1"/>
  <c r="Z474" i="1"/>
  <c r="Z1399" i="1"/>
  <c r="Z149" i="1"/>
  <c r="Z380" i="1"/>
  <c r="Z2040" i="1"/>
  <c r="Z950" i="1"/>
  <c r="Z1851" i="1"/>
  <c r="Z1848" i="1"/>
  <c r="Z951" i="1"/>
  <c r="Z1324" i="1"/>
  <c r="Z1325" i="1"/>
  <c r="Z1326" i="1"/>
  <c r="Z170" i="1"/>
  <c r="Z1915" i="1"/>
  <c r="Z475" i="1"/>
  <c r="Z1316" i="1"/>
  <c r="Z1317" i="1"/>
  <c r="Z1543" i="1"/>
  <c r="Z1560" i="1"/>
  <c r="Z1544" i="1"/>
  <c r="Z1561" i="1"/>
  <c r="Z1545" i="1"/>
  <c r="Z1562" i="1"/>
  <c r="Z1546" i="1"/>
  <c r="Z1563" i="1"/>
  <c r="Z2103" i="1"/>
  <c r="Z802" i="1"/>
  <c r="Z803" i="1"/>
  <c r="Z804" i="1"/>
  <c r="Z805" i="1"/>
  <c r="Z806" i="1"/>
  <c r="Z807" i="1"/>
  <c r="Z808" i="1"/>
  <c r="Z809" i="1"/>
  <c r="Z810" i="1"/>
  <c r="Z811" i="1"/>
  <c r="Z812" i="1"/>
  <c r="Z205" i="1"/>
  <c r="Z639" i="1"/>
  <c r="Z640" i="1"/>
  <c r="Z243" i="1"/>
  <c r="Z641" i="1"/>
  <c r="Z1722" i="1"/>
  <c r="Z1815" i="1"/>
  <c r="Z1911" i="1"/>
  <c r="Z2032" i="1"/>
  <c r="Z1862" i="1"/>
  <c r="Z857" i="1"/>
  <c r="Z1400" i="1"/>
  <c r="Z211" i="1"/>
  <c r="Z1261" i="1"/>
  <c r="Z72" i="1"/>
  <c r="Z1401" i="1"/>
  <c r="Z1974" i="1"/>
  <c r="Z407" i="1"/>
  <c r="Z1613" i="1"/>
  <c r="Z99" i="1"/>
  <c r="Z282" i="1"/>
  <c r="Z1173" i="1"/>
  <c r="Z2075" i="1"/>
  <c r="Z2076" i="1"/>
  <c r="Z116" i="1"/>
  <c r="Z206" i="1"/>
  <c r="Z660" i="1"/>
  <c r="Z2077" i="1"/>
  <c r="Z1658" i="1"/>
  <c r="Z111" i="1"/>
  <c r="Z86" i="1"/>
  <c r="Z226" i="1"/>
  <c r="Z1706" i="1"/>
  <c r="Z1402" i="1"/>
  <c r="Z367" i="1"/>
  <c r="Z1403" i="1"/>
  <c r="Z507" i="1"/>
  <c r="Z508" i="1"/>
  <c r="Z1591" i="1"/>
  <c r="Z2033" i="1"/>
  <c r="Z2036" i="1"/>
  <c r="Z2104" i="1"/>
  <c r="Z952" i="1"/>
  <c r="Z197" i="1"/>
  <c r="Z73" i="1"/>
  <c r="Z315" i="1"/>
  <c r="Z316" i="1"/>
  <c r="Z198" i="1"/>
  <c r="Z865" i="1"/>
  <c r="Z87" i="1"/>
  <c r="Z1404" i="1"/>
  <c r="Z1448" i="1"/>
  <c r="Z317" i="1"/>
  <c r="Z318" i="1"/>
  <c r="Z858" i="1"/>
  <c r="Z1547" i="1"/>
  <c r="Z1548" i="1"/>
  <c r="Z1373" i="1"/>
  <c r="Z193" i="1"/>
  <c r="Z194" i="1"/>
  <c r="Z1174" i="1"/>
  <c r="Z1175" i="1"/>
  <c r="Z1176" i="1"/>
  <c r="Z1177" i="1"/>
  <c r="Z1178" i="1"/>
  <c r="Z1564" i="1"/>
  <c r="Z2078" i="1"/>
  <c r="Z602" i="1"/>
  <c r="Z118" i="1"/>
  <c r="Z333" i="1"/>
  <c r="Z1179" i="1"/>
  <c r="Z80" i="1"/>
  <c r="Z339" i="1"/>
  <c r="Z1180" i="1"/>
  <c r="Z1181" i="1"/>
  <c r="Z244" i="1"/>
  <c r="Z212" i="1"/>
  <c r="Z1816" i="1"/>
  <c r="Z953" i="1"/>
  <c r="Z1262" i="1"/>
  <c r="Z479" i="1"/>
  <c r="Z674" i="1"/>
  <c r="Z1318" i="1"/>
  <c r="Z599" i="1"/>
  <c r="Z642" i="1"/>
  <c r="Z600" i="1"/>
  <c r="Z643" i="1"/>
  <c r="Z1263" i="1"/>
  <c r="Z1565" i="1"/>
  <c r="Z19" i="1"/>
  <c r="Z20" i="1"/>
  <c r="Z1723" i="1"/>
  <c r="Z1707" i="1"/>
  <c r="Z1736" i="1"/>
  <c r="Z1768" i="1"/>
  <c r="Z1931" i="1"/>
  <c r="Z2034" i="1"/>
  <c r="Z1902" i="1"/>
  <c r="Z489" i="1"/>
  <c r="Z490" i="1"/>
  <c r="Z491" i="1"/>
  <c r="Z150" i="1"/>
  <c r="Z245" i="1"/>
  <c r="Z1202" i="1"/>
  <c r="Z151" i="1"/>
  <c r="Z1203" i="1"/>
  <c r="Z1204" i="1"/>
  <c r="Z1205" i="1"/>
  <c r="Z1206" i="1"/>
  <c r="Z1207" i="1"/>
  <c r="Z1208" i="1"/>
  <c r="Z1510" i="1"/>
  <c r="Z901" i="1"/>
  <c r="Z1758" i="1"/>
  <c r="Z1375" i="1"/>
  <c r="Z283" i="1"/>
  <c r="Z1574" i="1"/>
  <c r="Z284" i="1"/>
  <c r="Z1686" i="1"/>
  <c r="Z1827" i="1"/>
  <c r="Z246" i="1"/>
  <c r="Z1209" i="1"/>
  <c r="Z1210" i="1"/>
  <c r="Z1449" i="1"/>
  <c r="Z81" i="1"/>
  <c r="Z62" i="1"/>
  <c r="Z63" i="1"/>
  <c r="Z82" i="1"/>
  <c r="Z1450" i="1"/>
  <c r="Z1891" i="1"/>
  <c r="Z1892" i="1"/>
  <c r="Z1293" i="1"/>
  <c r="Z1405" i="1"/>
  <c r="Z902" i="1"/>
  <c r="Z1406" i="1"/>
  <c r="Z213" i="1"/>
  <c r="Z227" i="1"/>
  <c r="Z586" i="1"/>
  <c r="Z587" i="1"/>
  <c r="Z777" i="1"/>
  <c r="Z778" i="1"/>
  <c r="Z978" i="1"/>
  <c r="Z779" i="1"/>
  <c r="Z1659" i="1"/>
  <c r="Z1264" i="1"/>
  <c r="Z334" i="1"/>
  <c r="Z903" i="1"/>
  <c r="Z1062" i="1"/>
  <c r="Z1581" i="1"/>
  <c r="Z1063" i="1"/>
  <c r="Z509" i="1"/>
  <c r="Z510" i="1"/>
  <c r="Z511" i="1"/>
  <c r="Z512" i="1"/>
  <c r="Z513" i="1"/>
  <c r="Z1760" i="1"/>
  <c r="Z89" i="1"/>
  <c r="Z152" i="1"/>
  <c r="Z1511" i="1"/>
  <c r="Z1614" i="1"/>
  <c r="Z1265" i="1"/>
  <c r="Z492" i="1"/>
  <c r="Z1566" i="1"/>
  <c r="Z747" i="1"/>
  <c r="Z795" i="1"/>
  <c r="Z1211" i="1"/>
  <c r="Z1212" i="1"/>
  <c r="Z748" i="1"/>
  <c r="Z1182" i="1"/>
  <c r="Z1451" i="1"/>
  <c r="Z979" i="1"/>
  <c r="Z735" i="1"/>
  <c r="Z1687" i="1"/>
  <c r="Z1688" i="1"/>
  <c r="Z1689" i="1"/>
  <c r="Z446" i="1"/>
  <c r="Z644" i="1"/>
  <c r="Z645" i="1"/>
  <c r="Z646" i="1"/>
  <c r="Z647" i="1"/>
  <c r="Z648" i="1"/>
  <c r="Z649" i="1"/>
  <c r="Z650" i="1"/>
  <c r="Z651" i="1"/>
  <c r="Z447" i="1"/>
  <c r="Z1452" i="1"/>
  <c r="Z1064" i="1"/>
  <c r="Z652" i="1"/>
  <c r="Z480" i="1"/>
  <c r="Z1003" i="1"/>
  <c r="Z1903" i="1"/>
  <c r="Z1905" i="1"/>
  <c r="Z1817" i="1"/>
  <c r="Z1818" i="1"/>
  <c r="Z1407" i="1"/>
  <c r="Z1266" i="1"/>
  <c r="Z1746" i="1"/>
  <c r="Z1831" i="1"/>
  <c r="Z1912" i="1"/>
  <c r="Z159" i="1"/>
  <c r="Z1408" i="1"/>
  <c r="Z1512" i="1"/>
  <c r="Z736" i="1"/>
  <c r="Z1567" i="1"/>
  <c r="Z285" i="1"/>
  <c r="Z1513" i="1"/>
  <c r="Z420" i="1"/>
  <c r="Z247" i="1"/>
  <c r="Z1183" i="1"/>
  <c r="Z1549" i="1"/>
  <c r="Z653" i="1"/>
  <c r="Z654" i="1"/>
  <c r="Z1065" i="1"/>
  <c r="Z75" i="1"/>
  <c r="Z1184" i="1"/>
  <c r="Z675" i="1"/>
  <c r="Z560" i="1"/>
  <c r="Z813" i="1"/>
  <c r="Z814" i="1"/>
  <c r="Z815" i="1"/>
  <c r="Z448" i="1"/>
  <c r="Z1843" i="1"/>
  <c r="Z1550" i="1"/>
  <c r="Z1319" i="1"/>
  <c r="Z1320" i="1"/>
  <c r="Z514" i="1"/>
  <c r="Z561" i="1"/>
  <c r="Z459" i="1"/>
  <c r="Z515" i="1"/>
  <c r="Z449" i="1"/>
  <c r="Z1004" i="1"/>
  <c r="Z573" i="1"/>
  <c r="Z1185" i="1"/>
  <c r="Z1551" i="1"/>
  <c r="Z1478" i="1"/>
  <c r="Z1568" i="1"/>
  <c r="Z598" i="1"/>
  <c r="Z516" i="1"/>
  <c r="Z286" i="1"/>
  <c r="Z1186" i="1"/>
  <c r="Z2003" i="1"/>
  <c r="Z460" i="1"/>
  <c r="Z655" i="1"/>
  <c r="Z481" i="1"/>
  <c r="Z574" i="1"/>
  <c r="Z1213" i="1"/>
  <c r="Z1214" i="1"/>
  <c r="Z1187" i="1"/>
  <c r="Z1453" i="1"/>
  <c r="Z1454" i="1"/>
  <c r="Z859" i="1"/>
  <c r="Z860" i="1"/>
  <c r="Z861" i="1"/>
  <c r="Z954" i="1"/>
  <c r="Z656" i="1"/>
  <c r="Z1569" i="1"/>
  <c r="Z1455" i="1"/>
  <c r="Z816" i="1"/>
  <c r="Z817" i="1"/>
  <c r="Z818" i="1"/>
  <c r="Z819" i="1"/>
  <c r="Z820" i="1"/>
  <c r="Z1215" i="1"/>
  <c r="Z1216" i="1"/>
  <c r="Z1217" i="1"/>
  <c r="Z1218" i="1"/>
  <c r="Z113" i="1"/>
  <c r="Z1456" i="1"/>
  <c r="Z1457" i="1"/>
  <c r="Z1458" i="1"/>
  <c r="Z2105" i="1"/>
  <c r="Z718" i="1"/>
  <c r="Z1459" i="1"/>
  <c r="Z1479" i="1"/>
  <c r="Z884" i="1"/>
  <c r="Z2041" i="1"/>
  <c r="Z657" i="1"/>
  <c r="Z658" i="1"/>
  <c r="Z1460" i="1"/>
  <c r="Z1461" i="1"/>
  <c r="Z1462" i="1"/>
  <c r="Z1463" i="1"/>
  <c r="Z1464" i="1"/>
  <c r="Z461" i="1"/>
  <c r="Z1465" i="1"/>
  <c r="Z1466" i="1"/>
  <c r="Z885" i="1"/>
  <c r="Z1467" i="1"/>
  <c r="Z1468" i="1"/>
  <c r="Z1999" i="1"/>
  <c r="Z1188" i="1"/>
  <c r="Z1189" i="1"/>
  <c r="Z1267" i="1"/>
  <c r="Z119" i="1"/>
  <c r="Z1595" i="1"/>
  <c r="Z1592" i="1"/>
  <c r="Z1321" i="1"/>
  <c r="Z1769" i="1"/>
  <c r="Z1770" i="1"/>
  <c r="Z1828" i="1"/>
  <c r="Z1852" i="1"/>
  <c r="Z1873" i="1"/>
  <c r="Z517" i="1"/>
  <c r="Z1863" i="1"/>
  <c r="Z218" i="1"/>
  <c r="Z219" i="1"/>
  <c r="Z1005" i="1"/>
  <c r="Z1006" i="1"/>
  <c r="Z1190" i="1"/>
  <c r="Z1514" i="1"/>
  <c r="Z287" i="1"/>
  <c r="Z692" i="1"/>
  <c r="Z955" i="1"/>
  <c r="Z1007" i="1"/>
  <c r="Z780" i="1"/>
  <c r="Z1008" i="1"/>
  <c r="Z719" i="1"/>
  <c r="Z737" i="1"/>
  <c r="Z1191" i="1"/>
  <c r="Z1192" i="1"/>
  <c r="Z1193" i="1"/>
  <c r="Z1009" i="1"/>
  <c r="Z1010" i="1"/>
  <c r="Z781" i="1"/>
  <c r="Z782" i="1"/>
  <c r="Z1011" i="1"/>
  <c r="Z783" i="1"/>
  <c r="Z1012" i="1"/>
  <c r="Z1013" i="1"/>
  <c r="Z1014" i="1"/>
  <c r="Z784" i="1"/>
  <c r="Z1409" i="1"/>
  <c r="Z1864" i="1"/>
  <c r="Z1819" i="1"/>
  <c r="O1759" i="1"/>
  <c r="R1759" i="1" s="1"/>
  <c r="O1904" i="1"/>
  <c r="R1904" i="1" s="1"/>
  <c r="O1808" i="1"/>
  <c r="R1808" i="1" s="1"/>
  <c r="O939" i="1"/>
  <c r="R939" i="1" s="1"/>
  <c r="O1809" i="1"/>
  <c r="R1809" i="1" s="1"/>
  <c r="O1810" i="1"/>
  <c r="R1810" i="1" s="1"/>
  <c r="O1369" i="1"/>
  <c r="R1369" i="1" s="1"/>
  <c r="O136" i="1"/>
  <c r="R136" i="1" s="1"/>
  <c r="O365" i="1"/>
  <c r="R365" i="1" s="1"/>
  <c r="O1370" i="1"/>
  <c r="R1370" i="1" s="1"/>
  <c r="O137" i="1"/>
  <c r="R137" i="1" s="1"/>
  <c r="O1371" i="1"/>
  <c r="R1371" i="1" s="1"/>
  <c r="O1811" i="1"/>
  <c r="R1811" i="1" s="1"/>
  <c r="O488" i="1"/>
  <c r="R488" i="1" s="1"/>
  <c r="O1734" i="1"/>
  <c r="R1734" i="1" s="1"/>
  <c r="O1735" i="1"/>
  <c r="R1735" i="1" s="1"/>
  <c r="O1156" i="1"/>
  <c r="R1156" i="1" s="1"/>
  <c r="O503" i="1"/>
  <c r="R503" i="1" s="1"/>
  <c r="O940" i="1"/>
  <c r="R940" i="1" s="1"/>
  <c r="O941" i="1"/>
  <c r="R941" i="1" s="1"/>
  <c r="O942" i="1"/>
  <c r="R942" i="1" s="1"/>
  <c r="O1157" i="1"/>
  <c r="R1157" i="1" s="1"/>
  <c r="O1158" i="1"/>
  <c r="R1158" i="1" s="1"/>
  <c r="O1159" i="1"/>
  <c r="R1159" i="1" s="1"/>
  <c r="O1160" i="1"/>
  <c r="R1160" i="1" s="1"/>
  <c r="O1656" i="1"/>
  <c r="R1656" i="1" s="1"/>
  <c r="O437" i="1"/>
  <c r="R437" i="1" s="1"/>
  <c r="O438" i="1"/>
  <c r="R438" i="1" s="1"/>
  <c r="O1056" i="1"/>
  <c r="R1056" i="1" s="1"/>
  <c r="O1057" i="1"/>
  <c r="R1057" i="1" s="1"/>
  <c r="O622" i="1"/>
  <c r="R622" i="1" s="1"/>
  <c r="O554" i="1"/>
  <c r="R554" i="1" s="1"/>
  <c r="O439" i="1"/>
  <c r="R439" i="1" s="1"/>
  <c r="O623" i="1"/>
  <c r="R623" i="1" s="1"/>
  <c r="O440" i="1"/>
  <c r="R440" i="1" s="1"/>
  <c r="O1997" i="1"/>
  <c r="R1997" i="1" s="1"/>
  <c r="O1705" i="1"/>
  <c r="R1705" i="1" s="1"/>
  <c r="O1921" i="1"/>
  <c r="R1921" i="1" s="1"/>
  <c r="O1971" i="1"/>
  <c r="R1971" i="1" s="1"/>
  <c r="O1938" i="1"/>
  <c r="R1938" i="1" s="1"/>
  <c r="O1922" i="1"/>
  <c r="R1922" i="1" s="1"/>
  <c r="O1972" i="1"/>
  <c r="R1972" i="1" s="1"/>
  <c r="O1973" i="1"/>
  <c r="R1973" i="1" s="1"/>
  <c r="O2071" i="1"/>
  <c r="R2071" i="1" s="1"/>
  <c r="O441" i="1"/>
  <c r="R441" i="1" s="1"/>
  <c r="O2072" i="1"/>
  <c r="R2072" i="1" s="1"/>
  <c r="O2001" i="1"/>
  <c r="R2001" i="1" s="1"/>
  <c r="O1445" i="1"/>
  <c r="R1445" i="1" s="1"/>
  <c r="O208" i="1"/>
  <c r="R208" i="1" s="1"/>
  <c r="O203" i="1"/>
  <c r="R203" i="1" s="1"/>
  <c r="O442" i="1"/>
  <c r="R442" i="1" s="1"/>
  <c r="O555" i="1"/>
  <c r="R555" i="1" s="1"/>
  <c r="O764" i="1"/>
  <c r="R764" i="1" s="1"/>
  <c r="O624" i="1"/>
  <c r="R624" i="1" s="1"/>
  <c r="O625" i="1"/>
  <c r="R625" i="1" s="1"/>
  <c r="O745" i="1"/>
  <c r="R745" i="1" s="1"/>
  <c r="O765" i="1"/>
  <c r="R765" i="1" s="1"/>
  <c r="O443" i="1"/>
  <c r="R443" i="1" s="1"/>
  <c r="O141" i="1"/>
  <c r="R141" i="1" s="1"/>
  <c r="O204" i="1"/>
  <c r="R204" i="1" s="1"/>
  <c r="O556" i="1"/>
  <c r="R556" i="1" s="1"/>
  <c r="O671" i="1"/>
  <c r="R671" i="1" s="1"/>
  <c r="O85" i="1"/>
  <c r="R85" i="1" s="1"/>
  <c r="O133" i="1"/>
  <c r="R133" i="1" s="1"/>
  <c r="O142" i="1"/>
  <c r="R142" i="1" s="1"/>
  <c r="O444" i="1"/>
  <c r="R444" i="1" s="1"/>
  <c r="O557" i="1"/>
  <c r="R557" i="1" s="1"/>
  <c r="O597" i="1"/>
  <c r="R597" i="1" s="1"/>
  <c r="O672" i="1"/>
  <c r="R672" i="1" s="1"/>
  <c r="O766" i="1"/>
  <c r="R766" i="1" s="1"/>
  <c r="O445" i="1"/>
  <c r="R445" i="1" s="1"/>
  <c r="O419" i="1"/>
  <c r="R419" i="1" s="1"/>
  <c r="O416" i="1"/>
  <c r="R416" i="1" s="1"/>
  <c r="O1610" i="1"/>
  <c r="R1610" i="1" s="1"/>
  <c r="O1611" i="1"/>
  <c r="R1611" i="1" s="1"/>
  <c r="O1315" i="1"/>
  <c r="R1315" i="1" s="1"/>
  <c r="O742" i="1"/>
  <c r="R742" i="1" s="1"/>
  <c r="O1836" i="1"/>
  <c r="R1836" i="1" s="1"/>
  <c r="O1766" i="1"/>
  <c r="R1766" i="1" s="1"/>
  <c r="O767" i="1"/>
  <c r="R767" i="1" s="1"/>
  <c r="O536" i="1"/>
  <c r="R536" i="1" s="1"/>
  <c r="O478" i="1"/>
  <c r="R478" i="1" s="1"/>
  <c r="O768" i="1"/>
  <c r="R768" i="1" s="1"/>
  <c r="O391" i="1"/>
  <c r="R391" i="1" s="1"/>
  <c r="O1002" i="1"/>
  <c r="R1002" i="1" s="1"/>
  <c r="O1398" i="1"/>
  <c r="R1398" i="1" s="1"/>
  <c r="O1058" i="1"/>
  <c r="R1058" i="1" s="1"/>
  <c r="O1161" i="1"/>
  <c r="R1161" i="1" s="1"/>
  <c r="O1541" i="1"/>
  <c r="R1541" i="1" s="1"/>
  <c r="O331" i="1"/>
  <c r="R331" i="1" s="1"/>
  <c r="O1059" i="1"/>
  <c r="R1059" i="1" s="1"/>
  <c r="O348" i="1"/>
  <c r="R348" i="1" s="1"/>
  <c r="O1162" i="1"/>
  <c r="R1162" i="1" s="1"/>
  <c r="O1580" i="1"/>
  <c r="R1580" i="1" s="1"/>
  <c r="O471" i="1"/>
  <c r="R471" i="1" s="1"/>
  <c r="O472" i="1"/>
  <c r="R472" i="1" s="1"/>
  <c r="O473" i="1"/>
  <c r="R473" i="1" s="1"/>
  <c r="O27" i="1"/>
  <c r="R27" i="1" s="1"/>
  <c r="O28" i="1"/>
  <c r="R28" i="1" s="1"/>
  <c r="O1834" i="1"/>
  <c r="R1834" i="1" s="1"/>
  <c r="O1908" i="1"/>
  <c r="R1908" i="1" s="1"/>
  <c r="O1812" i="1"/>
  <c r="R1812" i="1" s="1"/>
  <c r="O1909" i="1"/>
  <c r="R1909" i="1" s="1"/>
  <c r="O2095" i="1"/>
  <c r="R2095" i="1" s="1"/>
  <c r="O1163" i="1"/>
  <c r="R1163" i="1" s="1"/>
  <c r="O273" i="1"/>
  <c r="R273" i="1" s="1"/>
  <c r="O274" i="1"/>
  <c r="R274" i="1" s="1"/>
  <c r="O425" i="1"/>
  <c r="R425" i="1" s="1"/>
  <c r="O426" i="1"/>
  <c r="R426" i="1" s="1"/>
  <c r="O504" i="1"/>
  <c r="R504" i="1" s="1"/>
  <c r="O558" i="1"/>
  <c r="R558" i="1" s="1"/>
  <c r="O427" i="1"/>
  <c r="R427" i="1" s="1"/>
  <c r="O572" i="1"/>
  <c r="R572" i="1" s="1"/>
  <c r="O428" i="1"/>
  <c r="R428" i="1" s="1"/>
  <c r="O505" i="1"/>
  <c r="R505" i="1" s="1"/>
  <c r="O373" i="1"/>
  <c r="R373" i="1" s="1"/>
  <c r="O1835" i="1"/>
  <c r="R1835" i="1" s="1"/>
  <c r="O1890" i="1"/>
  <c r="R1890" i="1" s="1"/>
  <c r="O1813" i="1"/>
  <c r="R1813" i="1" s="1"/>
  <c r="O224" i="1"/>
  <c r="R224" i="1" s="1"/>
  <c r="O826" i="1"/>
  <c r="R826" i="1" s="1"/>
  <c r="O457" i="1"/>
  <c r="R457" i="1" s="1"/>
  <c r="O458" i="1"/>
  <c r="R458" i="1" s="1"/>
  <c r="O559" i="1"/>
  <c r="R559" i="1" s="1"/>
  <c r="O673" i="1"/>
  <c r="R673" i="1" s="1"/>
  <c r="O769" i="1"/>
  <c r="R769" i="1" s="1"/>
  <c r="O883" i="1"/>
  <c r="R883" i="1" s="1"/>
  <c r="O2073" i="1"/>
  <c r="R2073" i="1" s="1"/>
  <c r="O158" i="1"/>
  <c r="R158" i="1" s="1"/>
  <c r="O1164" i="1"/>
  <c r="R1164" i="1" s="1"/>
  <c r="O1480" i="1"/>
  <c r="R1480" i="1" s="1"/>
  <c r="O239" i="1"/>
  <c r="R239" i="1" s="1"/>
  <c r="O240" i="1"/>
  <c r="R240" i="1" s="1"/>
  <c r="O1060" i="1"/>
  <c r="R1060" i="1" s="1"/>
  <c r="O800" i="1"/>
  <c r="R800" i="1" s="1"/>
  <c r="O801" i="1"/>
  <c r="R801" i="1" s="1"/>
  <c r="O2009" i="1"/>
  <c r="R2009" i="1" s="1"/>
  <c r="O746" i="1"/>
  <c r="R746" i="1" s="1"/>
  <c r="O2102" i="1"/>
  <c r="R2102" i="1" s="1"/>
  <c r="O1572" i="1"/>
  <c r="R1572" i="1" s="1"/>
  <c r="O1061" i="1"/>
  <c r="R1061" i="1" s="1"/>
  <c r="O98" i="1"/>
  <c r="R98" i="1" s="1"/>
  <c r="O1767" i="1"/>
  <c r="R1767" i="1" s="1"/>
  <c r="O225" i="1"/>
  <c r="R225" i="1" s="1"/>
  <c r="O1017" i="1"/>
  <c r="R1017" i="1" s="1"/>
  <c r="O1018" i="1"/>
  <c r="R1018" i="1" s="1"/>
  <c r="O741" i="1"/>
  <c r="R741" i="1" s="1"/>
  <c r="O1372" i="1"/>
  <c r="R1372" i="1" s="1"/>
  <c r="O1165" i="1"/>
  <c r="R1165" i="1" s="1"/>
  <c r="O1291" i="1"/>
  <c r="R1291" i="1" s="1"/>
  <c r="O1258" i="1"/>
  <c r="R1258" i="1" s="1"/>
  <c r="O1259" i="1"/>
  <c r="R1259" i="1" s="1"/>
  <c r="O897" i="1"/>
  <c r="R897" i="1" s="1"/>
  <c r="O506" i="1"/>
  <c r="R506" i="1" s="1"/>
  <c r="O1446" i="1"/>
  <c r="R1446" i="1" s="1"/>
  <c r="O169" i="1"/>
  <c r="R169" i="1" s="1"/>
  <c r="O275" i="1"/>
  <c r="R275" i="1" s="1"/>
  <c r="O1166" i="1"/>
  <c r="R1166" i="1" s="1"/>
  <c r="O1167" i="1"/>
  <c r="R1167" i="1" s="1"/>
  <c r="O1168" i="1"/>
  <c r="R1168" i="1" s="1"/>
  <c r="O191" i="1"/>
  <c r="R191" i="1" s="1"/>
  <c r="O192" i="1"/>
  <c r="R192" i="1" s="1"/>
  <c r="O1339" i="1"/>
  <c r="R1339" i="1" s="1"/>
  <c r="O1169" i="1"/>
  <c r="R1169" i="1" s="1"/>
  <c r="O1542" i="1"/>
  <c r="R1542" i="1" s="1"/>
  <c r="O351" i="1"/>
  <c r="R351" i="1" s="1"/>
  <c r="O366" i="1"/>
  <c r="R366" i="1" s="1"/>
  <c r="O312" i="1"/>
  <c r="R312" i="1" s="1"/>
  <c r="O1170" i="1"/>
  <c r="R1170" i="1" s="1"/>
  <c r="O1247" i="1"/>
  <c r="R1247" i="1" s="1"/>
  <c r="O276" i="1"/>
  <c r="R276" i="1" s="1"/>
  <c r="O2006" i="1"/>
  <c r="R2006" i="1" s="1"/>
  <c r="O898" i="1"/>
  <c r="R898" i="1" s="1"/>
  <c r="O1612" i="1"/>
  <c r="R1612" i="1" s="1"/>
  <c r="O1657" i="1"/>
  <c r="R1657" i="1" s="1"/>
  <c r="O392" i="1"/>
  <c r="R392" i="1" s="1"/>
  <c r="O1447" i="1"/>
  <c r="R1447" i="1" s="1"/>
  <c r="O732" i="1"/>
  <c r="R732" i="1" s="1"/>
  <c r="O733" i="1"/>
  <c r="R733" i="1" s="1"/>
  <c r="O1171" i="1"/>
  <c r="R1171" i="1" s="1"/>
  <c r="O1983" i="1"/>
  <c r="R1983" i="1" s="1"/>
  <c r="O1940" i="1"/>
  <c r="R1940" i="1"/>
  <c r="O2031" i="1"/>
  <c r="R2031" i="1" s="1"/>
  <c r="O1615" i="1"/>
  <c r="R1615" i="1" s="1"/>
  <c r="O1616" i="1"/>
  <c r="R1616" i="1" s="1"/>
  <c r="O1292" i="1"/>
  <c r="R1292" i="1" s="1"/>
  <c r="O2037" i="1"/>
  <c r="R2037" i="1" s="1"/>
  <c r="O899" i="1"/>
  <c r="R899" i="1" s="1"/>
  <c r="O1260" i="1"/>
  <c r="R1260" i="1" s="1"/>
  <c r="O943" i="1"/>
  <c r="R943" i="1"/>
  <c r="O1508" i="1"/>
  <c r="R1508" i="1" s="1"/>
  <c r="O1814" i="1"/>
  <c r="R1814" i="1" s="1"/>
  <c r="O523" i="1"/>
  <c r="R523" i="1" s="1"/>
  <c r="O663" i="1"/>
  <c r="R663" i="1" s="1"/>
  <c r="O2039" i="1"/>
  <c r="R2039" i="1" s="1"/>
  <c r="O900" i="1"/>
  <c r="R900" i="1" s="1"/>
  <c r="O241" i="1"/>
  <c r="R241" i="1" s="1"/>
  <c r="O210" i="1"/>
  <c r="R210" i="1" s="1"/>
  <c r="O770" i="1"/>
  <c r="R770" i="1" s="1"/>
  <c r="O29" i="1"/>
  <c r="R29" i="1" s="1"/>
  <c r="O242" i="1"/>
  <c r="R242" i="1" s="1"/>
  <c r="O717" i="1"/>
  <c r="R717" i="1" s="1"/>
  <c r="O734" i="1"/>
  <c r="R734" i="1" s="1"/>
  <c r="O771" i="1"/>
  <c r="R771" i="1" s="1"/>
  <c r="O277" i="1"/>
  <c r="R277" i="1"/>
  <c r="O313" i="1"/>
  <c r="R313" i="1" s="1"/>
  <c r="O278" i="1"/>
  <c r="R278" i="1" s="1"/>
  <c r="O279" i="1"/>
  <c r="R279" i="1" s="1"/>
  <c r="O314" i="1"/>
  <c r="R314" i="1" s="1"/>
  <c r="O944" i="1"/>
  <c r="R944" i="1" s="1"/>
  <c r="O772" i="1"/>
  <c r="R772" i="1" s="1"/>
  <c r="O945" i="1"/>
  <c r="R945" i="1" s="1"/>
  <c r="O280" i="1"/>
  <c r="R280" i="1"/>
  <c r="O773" i="1"/>
  <c r="R773" i="1" s="1"/>
  <c r="O946" i="1"/>
  <c r="R946" i="1" s="1"/>
  <c r="O774" i="1"/>
  <c r="R774" i="1" s="1"/>
  <c r="O947" i="1"/>
  <c r="R947" i="1" s="1"/>
  <c r="O88" i="1"/>
  <c r="R88" i="1" s="1"/>
  <c r="O281" i="1"/>
  <c r="R281" i="1" s="1"/>
  <c r="O1172" i="1"/>
  <c r="R1172" i="1" s="1"/>
  <c r="O775" i="1"/>
  <c r="R775" i="1" s="1"/>
  <c r="O948" i="1"/>
  <c r="R948" i="1" s="1"/>
  <c r="O776" i="1"/>
  <c r="R776" i="1" s="1"/>
  <c r="O949" i="1"/>
  <c r="R949" i="1" s="1"/>
  <c r="O1509" i="1"/>
  <c r="R1509" i="1" s="1"/>
  <c r="O626" i="1"/>
  <c r="R626" i="1" s="1"/>
  <c r="O627" i="1"/>
  <c r="R627" i="1" s="1"/>
  <c r="O628" i="1"/>
  <c r="R628" i="1" s="1"/>
  <c r="O629" i="1"/>
  <c r="R629" i="1"/>
  <c r="O630" i="1"/>
  <c r="R630" i="1" s="1"/>
  <c r="O631" i="1"/>
  <c r="R631" i="1" s="1"/>
  <c r="O632" i="1"/>
  <c r="R632" i="1" s="1"/>
  <c r="O633" i="1"/>
  <c r="R633" i="1" s="1"/>
  <c r="O634" i="1"/>
  <c r="R634" i="1" s="1"/>
  <c r="O635" i="1"/>
  <c r="R635" i="1" s="1"/>
  <c r="O636" i="1"/>
  <c r="R636" i="1" s="1"/>
  <c r="O637" i="1"/>
  <c r="R637" i="1"/>
  <c r="O638" i="1"/>
  <c r="R638" i="1" s="1"/>
  <c r="O787" i="1"/>
  <c r="R787" i="1" s="1"/>
  <c r="O1248" i="1"/>
  <c r="R1248" i="1" s="1"/>
  <c r="O2074" i="1"/>
  <c r="R2074" i="1" s="1"/>
  <c r="O396" i="1"/>
  <c r="R396" i="1" s="1"/>
  <c r="O332" i="1"/>
  <c r="R332" i="1" s="1"/>
  <c r="O474" i="1"/>
  <c r="R474" i="1" s="1"/>
  <c r="O1399" i="1"/>
  <c r="R1399" i="1"/>
  <c r="O149" i="1"/>
  <c r="R149" i="1" s="1"/>
  <c r="O380" i="1"/>
  <c r="R380" i="1" s="1"/>
  <c r="O2040" i="1"/>
  <c r="R2040" i="1" s="1"/>
  <c r="O950" i="1"/>
  <c r="R950" i="1" s="1"/>
  <c r="O1851" i="1"/>
  <c r="R1851" i="1" s="1"/>
  <c r="O1848" i="1"/>
  <c r="R1848" i="1" s="1"/>
  <c r="O951" i="1"/>
  <c r="R951" i="1" s="1"/>
  <c r="O1324" i="1"/>
  <c r="R1324" i="1" s="1"/>
  <c r="O1325" i="1"/>
  <c r="R1325" i="1" s="1"/>
  <c r="O1326" i="1"/>
  <c r="R1326" i="1" s="1"/>
  <c r="O170" i="1"/>
  <c r="R170" i="1" s="1"/>
  <c r="O1915" i="1"/>
  <c r="R1915" i="1" s="1"/>
  <c r="O475" i="1"/>
  <c r="R475" i="1" s="1"/>
  <c r="O1316" i="1"/>
  <c r="R1316" i="1" s="1"/>
  <c r="O1317" i="1"/>
  <c r="R1317" i="1" s="1"/>
  <c r="O1543" i="1"/>
  <c r="R1543" i="1"/>
  <c r="O1560" i="1"/>
  <c r="R1560" i="1" s="1"/>
  <c r="O1544" i="1"/>
  <c r="R1544" i="1" s="1"/>
  <c r="O1561" i="1"/>
  <c r="R1561" i="1" s="1"/>
  <c r="O1545" i="1"/>
  <c r="R1545" i="1" s="1"/>
  <c r="O1562" i="1"/>
  <c r="R1562" i="1" s="1"/>
  <c r="O1546" i="1"/>
  <c r="R1546" i="1" s="1"/>
  <c r="O1563" i="1"/>
  <c r="R1563" i="1" s="1"/>
  <c r="O2103" i="1"/>
  <c r="R2103" i="1"/>
  <c r="O802" i="1"/>
  <c r="R802" i="1" s="1"/>
  <c r="O803" i="1"/>
  <c r="R803" i="1" s="1"/>
  <c r="O804" i="1"/>
  <c r="R804" i="1" s="1"/>
  <c r="O805" i="1"/>
  <c r="R805" i="1" s="1"/>
  <c r="O806" i="1"/>
  <c r="R806" i="1" s="1"/>
  <c r="O807" i="1"/>
  <c r="R807" i="1" s="1"/>
  <c r="O808" i="1"/>
  <c r="R808" i="1" s="1"/>
  <c r="O809" i="1"/>
  <c r="R809" i="1"/>
  <c r="O810" i="1"/>
  <c r="R810" i="1" s="1"/>
  <c r="O811" i="1"/>
  <c r="R811" i="1" s="1"/>
  <c r="O812" i="1"/>
  <c r="R812" i="1" s="1"/>
  <c r="O205" i="1"/>
  <c r="R205" i="1" s="1"/>
  <c r="O639" i="1"/>
  <c r="R639" i="1" s="1"/>
  <c r="O640" i="1"/>
  <c r="R640" i="1" s="1"/>
  <c r="O243" i="1"/>
  <c r="R243" i="1" s="1"/>
  <c r="O641" i="1"/>
  <c r="R641" i="1" s="1"/>
  <c r="O1722" i="1"/>
  <c r="R1722" i="1" s="1"/>
  <c r="O1815" i="1"/>
  <c r="R1815" i="1" s="1"/>
  <c r="O1911" i="1"/>
  <c r="R1911" i="1" s="1"/>
  <c r="O2032" i="1"/>
  <c r="R2032" i="1" s="1"/>
  <c r="O1862" i="1"/>
  <c r="R1862" i="1" s="1"/>
  <c r="O857" i="1"/>
  <c r="R857" i="1" s="1"/>
  <c r="O1400" i="1"/>
  <c r="R1400" i="1" s="1"/>
  <c r="O211" i="1"/>
  <c r="R211" i="1"/>
  <c r="O1261" i="1"/>
  <c r="R1261" i="1" s="1"/>
  <c r="O72" i="1"/>
  <c r="R72" i="1" s="1"/>
  <c r="O1401" i="1"/>
  <c r="R1401" i="1" s="1"/>
  <c r="O1974" i="1"/>
  <c r="R1974" i="1" s="1"/>
  <c r="O407" i="1"/>
  <c r="R407" i="1" s="1"/>
  <c r="O1613" i="1"/>
  <c r="R1613" i="1" s="1"/>
  <c r="O99" i="1"/>
  <c r="R99" i="1" s="1"/>
  <c r="O282" i="1"/>
  <c r="R282" i="1" s="1"/>
  <c r="O1173" i="1"/>
  <c r="R1173" i="1" s="1"/>
  <c r="O2075" i="1"/>
  <c r="R2075" i="1" s="1"/>
  <c r="O2076" i="1"/>
  <c r="R2076" i="1" s="1"/>
  <c r="O116" i="1"/>
  <c r="R116" i="1" s="1"/>
  <c r="O206" i="1"/>
  <c r="R206" i="1"/>
  <c r="O660" i="1"/>
  <c r="R660" i="1" s="1"/>
  <c r="O2077" i="1"/>
  <c r="R2077" i="1" s="1"/>
  <c r="O1658" i="1"/>
  <c r="R1658" i="1" s="1"/>
  <c r="O111" i="1"/>
  <c r="R111" i="1" s="1"/>
  <c r="O86" i="1"/>
  <c r="R86" i="1" s="1"/>
  <c r="O226" i="1"/>
  <c r="R226" i="1" s="1"/>
  <c r="O1706" i="1"/>
  <c r="R1706" i="1" s="1"/>
  <c r="O1402" i="1"/>
  <c r="R1402" i="1" s="1"/>
  <c r="O367" i="1"/>
  <c r="R367" i="1" s="1"/>
  <c r="O1403" i="1"/>
  <c r="R1403" i="1" s="1"/>
  <c r="O507" i="1"/>
  <c r="R507" i="1" s="1"/>
  <c r="O508" i="1"/>
  <c r="R508" i="1" s="1"/>
  <c r="O1591" i="1"/>
  <c r="R1591" i="1" s="1"/>
  <c r="O2033" i="1"/>
  <c r="R2033" i="1" s="1"/>
  <c r="O2036" i="1"/>
  <c r="R2036" i="1" s="1"/>
  <c r="O2104" i="1"/>
  <c r="R2104" i="1"/>
  <c r="O952" i="1"/>
  <c r="R952" i="1" s="1"/>
  <c r="O197" i="1"/>
  <c r="R197" i="1" s="1"/>
  <c r="O73" i="1"/>
  <c r="R73" i="1" s="1"/>
  <c r="O315" i="1"/>
  <c r="R315" i="1" s="1"/>
  <c r="O316" i="1"/>
  <c r="R316" i="1" s="1"/>
  <c r="O198" i="1"/>
  <c r="R198" i="1" s="1"/>
  <c r="O865" i="1"/>
  <c r="R865" i="1" s="1"/>
  <c r="O87" i="1"/>
  <c r="R87" i="1" s="1"/>
  <c r="O1404" i="1"/>
  <c r="R1404" i="1" s="1"/>
  <c r="O1448" i="1"/>
  <c r="R1448" i="1" s="1"/>
  <c r="O317" i="1"/>
  <c r="R317" i="1" s="1"/>
  <c r="O318" i="1"/>
  <c r="R318" i="1" s="1"/>
  <c r="O858" i="1"/>
  <c r="R858" i="1"/>
  <c r="O1547" i="1"/>
  <c r="R1547" i="1"/>
  <c r="O1548" i="1"/>
  <c r="R1548" i="1" s="1"/>
  <c r="O1373" i="1"/>
  <c r="R1373" i="1" s="1"/>
  <c r="O193" i="1"/>
  <c r="R193" i="1" s="1"/>
  <c r="O194" i="1"/>
  <c r="R194" i="1" s="1"/>
  <c r="O1174" i="1"/>
  <c r="R1174" i="1" s="1"/>
  <c r="O1175" i="1"/>
  <c r="R1175" i="1" s="1"/>
  <c r="O1176" i="1"/>
  <c r="R1176" i="1" s="1"/>
  <c r="O1177" i="1"/>
  <c r="R1177" i="1" s="1"/>
  <c r="O1178" i="1"/>
  <c r="R1178" i="1" s="1"/>
  <c r="O1564" i="1"/>
  <c r="R1564" i="1" s="1"/>
  <c r="O2078" i="1"/>
  <c r="R2078" i="1" s="1"/>
  <c r="O602" i="1"/>
  <c r="R602" i="1" s="1"/>
  <c r="O118" i="1"/>
  <c r="R118" i="1" s="1"/>
  <c r="O333" i="1"/>
  <c r="R333" i="1" s="1"/>
  <c r="O1179" i="1"/>
  <c r="R1179" i="1" s="1"/>
  <c r="O80" i="1"/>
  <c r="R80" i="1"/>
  <c r="O339" i="1"/>
  <c r="R339" i="1" s="1"/>
  <c r="O1180" i="1"/>
  <c r="R1180" i="1" s="1"/>
  <c r="O1181" i="1"/>
  <c r="R1181" i="1" s="1"/>
  <c r="O244" i="1"/>
  <c r="R244" i="1" s="1"/>
  <c r="O212" i="1"/>
  <c r="R212" i="1" s="1"/>
  <c r="O1816" i="1"/>
  <c r="R1816" i="1" s="1"/>
  <c r="O953" i="1"/>
  <c r="R953" i="1" s="1"/>
  <c r="O1262" i="1"/>
  <c r="R1262" i="1" s="1"/>
  <c r="O479" i="1"/>
  <c r="R479" i="1" s="1"/>
  <c r="O674" i="1"/>
  <c r="R674" i="1" s="1"/>
  <c r="O1318" i="1"/>
  <c r="R1318" i="1" s="1"/>
  <c r="O599" i="1"/>
  <c r="R599" i="1" s="1"/>
  <c r="O642" i="1"/>
  <c r="R642" i="1" s="1"/>
  <c r="O600" i="1"/>
  <c r="R600" i="1" s="1"/>
  <c r="O643" i="1"/>
  <c r="R643" i="1" s="1"/>
  <c r="O1263" i="1"/>
  <c r="R1263" i="1" s="1"/>
  <c r="O1565" i="1"/>
  <c r="R1565" i="1" s="1"/>
  <c r="O19" i="1"/>
  <c r="R19" i="1" s="1"/>
  <c r="O20" i="1"/>
  <c r="R20" i="1" s="1"/>
  <c r="O1723" i="1"/>
  <c r="R1723" i="1" s="1"/>
  <c r="O1707" i="1"/>
  <c r="R1707" i="1" s="1"/>
  <c r="O1736" i="1"/>
  <c r="R1736" i="1" s="1"/>
  <c r="O1768" i="1"/>
  <c r="R1768" i="1" s="1"/>
  <c r="O1931" i="1"/>
  <c r="R1931" i="1" s="1"/>
  <c r="O2034" i="1"/>
  <c r="R2034" i="1" s="1"/>
  <c r="O1902" i="1"/>
  <c r="R1902" i="1" s="1"/>
  <c r="O489" i="1"/>
  <c r="R489" i="1" s="1"/>
  <c r="O490" i="1"/>
  <c r="R490" i="1" s="1"/>
  <c r="O491" i="1"/>
  <c r="R491" i="1" s="1"/>
  <c r="O150" i="1"/>
  <c r="R150" i="1" s="1"/>
  <c r="O245" i="1"/>
  <c r="R245" i="1" s="1"/>
  <c r="O1202" i="1"/>
  <c r="R1202" i="1" s="1"/>
  <c r="O151" i="1"/>
  <c r="R151" i="1" s="1"/>
  <c r="O1203" i="1"/>
  <c r="R1203" i="1" s="1"/>
  <c r="O1204" i="1"/>
  <c r="R1204" i="1" s="1"/>
  <c r="O1205" i="1"/>
  <c r="R1205" i="1" s="1"/>
  <c r="O1206" i="1"/>
  <c r="R1206" i="1" s="1"/>
  <c r="O1207" i="1"/>
  <c r="R1207" i="1" s="1"/>
  <c r="O1208" i="1"/>
  <c r="R1208" i="1" s="1"/>
  <c r="O1510" i="1"/>
  <c r="R1510" i="1" s="1"/>
  <c r="O901" i="1"/>
  <c r="R901" i="1" s="1"/>
  <c r="O1758" i="1"/>
  <c r="R1758" i="1" s="1"/>
  <c r="O1375" i="1"/>
  <c r="R1375" i="1"/>
  <c r="O283" i="1"/>
  <c r="R283" i="1" s="1"/>
  <c r="O1574" i="1"/>
  <c r="R1574" i="1" s="1"/>
  <c r="O284" i="1"/>
  <c r="R284" i="1" s="1"/>
  <c r="O1686" i="1"/>
  <c r="R1686" i="1" s="1"/>
  <c r="O1827" i="1"/>
  <c r="R1827" i="1" s="1"/>
  <c r="O246" i="1"/>
  <c r="R246" i="1" s="1"/>
  <c r="O1209" i="1"/>
  <c r="R1209" i="1" s="1"/>
  <c r="O1210" i="1"/>
  <c r="R1210" i="1" s="1"/>
  <c r="O1449" i="1"/>
  <c r="R1449" i="1" s="1"/>
  <c r="O81" i="1"/>
  <c r="R81" i="1"/>
  <c r="O62" i="1"/>
  <c r="R62" i="1" s="1"/>
  <c r="O63" i="1"/>
  <c r="R63" i="1" s="1"/>
  <c r="O82" i="1"/>
  <c r="R82" i="1" s="1"/>
  <c r="O1450" i="1"/>
  <c r="R1450" i="1" s="1"/>
  <c r="O1891" i="1"/>
  <c r="R1891" i="1" s="1"/>
  <c r="O1892" i="1"/>
  <c r="R1892" i="1" s="1"/>
  <c r="O1293" i="1"/>
  <c r="R1293" i="1" s="1"/>
  <c r="O1405" i="1"/>
  <c r="R1405" i="1" s="1"/>
  <c r="O902" i="1"/>
  <c r="R902" i="1" s="1"/>
  <c r="O1406" i="1"/>
  <c r="R1406" i="1"/>
  <c r="O213" i="1"/>
  <c r="R213" i="1" s="1"/>
  <c r="O227" i="1"/>
  <c r="R227" i="1" s="1"/>
  <c r="O586" i="1"/>
  <c r="R586" i="1" s="1"/>
  <c r="O587" i="1"/>
  <c r="R587" i="1" s="1"/>
  <c r="O777" i="1"/>
  <c r="R777" i="1" s="1"/>
  <c r="O778" i="1"/>
  <c r="R778" i="1" s="1"/>
  <c r="O978" i="1"/>
  <c r="R978" i="1" s="1"/>
  <c r="O779" i="1"/>
  <c r="R779" i="1" s="1"/>
  <c r="O1659" i="1"/>
  <c r="R1659" i="1" s="1"/>
  <c r="O1264" i="1"/>
  <c r="R1264" i="1" s="1"/>
  <c r="O334" i="1"/>
  <c r="R334" i="1" s="1"/>
  <c r="O903" i="1"/>
  <c r="R903" i="1"/>
  <c r="O1062" i="1"/>
  <c r="R1062" i="1" s="1"/>
  <c r="O1581" i="1"/>
  <c r="R1581" i="1" s="1"/>
  <c r="O1063" i="1"/>
  <c r="R1063" i="1" s="1"/>
  <c r="O509" i="1"/>
  <c r="R509" i="1" s="1"/>
  <c r="O510" i="1"/>
  <c r="R510" i="1" s="1"/>
  <c r="O511" i="1"/>
  <c r="R511" i="1" s="1"/>
  <c r="O512" i="1"/>
  <c r="R512" i="1" s="1"/>
  <c r="O513" i="1"/>
  <c r="R513" i="1" s="1"/>
  <c r="O1760" i="1"/>
  <c r="R1760" i="1" s="1"/>
  <c r="O89" i="1"/>
  <c r="R89" i="1"/>
  <c r="O152" i="1"/>
  <c r="R152" i="1" s="1"/>
  <c r="O1511" i="1"/>
  <c r="R1511" i="1" s="1"/>
  <c r="O1614" i="1"/>
  <c r="R1614" i="1" s="1"/>
  <c r="O1265" i="1"/>
  <c r="R1265" i="1" s="1"/>
  <c r="O492" i="1"/>
  <c r="R492" i="1" s="1"/>
  <c r="O1566" i="1"/>
  <c r="R1566" i="1" s="1"/>
  <c r="O747" i="1"/>
  <c r="R747" i="1" s="1"/>
  <c r="O795" i="1"/>
  <c r="R795" i="1" s="1"/>
  <c r="O1211" i="1"/>
  <c r="R1211" i="1" s="1"/>
  <c r="O1212" i="1"/>
  <c r="R1212" i="1"/>
  <c r="O748" i="1"/>
  <c r="R748" i="1" s="1"/>
  <c r="O1182" i="1"/>
  <c r="R1182" i="1" s="1"/>
  <c r="O1451" i="1"/>
  <c r="R1451" i="1" s="1"/>
  <c r="O979" i="1"/>
  <c r="R979" i="1" s="1"/>
  <c r="O735" i="1"/>
  <c r="R735" i="1" s="1"/>
  <c r="O1687" i="1"/>
  <c r="R1687" i="1" s="1"/>
  <c r="O1688" i="1"/>
  <c r="R1688" i="1" s="1"/>
  <c r="O1689" i="1"/>
  <c r="R1689" i="1" s="1"/>
  <c r="O446" i="1"/>
  <c r="R446" i="1" s="1"/>
  <c r="O644" i="1"/>
  <c r="R644" i="1" s="1"/>
  <c r="O645" i="1"/>
  <c r="R645" i="1" s="1"/>
  <c r="O646" i="1"/>
  <c r="R646" i="1"/>
  <c r="O647" i="1"/>
  <c r="R647" i="1" s="1"/>
  <c r="O648" i="1"/>
  <c r="R648" i="1" s="1"/>
  <c r="O649" i="1"/>
  <c r="R649" i="1" s="1"/>
  <c r="O650" i="1"/>
  <c r="R650" i="1" s="1"/>
  <c r="O651" i="1"/>
  <c r="R651" i="1" s="1"/>
  <c r="O447" i="1"/>
  <c r="R447" i="1" s="1"/>
  <c r="O1452" i="1"/>
  <c r="R1452" i="1" s="1"/>
  <c r="O1064" i="1"/>
  <c r="R1064" i="1" s="1"/>
  <c r="O652" i="1"/>
  <c r="R652" i="1" s="1"/>
  <c r="O480" i="1"/>
  <c r="R480" i="1"/>
  <c r="O1003" i="1"/>
  <c r="R1003" i="1" s="1"/>
  <c r="O1903" i="1"/>
  <c r="R1903" i="1" s="1"/>
  <c r="O1905" i="1"/>
  <c r="R1905" i="1" s="1"/>
  <c r="O1817" i="1"/>
  <c r="R1817" i="1" s="1"/>
  <c r="O1818" i="1"/>
  <c r="R1818" i="1" s="1"/>
  <c r="O1407" i="1"/>
  <c r="R1407" i="1" s="1"/>
  <c r="O1266" i="1"/>
  <c r="R1266" i="1" s="1"/>
  <c r="O1746" i="1"/>
  <c r="R1746" i="1" s="1"/>
  <c r="O1831" i="1"/>
  <c r="R1831" i="1" s="1"/>
  <c r="O1912" i="1"/>
  <c r="R1912" i="1" s="1"/>
  <c r="O159" i="1"/>
  <c r="R159" i="1" s="1"/>
  <c r="O1408" i="1"/>
  <c r="R1408" i="1" s="1"/>
  <c r="O1512" i="1"/>
  <c r="R1512" i="1" s="1"/>
  <c r="O736" i="1"/>
  <c r="R736" i="1" s="1"/>
  <c r="O1567" i="1"/>
  <c r="R1567" i="1" s="1"/>
  <c r="O285" i="1"/>
  <c r="R285" i="1" s="1"/>
  <c r="O1513" i="1"/>
  <c r="R1513" i="1" s="1"/>
  <c r="O420" i="1"/>
  <c r="R420" i="1"/>
  <c r="O247" i="1"/>
  <c r="R247" i="1" s="1"/>
  <c r="O1183" i="1"/>
  <c r="R1183" i="1" s="1"/>
  <c r="O1549" i="1"/>
  <c r="R1549" i="1" s="1"/>
  <c r="O653" i="1"/>
  <c r="R653" i="1" s="1"/>
  <c r="O654" i="1"/>
  <c r="R654" i="1" s="1"/>
  <c r="O1065" i="1"/>
  <c r="R1065" i="1" s="1"/>
  <c r="O75" i="1"/>
  <c r="R75" i="1" s="1"/>
  <c r="O1184" i="1"/>
  <c r="R1184" i="1"/>
  <c r="O675" i="1"/>
  <c r="R675" i="1" s="1"/>
  <c r="O560" i="1"/>
  <c r="R560" i="1" s="1"/>
  <c r="O813" i="1"/>
  <c r="R813" i="1" s="1"/>
  <c r="O814" i="1"/>
  <c r="R814" i="1" s="1"/>
  <c r="O815" i="1"/>
  <c r="R815" i="1" s="1"/>
  <c r="O448" i="1"/>
  <c r="R448" i="1"/>
  <c r="O1843" i="1"/>
  <c r="R1843" i="1" s="1"/>
  <c r="O1550" i="1"/>
  <c r="R1550" i="1" s="1"/>
  <c r="O1319" i="1"/>
  <c r="R1319" i="1"/>
  <c r="O1320" i="1"/>
  <c r="R1320" i="1" s="1"/>
  <c r="O514" i="1"/>
  <c r="R514" i="1" s="1"/>
  <c r="O561" i="1"/>
  <c r="R561" i="1" s="1"/>
  <c r="O459" i="1"/>
  <c r="R459" i="1" s="1"/>
  <c r="O515" i="1"/>
  <c r="R515" i="1" s="1"/>
  <c r="O449" i="1"/>
  <c r="R449" i="1"/>
  <c r="O1004" i="1"/>
  <c r="R1004" i="1" s="1"/>
  <c r="O573" i="1"/>
  <c r="R573" i="1" s="1"/>
  <c r="O1185" i="1"/>
  <c r="R1185" i="1" s="1"/>
  <c r="O1551" i="1"/>
  <c r="R1551" i="1" s="1"/>
  <c r="O1478" i="1"/>
  <c r="R1478" i="1" s="1"/>
  <c r="O1568" i="1"/>
  <c r="R1568" i="1" s="1"/>
  <c r="O598" i="1"/>
  <c r="R598" i="1" s="1"/>
  <c r="O516" i="1"/>
  <c r="R516" i="1" s="1"/>
  <c r="O286" i="1"/>
  <c r="R286" i="1" s="1"/>
  <c r="O1186" i="1"/>
  <c r="R1186" i="1"/>
  <c r="O2003" i="1"/>
  <c r="R2003" i="1" s="1"/>
  <c r="O460" i="1"/>
  <c r="R460" i="1" s="1"/>
  <c r="O655" i="1"/>
  <c r="R655" i="1" s="1"/>
  <c r="O481" i="1"/>
  <c r="R481" i="1" s="1"/>
  <c r="O574" i="1"/>
  <c r="R574" i="1" s="1"/>
  <c r="O1213" i="1"/>
  <c r="R1213" i="1" s="1"/>
  <c r="O1214" i="1"/>
  <c r="R1214" i="1" s="1"/>
  <c r="O1187" i="1"/>
  <c r="R1187" i="1"/>
  <c r="O1453" i="1"/>
  <c r="R1453" i="1" s="1"/>
  <c r="O1454" i="1"/>
  <c r="R1454" i="1" s="1"/>
  <c r="O859" i="1"/>
  <c r="R859" i="1" s="1"/>
  <c r="O860" i="1"/>
  <c r="R860" i="1" s="1"/>
  <c r="O861" i="1"/>
  <c r="R861" i="1" s="1"/>
  <c r="O954" i="1"/>
  <c r="R954" i="1" s="1"/>
  <c r="O656" i="1"/>
  <c r="R656" i="1" s="1"/>
  <c r="O1569" i="1"/>
  <c r="R1569" i="1" s="1"/>
  <c r="O1455" i="1"/>
  <c r="R1455" i="1" s="1"/>
  <c r="O816" i="1"/>
  <c r="R816" i="1" s="1"/>
  <c r="O817" i="1"/>
  <c r="R817" i="1" s="1"/>
  <c r="O818" i="1"/>
  <c r="R818" i="1" s="1"/>
  <c r="O819" i="1"/>
  <c r="R819" i="1" s="1"/>
  <c r="O820" i="1"/>
  <c r="R820" i="1"/>
  <c r="O1215" i="1"/>
  <c r="R1215" i="1" s="1"/>
  <c r="O1216" i="1"/>
  <c r="R1216" i="1"/>
  <c r="O1217" i="1"/>
  <c r="R1217" i="1" s="1"/>
  <c r="O1218" i="1"/>
  <c r="R1218" i="1" s="1"/>
  <c r="O113" i="1"/>
  <c r="R113" i="1" s="1"/>
  <c r="O1456" i="1"/>
  <c r="R1456" i="1" s="1"/>
  <c r="O1457" i="1"/>
  <c r="R1457" i="1" s="1"/>
  <c r="O1458" i="1"/>
  <c r="R1458" i="1" s="1"/>
  <c r="O2105" i="1"/>
  <c r="R2105" i="1" s="1"/>
  <c r="O718" i="1"/>
  <c r="R718" i="1"/>
  <c r="O1459" i="1"/>
  <c r="R1459" i="1" s="1"/>
  <c r="O1479" i="1"/>
  <c r="R1479" i="1" s="1"/>
  <c r="O884" i="1"/>
  <c r="R884" i="1" s="1"/>
  <c r="O2041" i="1"/>
  <c r="R2041" i="1" s="1"/>
  <c r="O657" i="1"/>
  <c r="R657" i="1" s="1"/>
  <c r="O658" i="1"/>
  <c r="R658" i="1"/>
  <c r="O1460" i="1"/>
  <c r="R1460" i="1" s="1"/>
  <c r="O1461" i="1"/>
  <c r="R1461" i="1" s="1"/>
  <c r="O1462" i="1"/>
  <c r="R1462" i="1" s="1"/>
  <c r="O1463" i="1"/>
  <c r="R1463" i="1" s="1"/>
  <c r="O1464" i="1"/>
  <c r="R1464" i="1" s="1"/>
  <c r="O461" i="1"/>
  <c r="R461" i="1" s="1"/>
  <c r="O1465" i="1"/>
  <c r="R1465" i="1" s="1"/>
  <c r="O1466" i="1"/>
  <c r="R1466" i="1"/>
  <c r="O885" i="1"/>
  <c r="R885" i="1" s="1"/>
  <c r="O1467" i="1"/>
  <c r="R1467" i="1"/>
  <c r="O1468" i="1"/>
  <c r="R1468" i="1" s="1"/>
  <c r="O1999" i="1"/>
  <c r="R1999" i="1" s="1"/>
  <c r="O1188" i="1"/>
  <c r="R1188" i="1" s="1"/>
  <c r="O1189" i="1"/>
  <c r="R1189" i="1" s="1"/>
  <c r="O1267" i="1"/>
  <c r="R1267" i="1" s="1"/>
  <c r="O119" i="1"/>
  <c r="R119" i="1"/>
  <c r="O1595" i="1"/>
  <c r="R1595" i="1" s="1"/>
  <c r="O1592" i="1"/>
  <c r="R1592" i="1" s="1"/>
  <c r="O1321" i="1"/>
  <c r="R1321" i="1" s="1"/>
  <c r="O1769" i="1"/>
  <c r="R1769" i="1" s="1"/>
  <c r="O1770" i="1"/>
  <c r="R1770" i="1" s="1"/>
  <c r="O1828" i="1"/>
  <c r="R1828" i="1" s="1"/>
  <c r="O1852" i="1"/>
  <c r="R1852" i="1" s="1"/>
  <c r="O1873" i="1"/>
  <c r="R1873" i="1"/>
  <c r="O517" i="1"/>
  <c r="R517" i="1" s="1"/>
  <c r="O1863" i="1"/>
  <c r="R1863" i="1"/>
  <c r="O218" i="1"/>
  <c r="R218" i="1" s="1"/>
  <c r="O219" i="1"/>
  <c r="R219" i="1" s="1"/>
  <c r="O1005" i="1"/>
  <c r="R1005" i="1" s="1"/>
  <c r="O1006" i="1"/>
  <c r="R1006" i="1" s="1"/>
  <c r="O1190" i="1"/>
  <c r="R1190" i="1" s="1"/>
  <c r="O1514" i="1"/>
  <c r="R1514" i="1" s="1"/>
  <c r="O287" i="1"/>
  <c r="R287" i="1" s="1"/>
  <c r="O692" i="1"/>
  <c r="R692" i="1" s="1"/>
  <c r="O955" i="1"/>
  <c r="R955" i="1" s="1"/>
  <c r="O1007" i="1"/>
  <c r="R1007" i="1" s="1"/>
  <c r="O780" i="1"/>
  <c r="R780" i="1" s="1"/>
  <c r="O1008" i="1"/>
  <c r="R1008" i="1" s="1"/>
  <c r="O719" i="1"/>
  <c r="R719" i="1" s="1"/>
  <c r="O737" i="1"/>
  <c r="R737" i="1"/>
  <c r="O1191" i="1"/>
  <c r="R1191" i="1" s="1"/>
  <c r="O1192" i="1"/>
  <c r="R1192" i="1" s="1"/>
  <c r="O1193" i="1"/>
  <c r="R1193" i="1" s="1"/>
  <c r="O1009" i="1"/>
  <c r="R1009" i="1" s="1"/>
  <c r="O1010" i="1"/>
  <c r="R1010" i="1" s="1"/>
  <c r="O781" i="1"/>
  <c r="R781" i="1" s="1"/>
  <c r="O782" i="1"/>
  <c r="R782" i="1" s="1"/>
  <c r="O1011" i="1"/>
  <c r="R1011" i="1" s="1"/>
  <c r="O783" i="1"/>
  <c r="R783" i="1" s="1"/>
  <c r="O1012" i="1"/>
  <c r="R1012" i="1" s="1"/>
  <c r="O1013" i="1"/>
  <c r="R1013" i="1"/>
  <c r="O1014" i="1"/>
  <c r="R1014" i="1" s="1"/>
  <c r="O784" i="1"/>
  <c r="R784" i="1"/>
  <c r="O1409" i="1"/>
  <c r="R1409" i="1" s="1"/>
  <c r="O1864" i="1"/>
  <c r="R1864" i="1" s="1"/>
  <c r="O1819" i="1"/>
  <c r="R1819" i="1" s="1"/>
  <c r="Z2055" i="1" l="1"/>
  <c r="Z2056" i="1"/>
  <c r="Z2057" i="1"/>
  <c r="Z2089" i="1"/>
  <c r="Z2096" i="1"/>
  <c r="Z2097" i="1"/>
  <c r="Z1901" i="1"/>
  <c r="Z2027" i="1"/>
  <c r="Z2028" i="1"/>
  <c r="Z2029" i="1"/>
  <c r="Z1721" i="1"/>
  <c r="Z1733" i="1"/>
  <c r="Z1751" i="1"/>
  <c r="Z1830" i="1"/>
  <c r="Z1842" i="1"/>
  <c r="Z1861" i="1"/>
  <c r="Z1872" i="1"/>
  <c r="Z2066" i="1"/>
  <c r="Z1907" i="1"/>
  <c r="Z2010" i="1"/>
  <c r="Z1278" i="1"/>
  <c r="Z1626" i="1"/>
  <c r="Z258" i="1"/>
  <c r="Z918" i="1"/>
  <c r="Z1114" i="1"/>
  <c r="Z848" i="1"/>
  <c r="Z1437" i="1"/>
  <c r="Z1335" i="1"/>
  <c r="Z866" i="1"/>
  <c r="Z1232" i="1"/>
  <c r="Z1362" i="1"/>
  <c r="Z1363" i="1"/>
  <c r="Z1590" i="1"/>
  <c r="Z2" i="1"/>
  <c r="Z799" i="1"/>
  <c r="Z786" i="1"/>
  <c r="Z1115" i="1"/>
  <c r="Z1619" i="1"/>
  <c r="Z259" i="1"/>
  <c r="Z1116" i="1"/>
  <c r="Z1254" i="1"/>
  <c r="Z1535" i="1"/>
  <c r="Z400" i="1"/>
  <c r="Z1117" i="1"/>
  <c r="Z1641" i="1"/>
  <c r="Z397" i="1"/>
  <c r="Z393" i="1"/>
  <c r="Z260" i="1"/>
  <c r="Z301" i="1"/>
  <c r="Z919" i="1"/>
  <c r="Z1632" i="1"/>
  <c r="Z1118" i="1"/>
  <c r="Z1577" i="1"/>
  <c r="Z1642" i="1"/>
  <c r="Z1015" i="1"/>
  <c r="Z1119" i="1"/>
  <c r="Z966" i="1"/>
  <c r="Z1233" i="1"/>
  <c r="Z714" i="1"/>
  <c r="Z730" i="1"/>
  <c r="Z456" i="1"/>
  <c r="Z967" i="1"/>
  <c r="Z375" i="1"/>
  <c r="Z261" i="1"/>
  <c r="Z1627" i="1"/>
  <c r="Z338" i="1"/>
  <c r="Z262" i="1"/>
  <c r="Z500" i="1"/>
  <c r="Z1679" i="1"/>
  <c r="Z221" i="1"/>
  <c r="Z1120" i="1"/>
  <c r="Z983" i="1"/>
  <c r="Z849" i="1"/>
  <c r="Z920" i="1"/>
  <c r="Z18" i="1"/>
  <c r="Z96" i="1"/>
  <c r="Z109" i="1"/>
  <c r="Z921" i="1"/>
  <c r="Z1536" i="1"/>
  <c r="Z1633" i="1"/>
  <c r="Z1643" i="1"/>
  <c r="Z1475" i="1"/>
  <c r="Z984" i="1"/>
  <c r="Z1255" i="1"/>
  <c r="Z238" i="1"/>
  <c r="Z263" i="1"/>
  <c r="Z1048" i="1"/>
  <c r="Z881" i="1"/>
  <c r="Z1121" i="1"/>
  <c r="Z1680" i="1"/>
  <c r="Z157" i="1"/>
  <c r="Z1049" i="1"/>
  <c r="Z264" i="1"/>
  <c r="Z1234" i="1"/>
  <c r="Z321" i="1"/>
  <c r="Z1235" i="1"/>
  <c r="Z1279" i="1"/>
  <c r="Z1438" i="1"/>
  <c r="Z1236" i="1"/>
  <c r="Z922" i="1"/>
  <c r="Z689" i="1"/>
  <c r="Z1439" i="1"/>
  <c r="Z1537" i="1"/>
  <c r="Z1644" i="1"/>
  <c r="Z1699" i="1"/>
  <c r="Z882" i="1"/>
  <c r="Z230" i="1"/>
  <c r="Z1122" i="1"/>
  <c r="Z1504" i="1"/>
  <c r="Z824" i="1"/>
  <c r="Z1237" i="1"/>
  <c r="Z864" i="1"/>
  <c r="Z1681" i="1"/>
  <c r="Z1364" i="1"/>
  <c r="Z1365" i="1"/>
  <c r="Z222" i="1"/>
  <c r="Z1307" i="1"/>
  <c r="Z923" i="1"/>
  <c r="Z924" i="1"/>
  <c r="Z715" i="1"/>
  <c r="Z1682" i="1"/>
  <c r="Z892" i="1"/>
  <c r="Z1050" i="1"/>
  <c r="Z1280" i="1"/>
  <c r="Z1238" i="1"/>
  <c r="Z302" i="1"/>
  <c r="Z476" i="1"/>
  <c r="Z1123" i="1"/>
  <c r="Z985" i="1"/>
  <c r="Z986" i="1"/>
  <c r="Z987" i="1"/>
  <c r="Z988" i="1"/>
  <c r="Z265" i="1"/>
  <c r="Z1323" i="1"/>
  <c r="Z60" i="1"/>
  <c r="Z61" i="1"/>
  <c r="Z1256" i="1"/>
  <c r="Z1281" i="1"/>
  <c r="Z1397" i="1"/>
  <c r="Z1538" i="1"/>
  <c r="Z101" i="1"/>
  <c r="Z199" i="1"/>
  <c r="Z328" i="1"/>
  <c r="Z989" i="1"/>
  <c r="Z1124" i="1"/>
  <c r="Z990" i="1"/>
  <c r="Z371" i="1"/>
  <c r="Z231" i="1"/>
  <c r="Z303" i="1"/>
  <c r="Z229" i="1"/>
  <c r="Z110" i="1"/>
  <c r="Z1645" i="1"/>
  <c r="Z1282" i="1"/>
  <c r="Z1440" i="1"/>
  <c r="Z8" i="1"/>
  <c r="Z850" i="1"/>
  <c r="Z1239" i="1"/>
  <c r="Z1125" i="1"/>
  <c r="Z1556" i="1"/>
  <c r="Z14" i="1"/>
  <c r="Z1700" i="1"/>
  <c r="Z304" i="1"/>
  <c r="Z968" i="1"/>
  <c r="Z1606" i="1"/>
  <c r="Z969" i="1"/>
  <c r="Z161" i="1"/>
  <c r="Z1628" i="1"/>
  <c r="Z1341" i="1"/>
  <c r="Z1505" i="1"/>
  <c r="Z477" i="1"/>
  <c r="Z1441" i="1"/>
  <c r="Z867" i="1"/>
  <c r="Z1283" i="1"/>
  <c r="Z148" i="1"/>
  <c r="Z1366" i="1"/>
  <c r="Z1126" i="1"/>
  <c r="Z266" i="1"/>
  <c r="Z376" i="1"/>
  <c r="Z26" i="1"/>
  <c r="Z970" i="1"/>
  <c r="Z1201" i="1"/>
  <c r="Z1284" i="1"/>
  <c r="Z1343" i="1"/>
  <c r="Z1602" i="1"/>
  <c r="Z1683" i="1"/>
  <c r="Z217" i="1"/>
  <c r="Z1344" i="1"/>
  <c r="Z662" i="1"/>
  <c r="Z1240" i="1"/>
  <c r="Z1241" i="1"/>
  <c r="Z1285" i="1"/>
  <c r="Z1127" i="1"/>
  <c r="Z583" i="1"/>
  <c r="Z79" i="1"/>
  <c r="Z971" i="1"/>
  <c r="Z570" i="1"/>
  <c r="Z534" i="1"/>
  <c r="Z1128" i="1"/>
  <c r="Z1242" i="1"/>
  <c r="Z155" i="1"/>
  <c r="Z991" i="1"/>
  <c r="Z1578" i="1"/>
  <c r="Z1243" i="1"/>
  <c r="Z305" i="1"/>
  <c r="Z992" i="1"/>
  <c r="Z993" i="1"/>
  <c r="Z994" i="1"/>
  <c r="Z414" i="1"/>
  <c r="Z792" i="1"/>
  <c r="Z1016" i="1"/>
  <c r="Z12" i="1"/>
  <c r="Z406" i="1"/>
  <c r="Z1244" i="1"/>
  <c r="Z1129" i="1"/>
  <c r="Z1130" i="1"/>
  <c r="Z267" i="1"/>
  <c r="Z995" i="1"/>
  <c r="Z415" i="1"/>
  <c r="Z1684" i="1"/>
  <c r="Z2042" i="1"/>
  <c r="Z403" i="1"/>
  <c r="Z1308" i="1"/>
  <c r="Z370" i="1"/>
  <c r="Z1131" i="1"/>
  <c r="Z268" i="1"/>
  <c r="Z1245" i="1"/>
  <c r="Z501" i="1"/>
  <c r="Z200" i="1"/>
  <c r="Z925" i="1"/>
  <c r="Z468" i="1"/>
  <c r="Z926" i="1"/>
  <c r="Z927" i="1"/>
  <c r="Z1286" i="1"/>
  <c r="Z1132" i="1"/>
  <c r="Z1557" i="1"/>
  <c r="Z1558" i="1"/>
  <c r="Z552" i="1"/>
  <c r="Z1133" i="1"/>
  <c r="Z851" i="1"/>
  <c r="Z13" i="1"/>
  <c r="Z329" i="1"/>
  <c r="Z789" i="1"/>
  <c r="Z389" i="1"/>
  <c r="Z893" i="1"/>
  <c r="Z1287" i="1"/>
  <c r="Z928" i="1"/>
  <c r="Z1134" i="1"/>
  <c r="Z1442" i="1"/>
  <c r="Z232" i="1"/>
  <c r="Z1620" i="1"/>
  <c r="Z306" i="1"/>
  <c r="Z102" i="1"/>
  <c r="Z996" i="1"/>
  <c r="Z1051" i="1"/>
  <c r="Z1052" i="1"/>
  <c r="Z1135" i="1"/>
  <c r="Z997" i="1"/>
  <c r="Z825" i="1"/>
  <c r="Z1053" i="1"/>
  <c r="Z307" i="1"/>
  <c r="Z929" i="1"/>
  <c r="Z575" i="1"/>
  <c r="Z972" i="1"/>
  <c r="Z1136" i="1"/>
  <c r="Z201" i="1"/>
  <c r="Z1246" i="1"/>
  <c r="Z1137" i="1"/>
  <c r="Z731" i="1"/>
  <c r="Z1138" i="1"/>
  <c r="Z186" i="1"/>
  <c r="Z973" i="1"/>
  <c r="Z1570" i="1"/>
  <c r="Z1139" i="1"/>
  <c r="Z1309" i="1"/>
  <c r="Z974" i="1"/>
  <c r="Z1140" i="1"/>
  <c r="Z1367" i="1"/>
  <c r="Z894" i="1"/>
  <c r="Z576" i="1"/>
  <c r="Z223" i="1"/>
  <c r="Z269" i="1"/>
  <c r="Z1288" i="1"/>
  <c r="Z270" i="1"/>
  <c r="Z1141" i="1"/>
  <c r="Z930" i="1"/>
  <c r="Z377" i="1"/>
  <c r="Z330" i="1"/>
  <c r="Z135" i="1"/>
  <c r="Z852" i="1"/>
  <c r="Z931" i="1"/>
  <c r="Z932" i="1"/>
  <c r="Z271" i="1"/>
  <c r="Z1571" i="1"/>
  <c r="Z308" i="1"/>
  <c r="Z485" i="1"/>
  <c r="Z670" i="1"/>
  <c r="Z620" i="1"/>
  <c r="Z486" i="1"/>
  <c r="Z621" i="1"/>
  <c r="Z202" i="1"/>
  <c r="Z1142" i="1"/>
  <c r="Z601" i="1"/>
  <c r="Z1634" i="1"/>
  <c r="Z1539" i="1"/>
  <c r="Z1336" i="1"/>
  <c r="Z716" i="1"/>
  <c r="Z1559" i="1"/>
  <c r="Z1143" i="1"/>
  <c r="Z1476" i="1"/>
  <c r="Z690" i="1"/>
  <c r="Z487" i="1"/>
  <c r="Z502" i="1"/>
  <c r="Z324" i="1"/>
  <c r="Z933" i="1"/>
  <c r="Z1629" i="1"/>
  <c r="Z793" i="1"/>
  <c r="Z975" i="1"/>
  <c r="Z378" i="1"/>
  <c r="Z794" i="1"/>
  <c r="Z1289" i="1"/>
  <c r="Z436" i="1"/>
  <c r="Z1144" i="1"/>
  <c r="Z998" i="1"/>
  <c r="Z1540" i="1"/>
  <c r="Z1310" i="1"/>
  <c r="Z187" i="1"/>
  <c r="Z188" i="1"/>
  <c r="Z189" i="1"/>
  <c r="Z390" i="1"/>
  <c r="Z868" i="1"/>
  <c r="Z1646" i="1"/>
  <c r="Z272" i="1"/>
  <c r="Z1054" i="1"/>
  <c r="Z1145" i="1"/>
  <c r="Z1311" i="1"/>
  <c r="Z1655" i="1"/>
  <c r="Z1368" i="1"/>
  <c r="Z853" i="1"/>
  <c r="Z1685" i="1"/>
  <c r="Z1146" i="1"/>
  <c r="Z934" i="1"/>
  <c r="Z1647" i="1"/>
  <c r="Z935" i="1"/>
  <c r="Z535" i="1"/>
  <c r="Z1147" i="1"/>
  <c r="Z1443" i="1"/>
  <c r="Z1148" i="1"/>
  <c r="Z571" i="1"/>
  <c r="Z581" i="1"/>
  <c r="Z936" i="1"/>
  <c r="Z309" i="1"/>
  <c r="Z854" i="1"/>
  <c r="Z3" i="1"/>
  <c r="Z855" i="1"/>
  <c r="Z1506" i="1"/>
  <c r="Z1149" i="1"/>
  <c r="Z469" i="1"/>
  <c r="Z470" i="1"/>
  <c r="Z1444" i="1"/>
  <c r="Z1290" i="1"/>
  <c r="Z976" i="1"/>
  <c r="Z1621" i="1"/>
  <c r="Z1617" i="1"/>
  <c r="Z1150" i="1"/>
  <c r="Z190" i="1"/>
  <c r="Z1507" i="1"/>
  <c r="Z1337" i="1"/>
  <c r="Z937" i="1"/>
  <c r="Z1151" i="1"/>
  <c r="Z156" i="1"/>
  <c r="Z44" i="1"/>
  <c r="Z763" i="1"/>
  <c r="Z310" i="1"/>
  <c r="Z1312" i="1"/>
  <c r="Z379" i="1"/>
  <c r="Z1338" i="1"/>
  <c r="Z162" i="1"/>
  <c r="Z1055" i="1"/>
  <c r="Z553" i="1"/>
  <c r="Z1152" i="1"/>
  <c r="Z999" i="1"/>
  <c r="Z1313" i="1"/>
  <c r="Z895" i="1"/>
  <c r="Z896" i="1"/>
  <c r="Z1648" i="1"/>
  <c r="Z691" i="1"/>
  <c r="Z4" i="1"/>
  <c r="Z84" i="1"/>
  <c r="Z1314" i="1"/>
  <c r="Z1000" i="1"/>
  <c r="Z1153" i="1"/>
  <c r="Z1154" i="1"/>
  <c r="Z97" i="1"/>
  <c r="Z1001" i="1"/>
  <c r="Z394" i="1"/>
  <c r="Z398" i="1"/>
  <c r="Z856" i="1"/>
  <c r="Z395" i="1"/>
  <c r="Z399" i="1"/>
  <c r="Z311" i="1"/>
  <c r="Z115" i="1"/>
  <c r="Z1477" i="1"/>
  <c r="Z977" i="1"/>
  <c r="Z1257" i="1"/>
  <c r="Z1155" i="1"/>
  <c r="Z938" i="1"/>
  <c r="Z2067" i="1"/>
  <c r="Z1979" i="1"/>
  <c r="Z2000" i="1"/>
  <c r="Z1969" i="1"/>
  <c r="Z2068" i="1"/>
  <c r="Z2093" i="1"/>
  <c r="Z2015" i="1"/>
  <c r="Z2012" i="1"/>
  <c r="Z1805" i="1"/>
  <c r="Z1837" i="1"/>
  <c r="Z1970" i="1"/>
  <c r="Z2016" i="1"/>
  <c r="Z2069" i="1"/>
  <c r="Z1914" i="1"/>
  <c r="Z1998" i="1"/>
  <c r="Z1728" i="1"/>
  <c r="Z1757" i="1"/>
  <c r="Z2070" i="1"/>
  <c r="Z2090" i="1"/>
  <c r="Z1765" i="1"/>
  <c r="Z1889" i="1"/>
  <c r="Z2098" i="1"/>
  <c r="Z1838" i="1"/>
  <c r="Z1806" i="1"/>
  <c r="Z2030" i="1"/>
  <c r="Z2099" i="1"/>
  <c r="Z2100" i="1"/>
  <c r="Z2094" i="1"/>
  <c r="Z2101" i="1"/>
  <c r="Z1716" i="1"/>
  <c r="Z1745" i="1"/>
  <c r="Z1807" i="1"/>
  <c r="Z1826" i="1"/>
  <c r="Z1896" i="1"/>
  <c r="Z1918" i="1"/>
  <c r="Z1919" i="1"/>
  <c r="Z1930" i="1"/>
  <c r="O2055" i="1"/>
  <c r="O2056" i="1"/>
  <c r="O2057" i="1"/>
  <c r="O2089" i="1"/>
  <c r="R2089" i="1" s="1"/>
  <c r="O2096" i="1"/>
  <c r="R2096" i="1" s="1"/>
  <c r="O2097" i="1"/>
  <c r="O1901" i="1"/>
  <c r="O2027" i="1"/>
  <c r="R2027" i="1" s="1"/>
  <c r="O2028" i="1"/>
  <c r="R2028" i="1" s="1"/>
  <c r="O2029" i="1"/>
  <c r="O1721" i="1"/>
  <c r="O1733" i="1"/>
  <c r="R1733" i="1" s="1"/>
  <c r="O1751" i="1"/>
  <c r="O1830" i="1"/>
  <c r="O1842" i="1"/>
  <c r="O1861" i="1"/>
  <c r="R1861" i="1" s="1"/>
  <c r="O1872" i="1"/>
  <c r="O2066" i="1"/>
  <c r="O1907" i="1"/>
  <c r="O2010" i="1"/>
  <c r="R2010" i="1" s="1"/>
  <c r="O1278" i="1"/>
  <c r="R1278" i="1" s="1"/>
  <c r="O1626" i="1"/>
  <c r="O258" i="1"/>
  <c r="O918" i="1"/>
  <c r="R918" i="1" s="1"/>
  <c r="O1114" i="1"/>
  <c r="R1114" i="1" s="1"/>
  <c r="O848" i="1"/>
  <c r="O1437" i="1"/>
  <c r="O1335" i="1"/>
  <c r="R1335" i="1" s="1"/>
  <c r="O866" i="1"/>
  <c r="O1232" i="1"/>
  <c r="O1362" i="1"/>
  <c r="O1363" i="1"/>
  <c r="R1363" i="1" s="1"/>
  <c r="O1590" i="1"/>
  <c r="O2" i="1"/>
  <c r="O799" i="1"/>
  <c r="O786" i="1"/>
  <c r="R786" i="1" s="1"/>
  <c r="O1115" i="1"/>
  <c r="R1115" i="1" s="1"/>
  <c r="O1619" i="1"/>
  <c r="O259" i="1"/>
  <c r="O1116" i="1"/>
  <c r="R1116" i="1" s="1"/>
  <c r="O1254" i="1"/>
  <c r="R1254" i="1" s="1"/>
  <c r="O1535" i="1"/>
  <c r="O400" i="1"/>
  <c r="O1117" i="1"/>
  <c r="R1117" i="1" s="1"/>
  <c r="O1641" i="1"/>
  <c r="R1641" i="1" s="1"/>
  <c r="O397" i="1"/>
  <c r="O393" i="1"/>
  <c r="O260" i="1"/>
  <c r="R260" i="1" s="1"/>
  <c r="O301" i="1"/>
  <c r="R301" i="1" s="1"/>
  <c r="O919" i="1"/>
  <c r="O1632" i="1"/>
  <c r="O1118" i="1"/>
  <c r="R1118" i="1" s="1"/>
  <c r="O1577" i="1"/>
  <c r="R1577" i="1" s="1"/>
  <c r="O1642" i="1"/>
  <c r="O1015" i="1"/>
  <c r="O1119" i="1"/>
  <c r="R1119" i="1" s="1"/>
  <c r="O966" i="1"/>
  <c r="R966" i="1" s="1"/>
  <c r="O1233" i="1"/>
  <c r="O714" i="1"/>
  <c r="R714" i="1" s="1"/>
  <c r="O730" i="1"/>
  <c r="R730" i="1" s="1"/>
  <c r="O456" i="1"/>
  <c r="O967" i="1"/>
  <c r="O375" i="1"/>
  <c r="O261" i="1"/>
  <c r="R261" i="1" s="1"/>
  <c r="O1627" i="1"/>
  <c r="O338" i="1"/>
  <c r="O262" i="1"/>
  <c r="O500" i="1"/>
  <c r="R500" i="1" s="1"/>
  <c r="O1679" i="1"/>
  <c r="R1679" i="1" s="1"/>
  <c r="O221" i="1"/>
  <c r="O1120" i="1"/>
  <c r="R1120" i="1" s="1"/>
  <c r="O983" i="1"/>
  <c r="R983" i="1" s="1"/>
  <c r="O849" i="1"/>
  <c r="O920" i="1"/>
  <c r="O18" i="1"/>
  <c r="O96" i="1"/>
  <c r="R96" i="1" s="1"/>
  <c r="O109" i="1"/>
  <c r="O921" i="1"/>
  <c r="O1536" i="1"/>
  <c r="O1633" i="1"/>
  <c r="R1633" i="1" s="1"/>
  <c r="O1643" i="1"/>
  <c r="R1643" i="1" s="1"/>
  <c r="O1475" i="1"/>
  <c r="O984" i="1"/>
  <c r="R984" i="1" s="1"/>
  <c r="O1255" i="1"/>
  <c r="R1255" i="1" s="1"/>
  <c r="O238" i="1"/>
  <c r="R238" i="1" s="1"/>
  <c r="O263" i="1"/>
  <c r="O1048" i="1"/>
  <c r="O881" i="1"/>
  <c r="R881" i="1" s="1"/>
  <c r="O1121" i="1"/>
  <c r="O1680" i="1"/>
  <c r="O157" i="1"/>
  <c r="O1049" i="1"/>
  <c r="R1049" i="1" s="1"/>
  <c r="O264" i="1"/>
  <c r="R264" i="1" s="1"/>
  <c r="O1234" i="1"/>
  <c r="O321" i="1"/>
  <c r="O1235" i="1"/>
  <c r="R1235" i="1" s="1"/>
  <c r="O1279" i="1"/>
  <c r="R1279" i="1" s="1"/>
  <c r="O1438" i="1"/>
  <c r="O1236" i="1"/>
  <c r="O922" i="1"/>
  <c r="R922" i="1" s="1"/>
  <c r="O689" i="1"/>
  <c r="R689" i="1" s="1"/>
  <c r="O1439" i="1"/>
  <c r="O1537" i="1"/>
  <c r="O1644" i="1"/>
  <c r="R1644" i="1" s="1"/>
  <c r="O1699" i="1"/>
  <c r="R1699" i="1" s="1"/>
  <c r="O882" i="1"/>
  <c r="O230" i="1"/>
  <c r="O1122" i="1"/>
  <c r="R1122" i="1" s="1"/>
  <c r="O1504" i="1"/>
  <c r="O824" i="1"/>
  <c r="O1237" i="1"/>
  <c r="R1237" i="1" s="1"/>
  <c r="O864" i="1"/>
  <c r="R864" i="1" s="1"/>
  <c r="O1681" i="1"/>
  <c r="O1364" i="1"/>
  <c r="O1365" i="1"/>
  <c r="O222" i="1"/>
  <c r="R222" i="1" s="1"/>
  <c r="O1307" i="1"/>
  <c r="O923" i="1"/>
  <c r="O924" i="1"/>
  <c r="O715" i="1"/>
  <c r="R715" i="1" s="1"/>
  <c r="O1682" i="1"/>
  <c r="R1682" i="1" s="1"/>
  <c r="O892" i="1"/>
  <c r="O1050" i="1"/>
  <c r="R1050" i="1" s="1"/>
  <c r="O1280" i="1"/>
  <c r="R1280" i="1" s="1"/>
  <c r="O1238" i="1"/>
  <c r="R1238" i="1" s="1"/>
  <c r="O302" i="1"/>
  <c r="O476" i="1"/>
  <c r="O1123" i="1"/>
  <c r="R1123" i="1" s="1"/>
  <c r="O985" i="1"/>
  <c r="O986" i="1"/>
  <c r="O987" i="1"/>
  <c r="O988" i="1"/>
  <c r="R988" i="1" s="1"/>
  <c r="O265" i="1"/>
  <c r="R265" i="1" s="1"/>
  <c r="O1323" i="1"/>
  <c r="O60" i="1"/>
  <c r="R60" i="1" s="1"/>
  <c r="O61" i="1"/>
  <c r="R61" i="1" s="1"/>
  <c r="O1256" i="1"/>
  <c r="O1281" i="1"/>
  <c r="O1397" i="1"/>
  <c r="O1538" i="1"/>
  <c r="R1538" i="1" s="1"/>
  <c r="O101" i="1"/>
  <c r="O199" i="1"/>
  <c r="O328" i="1"/>
  <c r="O989" i="1"/>
  <c r="R989" i="1" s="1"/>
  <c r="O1124" i="1"/>
  <c r="O990" i="1"/>
  <c r="O371" i="1"/>
  <c r="O231" i="1"/>
  <c r="R231" i="1" s="1"/>
  <c r="O303" i="1"/>
  <c r="R303" i="1" s="1"/>
  <c r="O229" i="1"/>
  <c r="O110" i="1"/>
  <c r="O1645" i="1"/>
  <c r="R1645" i="1" s="1"/>
  <c r="O1282" i="1"/>
  <c r="O1440" i="1"/>
  <c r="O8" i="1"/>
  <c r="O850" i="1"/>
  <c r="R850" i="1" s="1"/>
  <c r="O1239" i="1"/>
  <c r="O1125" i="1"/>
  <c r="O1556" i="1"/>
  <c r="O14" i="1"/>
  <c r="R14" i="1" s="1"/>
  <c r="O1700" i="1"/>
  <c r="R1700" i="1" s="1"/>
  <c r="O304" i="1"/>
  <c r="O968" i="1"/>
  <c r="R968" i="1" s="1"/>
  <c r="O1606" i="1"/>
  <c r="R1606" i="1" s="1"/>
  <c r="O969" i="1"/>
  <c r="R969" i="1" s="1"/>
  <c r="O161" i="1"/>
  <c r="O1628" i="1"/>
  <c r="O1341" i="1"/>
  <c r="R1341" i="1" s="1"/>
  <c r="O1505" i="1"/>
  <c r="R1505" i="1" s="1"/>
  <c r="O477" i="1"/>
  <c r="O1441" i="1"/>
  <c r="O867" i="1"/>
  <c r="R867" i="1" s="1"/>
  <c r="O1283" i="1"/>
  <c r="O148" i="1"/>
  <c r="O1366" i="1"/>
  <c r="R1366" i="1" s="1"/>
  <c r="O1126" i="1"/>
  <c r="R1126" i="1" s="1"/>
  <c r="O266" i="1"/>
  <c r="O376" i="1"/>
  <c r="O26" i="1"/>
  <c r="O970" i="1"/>
  <c r="R970" i="1" s="1"/>
  <c r="O1201" i="1"/>
  <c r="R1201" i="1" s="1"/>
  <c r="O1284" i="1"/>
  <c r="O1343" i="1"/>
  <c r="O1602" i="1"/>
  <c r="R1602" i="1" s="1"/>
  <c r="O1683" i="1"/>
  <c r="O217" i="1"/>
  <c r="O1344" i="1"/>
  <c r="O662" i="1"/>
  <c r="R662" i="1" s="1"/>
  <c r="O1240" i="1"/>
  <c r="O1241" i="1"/>
  <c r="O1285" i="1"/>
  <c r="O1127" i="1"/>
  <c r="R1127" i="1" s="1"/>
  <c r="O583" i="1"/>
  <c r="O79" i="1"/>
  <c r="O971" i="1"/>
  <c r="O570" i="1"/>
  <c r="R570" i="1" s="1"/>
  <c r="O534" i="1"/>
  <c r="R534" i="1" s="1"/>
  <c r="O1128" i="1"/>
  <c r="O1242" i="1"/>
  <c r="O155" i="1"/>
  <c r="R155" i="1" s="1"/>
  <c r="O991" i="1"/>
  <c r="O1578" i="1"/>
  <c r="O1243" i="1"/>
  <c r="O305" i="1"/>
  <c r="R305" i="1" s="1"/>
  <c r="O992" i="1"/>
  <c r="O993" i="1"/>
  <c r="O994" i="1"/>
  <c r="O414" i="1"/>
  <c r="R414" i="1" s="1"/>
  <c r="O792" i="1"/>
  <c r="O1016" i="1"/>
  <c r="O12" i="1"/>
  <c r="O406" i="1"/>
  <c r="R406" i="1" s="1"/>
  <c r="O1244" i="1"/>
  <c r="R1244" i="1" s="1"/>
  <c r="O1129" i="1"/>
  <c r="O1130" i="1"/>
  <c r="O267" i="1"/>
  <c r="R267" i="1" s="1"/>
  <c r="O995" i="1"/>
  <c r="O415" i="1"/>
  <c r="O1684" i="1"/>
  <c r="O2042" i="1"/>
  <c r="R2042" i="1" s="1"/>
  <c r="O403" i="1"/>
  <c r="O1308" i="1"/>
  <c r="O370" i="1"/>
  <c r="O1131" i="1"/>
  <c r="R1131" i="1" s="1"/>
  <c r="O268" i="1"/>
  <c r="O1245" i="1"/>
  <c r="O501" i="1"/>
  <c r="O200" i="1"/>
  <c r="R200" i="1" s="1"/>
  <c r="O925" i="1"/>
  <c r="O468" i="1"/>
  <c r="O926" i="1"/>
  <c r="O927" i="1"/>
  <c r="R927" i="1" s="1"/>
  <c r="O1286" i="1"/>
  <c r="O1132" i="1"/>
  <c r="O1557" i="1"/>
  <c r="O1558" i="1"/>
  <c r="R1558" i="1" s="1"/>
  <c r="O552" i="1"/>
  <c r="O1133" i="1"/>
  <c r="O851" i="1"/>
  <c r="O13" i="1"/>
  <c r="R13" i="1" s="1"/>
  <c r="O329" i="1"/>
  <c r="O789" i="1"/>
  <c r="O389" i="1"/>
  <c r="O893" i="1"/>
  <c r="R893" i="1" s="1"/>
  <c r="O1287" i="1"/>
  <c r="O928" i="1"/>
  <c r="O1134" i="1"/>
  <c r="O1442" i="1"/>
  <c r="R1442" i="1" s="1"/>
  <c r="O232" i="1"/>
  <c r="O1620" i="1"/>
  <c r="O306" i="1"/>
  <c r="O102" i="1"/>
  <c r="R102" i="1" s="1"/>
  <c r="O996" i="1"/>
  <c r="O1051" i="1"/>
  <c r="O1052" i="1"/>
  <c r="O1135" i="1"/>
  <c r="R1135" i="1" s="1"/>
  <c r="O997" i="1"/>
  <c r="O825" i="1"/>
  <c r="O1053" i="1"/>
  <c r="O307" i="1"/>
  <c r="R307" i="1" s="1"/>
  <c r="O929" i="1"/>
  <c r="O575" i="1"/>
  <c r="O972" i="1"/>
  <c r="O1136" i="1"/>
  <c r="R1136" i="1" s="1"/>
  <c r="O201" i="1"/>
  <c r="O1246" i="1"/>
  <c r="O1137" i="1"/>
  <c r="O731" i="1"/>
  <c r="R731" i="1" s="1"/>
  <c r="O1138" i="1"/>
  <c r="O186" i="1"/>
  <c r="O973" i="1"/>
  <c r="O1570" i="1"/>
  <c r="R1570" i="1" s="1"/>
  <c r="O1139" i="1"/>
  <c r="O1309" i="1"/>
  <c r="O974" i="1"/>
  <c r="O1140" i="1"/>
  <c r="R1140" i="1" s="1"/>
  <c r="O1367" i="1"/>
  <c r="O894" i="1"/>
  <c r="O576" i="1"/>
  <c r="O223" i="1"/>
  <c r="R223" i="1" s="1"/>
  <c r="O269" i="1"/>
  <c r="O1288" i="1"/>
  <c r="O270" i="1"/>
  <c r="O1141" i="1"/>
  <c r="R1141" i="1" s="1"/>
  <c r="O930" i="1"/>
  <c r="O377" i="1"/>
  <c r="O330" i="1"/>
  <c r="O135" i="1"/>
  <c r="R135" i="1" s="1"/>
  <c r="O852" i="1"/>
  <c r="O931" i="1"/>
  <c r="O932" i="1"/>
  <c r="O271" i="1"/>
  <c r="R271" i="1" s="1"/>
  <c r="O1571" i="1"/>
  <c r="O308" i="1"/>
  <c r="O485" i="1"/>
  <c r="O670" i="1"/>
  <c r="R670" i="1" s="1"/>
  <c r="O620" i="1"/>
  <c r="O486" i="1"/>
  <c r="O621" i="1"/>
  <c r="O202" i="1"/>
  <c r="R202" i="1" s="1"/>
  <c r="O1142" i="1"/>
  <c r="O601" i="1"/>
  <c r="O1634" i="1"/>
  <c r="O1539" i="1"/>
  <c r="R1539" i="1" s="1"/>
  <c r="O1336" i="1"/>
  <c r="O716" i="1"/>
  <c r="O1559" i="1"/>
  <c r="O1143" i="1"/>
  <c r="R1143" i="1" s="1"/>
  <c r="O1476" i="1"/>
  <c r="O690" i="1"/>
  <c r="O487" i="1"/>
  <c r="O502" i="1"/>
  <c r="R502" i="1" s="1"/>
  <c r="O324" i="1"/>
  <c r="O933" i="1"/>
  <c r="O1629" i="1"/>
  <c r="O793" i="1"/>
  <c r="R793" i="1" s="1"/>
  <c r="O975" i="1"/>
  <c r="O378" i="1"/>
  <c r="O794" i="1"/>
  <c r="O1289" i="1"/>
  <c r="R1289" i="1" s="1"/>
  <c r="O436" i="1"/>
  <c r="O1144" i="1"/>
  <c r="O998" i="1"/>
  <c r="O1540" i="1"/>
  <c r="R1540" i="1" s="1"/>
  <c r="O1310" i="1"/>
  <c r="O187" i="1"/>
  <c r="O188" i="1"/>
  <c r="O189" i="1"/>
  <c r="R189" i="1" s="1"/>
  <c r="O390" i="1"/>
  <c r="O868" i="1"/>
  <c r="O1646" i="1"/>
  <c r="O272" i="1"/>
  <c r="R272" i="1" s="1"/>
  <c r="O1054" i="1"/>
  <c r="O1145" i="1"/>
  <c r="O1311" i="1"/>
  <c r="O1655" i="1"/>
  <c r="R1655" i="1" s="1"/>
  <c r="O1368" i="1"/>
  <c r="O853" i="1"/>
  <c r="O1685" i="1"/>
  <c r="O1146" i="1"/>
  <c r="R1146" i="1" s="1"/>
  <c r="O934" i="1"/>
  <c r="O1647" i="1"/>
  <c r="O935" i="1"/>
  <c r="O535" i="1"/>
  <c r="R535" i="1" s="1"/>
  <c r="O1147" i="1"/>
  <c r="O1443" i="1"/>
  <c r="O1148" i="1"/>
  <c r="O571" i="1"/>
  <c r="R571" i="1" s="1"/>
  <c r="O581" i="1"/>
  <c r="O936" i="1"/>
  <c r="O309" i="1"/>
  <c r="O854" i="1"/>
  <c r="R854" i="1" s="1"/>
  <c r="O3" i="1"/>
  <c r="O855" i="1"/>
  <c r="O1506" i="1"/>
  <c r="O1149" i="1"/>
  <c r="R1149" i="1" s="1"/>
  <c r="O469" i="1"/>
  <c r="O470" i="1"/>
  <c r="O1444" i="1"/>
  <c r="O1290" i="1"/>
  <c r="R1290" i="1" s="1"/>
  <c r="O976" i="1"/>
  <c r="O1621" i="1"/>
  <c r="O1617" i="1"/>
  <c r="O1150" i="1"/>
  <c r="R1150" i="1" s="1"/>
  <c r="O190" i="1"/>
  <c r="O1507" i="1"/>
  <c r="O1337" i="1"/>
  <c r="O937" i="1"/>
  <c r="R937" i="1" s="1"/>
  <c r="O1151" i="1"/>
  <c r="O156" i="1"/>
  <c r="O44" i="1"/>
  <c r="O763" i="1"/>
  <c r="R763" i="1" s="1"/>
  <c r="O310" i="1"/>
  <c r="O1312" i="1"/>
  <c r="O379" i="1"/>
  <c r="O1338" i="1"/>
  <c r="R1338" i="1" s="1"/>
  <c r="O162" i="1"/>
  <c r="O1055" i="1"/>
  <c r="O553" i="1"/>
  <c r="O1152" i="1"/>
  <c r="R1152" i="1" s="1"/>
  <c r="O999" i="1"/>
  <c r="O1313" i="1"/>
  <c r="O895" i="1"/>
  <c r="O896" i="1"/>
  <c r="R896" i="1" s="1"/>
  <c r="O1648" i="1"/>
  <c r="O691" i="1"/>
  <c r="O4" i="1"/>
  <c r="O84" i="1"/>
  <c r="R84" i="1" s="1"/>
  <c r="O1314" i="1"/>
  <c r="O1000" i="1"/>
  <c r="O1153" i="1"/>
  <c r="O1154" i="1"/>
  <c r="R1154" i="1" s="1"/>
  <c r="O97" i="1"/>
  <c r="O1001" i="1"/>
  <c r="O394" i="1"/>
  <c r="O398" i="1"/>
  <c r="R398" i="1" s="1"/>
  <c r="O856" i="1"/>
  <c r="O395" i="1"/>
  <c r="O399" i="1"/>
  <c r="O311" i="1"/>
  <c r="R311" i="1" s="1"/>
  <c r="O115" i="1"/>
  <c r="O1477" i="1"/>
  <c r="O977" i="1"/>
  <c r="O1257" i="1"/>
  <c r="R1257" i="1" s="1"/>
  <c r="O1155" i="1"/>
  <c r="O938" i="1"/>
  <c r="O2067" i="1"/>
  <c r="O1979" i="1"/>
  <c r="R1979" i="1" s="1"/>
  <c r="O2000" i="1"/>
  <c r="O1969" i="1"/>
  <c r="O2068" i="1"/>
  <c r="O2093" i="1"/>
  <c r="R2093" i="1" s="1"/>
  <c r="O2015" i="1"/>
  <c r="O2012" i="1"/>
  <c r="O1805" i="1"/>
  <c r="O1837" i="1"/>
  <c r="R1837" i="1" s="1"/>
  <c r="O1970" i="1"/>
  <c r="O2016" i="1"/>
  <c r="O2069" i="1"/>
  <c r="O1914" i="1"/>
  <c r="R1914" i="1" s="1"/>
  <c r="O1998" i="1"/>
  <c r="O1728" i="1"/>
  <c r="O1757" i="1"/>
  <c r="O2070" i="1"/>
  <c r="R2070" i="1" s="1"/>
  <c r="O2090" i="1"/>
  <c r="O1765" i="1"/>
  <c r="O1889" i="1"/>
  <c r="O2098" i="1"/>
  <c r="R2098" i="1" s="1"/>
  <c r="O1838" i="1"/>
  <c r="O1806" i="1"/>
  <c r="O2030" i="1"/>
  <c r="O2099" i="1"/>
  <c r="R2099" i="1" s="1"/>
  <c r="O2100" i="1"/>
  <c r="O2094" i="1"/>
  <c r="O2101" i="1"/>
  <c r="O1716" i="1"/>
  <c r="R1716" i="1" s="1"/>
  <c r="O1745" i="1"/>
  <c r="O1807" i="1"/>
  <c r="O1826" i="1"/>
  <c r="O1896" i="1"/>
  <c r="R1896" i="1" s="1"/>
  <c r="O1918" i="1"/>
  <c r="O1919" i="1"/>
  <c r="O1930" i="1"/>
  <c r="R2055" i="1"/>
  <c r="R2056" i="1"/>
  <c r="R2057" i="1"/>
  <c r="R2097" i="1"/>
  <c r="R1901" i="1"/>
  <c r="R2029" i="1"/>
  <c r="R1721" i="1"/>
  <c r="R1751" i="1"/>
  <c r="R1830" i="1"/>
  <c r="R1842" i="1"/>
  <c r="R1872" i="1"/>
  <c r="R2066" i="1"/>
  <c r="R1907" i="1"/>
  <c r="R1626" i="1"/>
  <c r="R258" i="1"/>
  <c r="R848" i="1"/>
  <c r="R1437" i="1"/>
  <c r="R866" i="1"/>
  <c r="R1232" i="1"/>
  <c r="R1362" i="1"/>
  <c r="R1590" i="1"/>
  <c r="R2" i="1"/>
  <c r="R799" i="1"/>
  <c r="R1619" i="1"/>
  <c r="R259" i="1"/>
  <c r="R1535" i="1"/>
  <c r="R400" i="1"/>
  <c r="R397" i="1"/>
  <c r="R393" i="1"/>
  <c r="R919" i="1"/>
  <c r="R1632" i="1"/>
  <c r="R1642" i="1"/>
  <c r="R1015" i="1"/>
  <c r="R1233" i="1"/>
  <c r="R456" i="1"/>
  <c r="R967" i="1"/>
  <c r="R375" i="1"/>
  <c r="R1627" i="1"/>
  <c r="R338" i="1"/>
  <c r="R262" i="1"/>
  <c r="R221" i="1"/>
  <c r="R849" i="1"/>
  <c r="R920" i="1"/>
  <c r="R18" i="1"/>
  <c r="R109" i="1"/>
  <c r="R921" i="1"/>
  <c r="R1536" i="1"/>
  <c r="R1475" i="1"/>
  <c r="R263" i="1"/>
  <c r="R1048" i="1"/>
  <c r="R1121" i="1"/>
  <c r="R1680" i="1"/>
  <c r="R157" i="1"/>
  <c r="R1234" i="1"/>
  <c r="R321" i="1"/>
  <c r="R1438" i="1"/>
  <c r="R1236" i="1"/>
  <c r="R1439" i="1"/>
  <c r="R1537" i="1"/>
  <c r="R882" i="1"/>
  <c r="R230" i="1"/>
  <c r="R1504" i="1"/>
  <c r="R824" i="1"/>
  <c r="R1681" i="1"/>
  <c r="R1364" i="1"/>
  <c r="R1365" i="1"/>
  <c r="R1307" i="1"/>
  <c r="R923" i="1"/>
  <c r="R924" i="1"/>
  <c r="R892" i="1"/>
  <c r="R302" i="1"/>
  <c r="R476" i="1"/>
  <c r="R985" i="1"/>
  <c r="R986" i="1"/>
  <c r="R987" i="1"/>
  <c r="R1323" i="1"/>
  <c r="R1256" i="1"/>
  <c r="R1281" i="1"/>
  <c r="R1397" i="1"/>
  <c r="R101" i="1"/>
  <c r="R199" i="1"/>
  <c r="R328" i="1"/>
  <c r="R1124" i="1"/>
  <c r="R990" i="1"/>
  <c r="R371" i="1"/>
  <c r="R229" i="1"/>
  <c r="R110" i="1"/>
  <c r="R1282" i="1"/>
  <c r="R1440" i="1"/>
  <c r="R8" i="1"/>
  <c r="R1239" i="1"/>
  <c r="R1125" i="1"/>
  <c r="R1556" i="1"/>
  <c r="R304" i="1"/>
  <c r="R161" i="1"/>
  <c r="R1628" i="1"/>
  <c r="R477" i="1"/>
  <c r="R1441" i="1"/>
  <c r="R1283" i="1"/>
  <c r="R148" i="1"/>
  <c r="R266" i="1"/>
  <c r="R376" i="1"/>
  <c r="R26" i="1"/>
  <c r="R1284" i="1"/>
  <c r="R1343" i="1"/>
  <c r="R1683" i="1"/>
  <c r="R217" i="1"/>
  <c r="R1344" i="1"/>
  <c r="R1240" i="1"/>
  <c r="R1241" i="1"/>
  <c r="R1285" i="1"/>
  <c r="R583" i="1"/>
  <c r="R79" i="1"/>
  <c r="R971" i="1"/>
  <c r="R1128" i="1"/>
  <c r="R1242" i="1"/>
  <c r="R991" i="1"/>
  <c r="R1578" i="1"/>
  <c r="R1243" i="1"/>
  <c r="R992" i="1"/>
  <c r="R993" i="1"/>
  <c r="R994" i="1"/>
  <c r="R792" i="1"/>
  <c r="R1016" i="1"/>
  <c r="R12" i="1"/>
  <c r="R1129" i="1"/>
  <c r="R1130" i="1"/>
  <c r="R995" i="1"/>
  <c r="R415" i="1"/>
  <c r="R1684" i="1"/>
  <c r="R403" i="1"/>
  <c r="R1308" i="1"/>
  <c r="R370" i="1"/>
  <c r="R268" i="1"/>
  <c r="R1245" i="1"/>
  <c r="R501" i="1"/>
  <c r="R925" i="1"/>
  <c r="R468" i="1"/>
  <c r="R926" i="1"/>
  <c r="R1286" i="1"/>
  <c r="R1132" i="1"/>
  <c r="R1557" i="1"/>
  <c r="R552" i="1"/>
  <c r="R1133" i="1"/>
  <c r="R851" i="1"/>
  <c r="R329" i="1"/>
  <c r="R789" i="1"/>
  <c r="R389" i="1"/>
  <c r="R1287" i="1"/>
  <c r="R928" i="1"/>
  <c r="R1134" i="1"/>
  <c r="R232" i="1"/>
  <c r="R1620" i="1"/>
  <c r="R306" i="1"/>
  <c r="R996" i="1"/>
  <c r="R1051" i="1"/>
  <c r="R1052" i="1"/>
  <c r="R997" i="1"/>
  <c r="R825" i="1"/>
  <c r="R1053" i="1"/>
  <c r="R929" i="1"/>
  <c r="R575" i="1"/>
  <c r="R972" i="1"/>
  <c r="R201" i="1"/>
  <c r="R1246" i="1"/>
  <c r="R1137" i="1"/>
  <c r="R1138" i="1"/>
  <c r="R186" i="1"/>
  <c r="R973" i="1"/>
  <c r="R1139" i="1"/>
  <c r="R1309" i="1"/>
  <c r="R974" i="1"/>
  <c r="R1367" i="1"/>
  <c r="R894" i="1"/>
  <c r="R576" i="1"/>
  <c r="R269" i="1"/>
  <c r="R1288" i="1"/>
  <c r="R270" i="1"/>
  <c r="R930" i="1"/>
  <c r="R377" i="1"/>
  <c r="R330" i="1"/>
  <c r="R852" i="1"/>
  <c r="R931" i="1"/>
  <c r="R932" i="1"/>
  <c r="R1571" i="1"/>
  <c r="R308" i="1"/>
  <c r="R485" i="1"/>
  <c r="R620" i="1"/>
  <c r="R486" i="1"/>
  <c r="R621" i="1"/>
  <c r="R1142" i="1"/>
  <c r="R601" i="1"/>
  <c r="R1634" i="1"/>
  <c r="R1336" i="1"/>
  <c r="R716" i="1"/>
  <c r="R1559" i="1"/>
  <c r="R1476" i="1"/>
  <c r="R690" i="1"/>
  <c r="R487" i="1"/>
  <c r="R324" i="1"/>
  <c r="R933" i="1"/>
  <c r="R1629" i="1"/>
  <c r="R975" i="1"/>
  <c r="R378" i="1"/>
  <c r="R794" i="1"/>
  <c r="R436" i="1"/>
  <c r="R1144" i="1"/>
  <c r="R998" i="1"/>
  <c r="R1310" i="1"/>
  <c r="R187" i="1"/>
  <c r="R188" i="1"/>
  <c r="R390" i="1"/>
  <c r="R868" i="1"/>
  <c r="R1646" i="1"/>
  <c r="R1054" i="1"/>
  <c r="R1145" i="1"/>
  <c r="R1311" i="1"/>
  <c r="R1368" i="1"/>
  <c r="R853" i="1"/>
  <c r="R1685" i="1"/>
  <c r="R934" i="1"/>
  <c r="R1647" i="1"/>
  <c r="R935" i="1"/>
  <c r="R1147" i="1"/>
  <c r="R1443" i="1"/>
  <c r="R1148" i="1"/>
  <c r="R581" i="1"/>
  <c r="R936" i="1"/>
  <c r="R309" i="1"/>
  <c r="R3" i="1"/>
  <c r="R855" i="1"/>
  <c r="R1506" i="1"/>
  <c r="R469" i="1"/>
  <c r="R470" i="1"/>
  <c r="R1444" i="1"/>
  <c r="R976" i="1"/>
  <c r="R1621" i="1"/>
  <c r="R1617" i="1"/>
  <c r="R190" i="1"/>
  <c r="R1507" i="1"/>
  <c r="R1337" i="1"/>
  <c r="R1151" i="1"/>
  <c r="R156" i="1"/>
  <c r="R44" i="1"/>
  <c r="R310" i="1"/>
  <c r="R1312" i="1"/>
  <c r="R379" i="1"/>
  <c r="R162" i="1"/>
  <c r="R1055" i="1"/>
  <c r="R553" i="1"/>
  <c r="R999" i="1"/>
  <c r="R1313" i="1"/>
  <c r="R895" i="1"/>
  <c r="R1648" i="1"/>
  <c r="R691" i="1"/>
  <c r="R4" i="1"/>
  <c r="R1314" i="1"/>
  <c r="R1000" i="1"/>
  <c r="R1153" i="1"/>
  <c r="R97" i="1"/>
  <c r="R1001" i="1"/>
  <c r="R394" i="1"/>
  <c r="R856" i="1"/>
  <c r="R395" i="1"/>
  <c r="R399" i="1"/>
  <c r="R115" i="1"/>
  <c r="R1477" i="1"/>
  <c r="R977" i="1"/>
  <c r="R1155" i="1"/>
  <c r="R938" i="1"/>
  <c r="R2067" i="1"/>
  <c r="R2000" i="1"/>
  <c r="R1969" i="1"/>
  <c r="R2068" i="1"/>
  <c r="R2015" i="1"/>
  <c r="R2012" i="1"/>
  <c r="R1805" i="1"/>
  <c r="R1970" i="1"/>
  <c r="R2016" i="1"/>
  <c r="R2069" i="1"/>
  <c r="R1998" i="1"/>
  <c r="R1728" i="1"/>
  <c r="R1757" i="1"/>
  <c r="R2090" i="1"/>
  <c r="R1765" i="1"/>
  <c r="R1889" i="1"/>
  <c r="R1838" i="1"/>
  <c r="R1806" i="1"/>
  <c r="R2030" i="1"/>
  <c r="R2100" i="1"/>
  <c r="R2094" i="1"/>
  <c r="R2101" i="1"/>
  <c r="R1745" i="1"/>
  <c r="R1807" i="1"/>
  <c r="R1826" i="1"/>
  <c r="R1918" i="1"/>
  <c r="R1919" i="1"/>
  <c r="R1930" i="1"/>
  <c r="Z1923" i="1"/>
  <c r="Z45" i="1"/>
  <c r="Z537" i="1"/>
  <c r="Z676" i="1"/>
  <c r="Z796" i="1"/>
  <c r="Z869" i="1"/>
  <c r="Z1019" i="1"/>
  <c r="Z1249" i="1"/>
  <c r="Z1376" i="1"/>
  <c r="Z1410" i="1"/>
  <c r="Z1481" i="1"/>
  <c r="Z1552" i="1"/>
  <c r="Z1660" i="1"/>
  <c r="Z1661" i="1"/>
  <c r="Z482" i="1"/>
  <c r="Z1345" i="1"/>
  <c r="Z1730" i="1"/>
  <c r="Z1737" i="1"/>
  <c r="Z1738" i="1"/>
  <c r="Z1752" i="1"/>
  <c r="Z1771" i="1"/>
  <c r="Z1772" i="1"/>
  <c r="Z1773" i="1"/>
  <c r="Z1774" i="1"/>
  <c r="Z1775" i="1"/>
  <c r="Z1776" i="1"/>
  <c r="Z1844" i="1"/>
  <c r="Z1845" i="1"/>
  <c r="Z1853" i="1"/>
  <c r="Z1874" i="1"/>
  <c r="Z1875" i="1"/>
  <c r="Z1876" i="1"/>
  <c r="Z1877" i="1"/>
  <c r="Z1878" i="1"/>
  <c r="Z1879" i="1"/>
  <c r="Z1880" i="1"/>
  <c r="Z1881" i="1"/>
  <c r="Z1882" i="1"/>
  <c r="Z1883" i="1"/>
  <c r="Z1916" i="1"/>
  <c r="Z1917" i="1"/>
  <c r="Z1933" i="1"/>
  <c r="Z9" i="1"/>
  <c r="Z1939" i="1"/>
  <c r="Z1941" i="1"/>
  <c r="Z1942" i="1"/>
  <c r="Z1943" i="1"/>
  <c r="Z1984" i="1"/>
  <c r="Z128" i="1"/>
  <c r="Z132" i="1"/>
  <c r="Z153" i="1"/>
  <c r="Z209" i="1"/>
  <c r="Z233" i="1"/>
  <c r="Z2038" i="1"/>
  <c r="Z408" i="1"/>
  <c r="Z677" i="1"/>
  <c r="Z678" i="1"/>
  <c r="Z679" i="1"/>
  <c r="Z680" i="1"/>
  <c r="Z681" i="1"/>
  <c r="Z696" i="1"/>
  <c r="Z701" i="1"/>
  <c r="Z904" i="1"/>
  <c r="Z956" i="1"/>
  <c r="Z1066" i="1"/>
  <c r="Z1250" i="1"/>
  <c r="Z1296" i="1"/>
  <c r="Z1327" i="1"/>
  <c r="Z1411" i="1"/>
  <c r="Z1521" i="1"/>
  <c r="Z1522" i="1"/>
  <c r="Z1573" i="1"/>
  <c r="Z1605" i="1"/>
  <c r="Z1662" i="1"/>
  <c r="Z462" i="1"/>
  <c r="Z588" i="1"/>
  <c r="Z738" i="1"/>
  <c r="Z739" i="1"/>
  <c r="Z1777" i="1"/>
  <c r="Z1832" i="1"/>
  <c r="Z1865" i="1"/>
  <c r="Z15" i="1"/>
  <c r="Z16" i="1"/>
  <c r="Z1980" i="1"/>
  <c r="Z30" i="1"/>
  <c r="Z31" i="1"/>
  <c r="Z66" i="1"/>
  <c r="Z103" i="1"/>
  <c r="Z120" i="1"/>
  <c r="Z195" i="1"/>
  <c r="Z524" i="1"/>
  <c r="Z604" i="1"/>
  <c r="Z702" i="1"/>
  <c r="Z827" i="1"/>
  <c r="Z870" i="1"/>
  <c r="Z905" i="1"/>
  <c r="Z957" i="1"/>
  <c r="Z1067" i="1"/>
  <c r="Z1068" i="1"/>
  <c r="Z1251" i="1"/>
  <c r="Z1515" i="1"/>
  <c r="Z1516" i="1"/>
  <c r="Z1523" i="1"/>
  <c r="Z1635" i="1"/>
  <c r="Z1636" i="1"/>
  <c r="Z429" i="1"/>
  <c r="Z463" i="1"/>
  <c r="Z664" i="1"/>
  <c r="Z1749" i="1"/>
  <c r="Z1750" i="1"/>
  <c r="Z1753" i="1"/>
  <c r="Z1778" i="1"/>
  <c r="Z1906" i="1"/>
  <c r="Z1910" i="1"/>
  <c r="Z1944" i="1"/>
  <c r="Z1945" i="1"/>
  <c r="Z1985" i="1"/>
  <c r="Z2058" i="1"/>
  <c r="Z2002" i="1"/>
  <c r="Z2005" i="1"/>
  <c r="Z32" i="1"/>
  <c r="Z64" i="1"/>
  <c r="Z65" i="1"/>
  <c r="Z104" i="1"/>
  <c r="Z171" i="1"/>
  <c r="Z172" i="1"/>
  <c r="Z173" i="1"/>
  <c r="Z174" i="1"/>
  <c r="Z175" i="1"/>
  <c r="Z176" i="1"/>
  <c r="Z341" i="1"/>
  <c r="Z353" i="1"/>
  <c r="Z381" i="1"/>
  <c r="Z605" i="1"/>
  <c r="Z682" i="1"/>
  <c r="Z720" i="1"/>
  <c r="Z721" i="1"/>
  <c r="Z722" i="1"/>
  <c r="Z723" i="1"/>
  <c r="Z749" i="1"/>
  <c r="Z750" i="1"/>
  <c r="Z751" i="1"/>
  <c r="Z752" i="1"/>
  <c r="Z862" i="1"/>
  <c r="Z863" i="1"/>
  <c r="Z958" i="1"/>
  <c r="Z1020" i="1"/>
  <c r="Z1021" i="1"/>
  <c r="Z1069" i="1"/>
  <c r="Z1252" i="1"/>
  <c r="Z1328" i="1"/>
  <c r="Z1377" i="1"/>
  <c r="Z1378" i="1"/>
  <c r="Z1412" i="1"/>
  <c r="Z1483" i="1"/>
  <c r="Z1484" i="1"/>
  <c r="Z1485" i="1"/>
  <c r="Z1524" i="1"/>
  <c r="Z1579" i="1"/>
  <c r="Z1622" i="1"/>
  <c r="Z1623" i="1"/>
  <c r="Z1624" i="1"/>
  <c r="Z1649" i="1"/>
  <c r="Z430" i="1"/>
  <c r="Z493" i="1"/>
  <c r="Z522" i="1"/>
  <c r="Z582" i="1"/>
  <c r="Z1346" i="1"/>
  <c r="Z1754" i="1"/>
  <c r="Z1779" i="1"/>
  <c r="Z1820" i="1"/>
  <c r="Z1846" i="1"/>
  <c r="Z1924" i="1"/>
  <c r="Z1976" i="1"/>
  <c r="Z177" i="1"/>
  <c r="Z248" i="1"/>
  <c r="Z871" i="1"/>
  <c r="Z1268" i="1"/>
  <c r="Z1269" i="1"/>
  <c r="Z1270" i="1"/>
  <c r="Z1271" i="1"/>
  <c r="Z1340" i="1"/>
  <c r="Z1469" i="1"/>
  <c r="Z1553" i="1"/>
  <c r="Z1731" i="1"/>
  <c r="Z1780" i="1"/>
  <c r="Z1935" i="1"/>
  <c r="Z2106" i="1"/>
  <c r="Z797" i="1"/>
  <c r="Z1470" i="1"/>
  <c r="Z1781" i="1"/>
  <c r="Z1821" i="1"/>
  <c r="Z1854" i="1"/>
  <c r="Z1936" i="1"/>
  <c r="Z1946" i="1"/>
  <c r="Z105" i="1"/>
  <c r="Z163" i="1"/>
  <c r="Z214" i="1"/>
  <c r="Z234" i="1"/>
  <c r="Z340" i="1"/>
  <c r="Z349" i="1"/>
  <c r="Z606" i="1"/>
  <c r="Z683" i="1"/>
  <c r="Z724" i="1"/>
  <c r="Z821" i="1"/>
  <c r="Z822" i="1"/>
  <c r="Z906" i="1"/>
  <c r="Z907" i="1"/>
  <c r="Z908" i="1"/>
  <c r="Z1070" i="1"/>
  <c r="Z1071" i="1"/>
  <c r="Z1379" i="1"/>
  <c r="Z1413" i="1"/>
  <c r="Z1471" i="1"/>
  <c r="Z1472" i="1"/>
  <c r="Z1588" i="1"/>
  <c r="Z1593" i="1"/>
  <c r="Z1596" i="1"/>
  <c r="Z1597" i="1"/>
  <c r="Z1650" i="1"/>
  <c r="Z1651" i="1"/>
  <c r="Z1663" i="1"/>
  <c r="Z431" i="1"/>
  <c r="Z453" i="1"/>
  <c r="Z589" i="1"/>
  <c r="Z693" i="1"/>
  <c r="Z1701" i="1"/>
  <c r="Z1702" i="1"/>
  <c r="Z1782" i="1"/>
  <c r="Z1783" i="1"/>
  <c r="Z1829" i="1"/>
  <c r="Z1849" i="1"/>
  <c r="Z1868" i="1"/>
  <c r="Z1947" i="1"/>
  <c r="Z106" i="1"/>
  <c r="Z178" i="1"/>
  <c r="Z179" i="1"/>
  <c r="Z180" i="1"/>
  <c r="Z215" i="1"/>
  <c r="Z216" i="1"/>
  <c r="Z220" i="1"/>
  <c r="Z354" i="1"/>
  <c r="Z325" i="1"/>
  <c r="Z525" i="1"/>
  <c r="Z526" i="1"/>
  <c r="Z527" i="1"/>
  <c r="Z607" i="1"/>
  <c r="Z684" i="1"/>
  <c r="Z685" i="1"/>
  <c r="Z753" i="1"/>
  <c r="Z886" i="1"/>
  <c r="Z959" i="1"/>
  <c r="Z1022" i="1"/>
  <c r="Z1023" i="1"/>
  <c r="Z1024" i="1"/>
  <c r="Z1025" i="1"/>
  <c r="Z1026" i="1"/>
  <c r="Z1027" i="1"/>
  <c r="Z1028" i="1"/>
  <c r="Z1072" i="1"/>
  <c r="Z1073" i="1"/>
  <c r="Z1074" i="1"/>
  <c r="Z1194" i="1"/>
  <c r="Z1253" i="1"/>
  <c r="Z1380" i="1"/>
  <c r="Z1414" i="1"/>
  <c r="Z1473" i="1"/>
  <c r="Z1486" i="1"/>
  <c r="Z1618" i="1"/>
  <c r="Z1637" i="1"/>
  <c r="Z1664" i="1"/>
  <c r="Z577" i="1"/>
  <c r="Z590" i="1"/>
  <c r="Z591" i="1"/>
  <c r="Z694" i="1"/>
  <c r="Z1347" i="1"/>
  <c r="Z1348" i="1"/>
  <c r="Z1349" i="1"/>
  <c r="Z1582" i="1"/>
  <c r="Z1710" i="1"/>
  <c r="Z1711" i="1"/>
  <c r="Z1784" i="1"/>
  <c r="Z10" i="1"/>
  <c r="Z33" i="1"/>
  <c r="Z46" i="1"/>
  <c r="Z146" i="1"/>
  <c r="Z319" i="1"/>
  <c r="Z355" i="1"/>
  <c r="Z402" i="1"/>
  <c r="Z409" i="1"/>
  <c r="Z450" i="1"/>
  <c r="Z528" i="1"/>
  <c r="Z538" i="1"/>
  <c r="Z608" i="1"/>
  <c r="Z703" i="1"/>
  <c r="Z704" i="1"/>
  <c r="Z705" i="1"/>
  <c r="Z725" i="1"/>
  <c r="Z754" i="1"/>
  <c r="Z790" i="1"/>
  <c r="Z872" i="1"/>
  <c r="Z1029" i="1"/>
  <c r="Z1030" i="1"/>
  <c r="Z1075" i="1"/>
  <c r="Z1076" i="1"/>
  <c r="Z1077" i="1"/>
  <c r="Z1474" i="1"/>
  <c r="Z1638" i="1"/>
  <c r="Z1665" i="1"/>
  <c r="Z1666" i="1"/>
  <c r="Z1667" i="1"/>
  <c r="Z1668" i="1"/>
  <c r="Z1669" i="1"/>
  <c r="Z1670" i="1"/>
  <c r="Z1671" i="1"/>
  <c r="Z1672" i="1"/>
  <c r="Z1673" i="1"/>
  <c r="Z1674" i="1"/>
  <c r="Z1675" i="1"/>
  <c r="Z432" i="1"/>
  <c r="Z464" i="1"/>
  <c r="Z562" i="1"/>
  <c r="Z592" i="1"/>
  <c r="Z1350" i="1"/>
  <c r="Z1712" i="1"/>
  <c r="Z107" i="1"/>
  <c r="Z289" i="1"/>
  <c r="Z350" i="1"/>
  <c r="Z539" i="1"/>
  <c r="Z603" i="1"/>
  <c r="Z661" i="1"/>
  <c r="Z686" i="1"/>
  <c r="Z706" i="1"/>
  <c r="Z726" i="1"/>
  <c r="Z755" i="1"/>
  <c r="Z873" i="1"/>
  <c r="Z909" i="1"/>
  <c r="Z910" i="1"/>
  <c r="Z1031" i="1"/>
  <c r="Z1078" i="1"/>
  <c r="Z1079" i="1"/>
  <c r="Z1080" i="1"/>
  <c r="Z1272" i="1"/>
  <c r="Z1297" i="1"/>
  <c r="Z1298" i="1"/>
  <c r="Z1381" i="1"/>
  <c r="Z1415" i="1"/>
  <c r="Z1482" i="1"/>
  <c r="Z1525" i="1"/>
  <c r="Z1639" i="1"/>
  <c r="Z421" i="1"/>
  <c r="Z465" i="1"/>
  <c r="Z563" i="1"/>
  <c r="Z1351" i="1"/>
  <c r="Z1583" i="1"/>
  <c r="Z1713" i="1"/>
  <c r="Z1739" i="1"/>
  <c r="Z1747" i="1"/>
  <c r="Z1839" i="1"/>
  <c r="Z1897" i="1"/>
  <c r="Z1898" i="1"/>
  <c r="Z1899" i="1"/>
  <c r="Z1925" i="1"/>
  <c r="Z11" i="1"/>
  <c r="Z1975" i="1"/>
  <c r="Z144" i="1"/>
  <c r="Z145" i="1"/>
  <c r="Z249" i="1"/>
  <c r="Z250" i="1"/>
  <c r="Z320" i="1"/>
  <c r="Z2107" i="1"/>
  <c r="Z335" i="1"/>
  <c r="Z410" i="1"/>
  <c r="Z411" i="1"/>
  <c r="Z697" i="1"/>
  <c r="Z743" i="1"/>
  <c r="Z756" i="1"/>
  <c r="Z911" i="1"/>
  <c r="Z1032" i="1"/>
  <c r="Z1081" i="1"/>
  <c r="Z1082" i="1"/>
  <c r="Z1219" i="1"/>
  <c r="Z1294" i="1"/>
  <c r="Z1416" i="1"/>
  <c r="Z1625" i="1"/>
  <c r="Z1676" i="1"/>
  <c r="Z1677" i="1"/>
  <c r="Z1690" i="1"/>
  <c r="Z1691" i="1"/>
  <c r="Z422" i="1"/>
  <c r="Z454" i="1"/>
  <c r="Z466" i="1"/>
  <c r="Z494" i="1"/>
  <c r="Z665" i="1"/>
  <c r="Z695" i="1"/>
  <c r="Z1352" i="1"/>
  <c r="Z1353" i="1"/>
  <c r="Z1354" i="1"/>
  <c r="Z1355" i="1"/>
  <c r="Z1374" i="1"/>
  <c r="Z1708" i="1"/>
  <c r="Z1732" i="1"/>
  <c r="Z1948" i="1"/>
  <c r="Z1986" i="1"/>
  <c r="Z1703" i="1"/>
  <c r="Z1724" i="1"/>
  <c r="Z1740" i="1"/>
  <c r="Z1741" i="1"/>
  <c r="Z1847" i="1"/>
  <c r="Z1850" i="1"/>
  <c r="Z1900" i="1"/>
  <c r="Z1926" i="1"/>
  <c r="Z1949" i="1"/>
  <c r="Z1950" i="1"/>
  <c r="Z336" i="1"/>
  <c r="Z1709" i="1"/>
  <c r="Z1717" i="1"/>
  <c r="Z1726" i="1"/>
  <c r="Z1742" i="1"/>
  <c r="Z1755" i="1"/>
  <c r="Z1761" i="1"/>
  <c r="Z1785" i="1"/>
  <c r="Z1786" i="1"/>
  <c r="Z1787" i="1"/>
  <c r="Z1788" i="1"/>
  <c r="Z1789" i="1"/>
  <c r="Z1824" i="1"/>
  <c r="Z1825" i="1"/>
  <c r="Z1855" i="1"/>
  <c r="Z1866" i="1"/>
  <c r="Z1884" i="1"/>
  <c r="Z1885" i="1"/>
  <c r="Z1893" i="1"/>
  <c r="Z1913" i="1"/>
  <c r="Z1920" i="1"/>
  <c r="Z1927" i="1"/>
  <c r="Z1928" i="1"/>
  <c r="Z1932" i="1"/>
  <c r="Z1937" i="1"/>
  <c r="Z1951" i="1"/>
  <c r="Z1952" i="1"/>
  <c r="Z1981" i="1"/>
  <c r="Z21" i="1"/>
  <c r="Z22" i="1"/>
  <c r="Z23" i="1"/>
  <c r="Z24" i="1"/>
  <c r="Z90" i="1"/>
  <c r="Z91" i="1"/>
  <c r="Z92" i="1"/>
  <c r="Z93" i="1"/>
  <c r="Z94" i="1"/>
  <c r="Z95" i="1"/>
  <c r="Z108" i="1"/>
  <c r="Z143" i="1"/>
  <c r="Z154" i="1"/>
  <c r="Z251" i="1"/>
  <c r="Z252" i="1"/>
  <c r="Z2017" i="1"/>
  <c r="Z2018" i="1"/>
  <c r="Z372" i="1"/>
  <c r="Z451" i="1"/>
  <c r="Z540" i="1"/>
  <c r="Z541" i="1"/>
  <c r="Z659" i="1"/>
  <c r="Z687" i="1"/>
  <c r="Z699" i="1"/>
  <c r="Z727" i="1"/>
  <c r="Z757" i="1"/>
  <c r="Z758" i="1"/>
  <c r="Z1033" i="1"/>
  <c r="Z1034" i="1"/>
  <c r="Z1035" i="1"/>
  <c r="Z1083" i="1"/>
  <c r="Z1084" i="1"/>
  <c r="Z1085" i="1"/>
  <c r="Z1195" i="1"/>
  <c r="Z1273" i="1"/>
  <c r="Z1274" i="1"/>
  <c r="Z1329" i="1"/>
  <c r="Z1487" i="1"/>
  <c r="Z1526" i="1"/>
  <c r="Z1575" i="1"/>
  <c r="Z1598" i="1"/>
  <c r="Z423" i="1"/>
  <c r="Z495" i="1"/>
  <c r="Z666" i="1"/>
  <c r="Z1356" i="1"/>
  <c r="Z1357" i="1"/>
  <c r="Z1704" i="1"/>
  <c r="Z1756" i="1"/>
  <c r="Z1867" i="1"/>
  <c r="Z1869" i="1"/>
  <c r="Z5" i="1"/>
  <c r="Z2043" i="1"/>
  <c r="Z2044" i="1"/>
  <c r="Z2059" i="1"/>
  <c r="Z25" i="1"/>
  <c r="Z67" i="1"/>
  <c r="Z253" i="1"/>
  <c r="Z254" i="1"/>
  <c r="Z356" i="1"/>
  <c r="Z412" i="1"/>
  <c r="Z452" i="1"/>
  <c r="Z529" i="1"/>
  <c r="Z688" i="1"/>
  <c r="Z707" i="1"/>
  <c r="Z785" i="1"/>
  <c r="Z823" i="1"/>
  <c r="Z828" i="1"/>
  <c r="Z874" i="1"/>
  <c r="Z875" i="1"/>
  <c r="Z887" i="1"/>
  <c r="Z960" i="1"/>
  <c r="Z961" i="1"/>
  <c r="Z1036" i="1"/>
  <c r="Z1037" i="1"/>
  <c r="Z1038" i="1"/>
  <c r="Z1086" i="1"/>
  <c r="Z1087" i="1"/>
  <c r="Z1088" i="1"/>
  <c r="Z1089" i="1"/>
  <c r="Z1090" i="1"/>
  <c r="Z1330" i="1"/>
  <c r="Z1331" i="1"/>
  <c r="Z1417" i="1"/>
  <c r="Z1418" i="1"/>
  <c r="Z1488" i="1"/>
  <c r="Z1527" i="1"/>
  <c r="Z1528" i="1"/>
  <c r="Z1529" i="1"/>
  <c r="Z1692" i="1"/>
  <c r="Z1693" i="1"/>
  <c r="Z1694" i="1"/>
  <c r="Z518" i="1"/>
  <c r="Z519" i="1"/>
  <c r="Z520" i="1"/>
  <c r="Z521" i="1"/>
  <c r="Z564" i="1"/>
  <c r="Z578" i="1"/>
  <c r="Z593" i="1"/>
  <c r="Z594" i="1"/>
  <c r="Z667" i="1"/>
  <c r="Z1727" i="1"/>
  <c r="Z1894" i="1"/>
  <c r="Z2060" i="1"/>
  <c r="Z2091" i="1"/>
  <c r="Z2004" i="1"/>
  <c r="Z2013" i="1"/>
  <c r="Z34" i="1"/>
  <c r="Z35" i="1"/>
  <c r="Z36" i="1"/>
  <c r="Z47" i="1"/>
  <c r="Z125" i="1"/>
  <c r="Z181" i="1"/>
  <c r="Z337" i="1"/>
  <c r="Z708" i="1"/>
  <c r="Z759" i="1"/>
  <c r="Z798" i="1"/>
  <c r="Z912" i="1"/>
  <c r="Z913" i="1"/>
  <c r="Z1091" i="1"/>
  <c r="Z1092" i="1"/>
  <c r="Z1220" i="1"/>
  <c r="Z1382" i="1"/>
  <c r="Z1419" i="1"/>
  <c r="Z1420" i="1"/>
  <c r="Z1489" i="1"/>
  <c r="Z1530" i="1"/>
  <c r="Z1599" i="1"/>
  <c r="Z1608" i="1"/>
  <c r="Z1678" i="1"/>
  <c r="Z496" i="1"/>
  <c r="Z497" i="1"/>
  <c r="Z565" i="1"/>
  <c r="Z595" i="1"/>
  <c r="Z1714" i="1"/>
  <c r="Z1718" i="1"/>
  <c r="Z1725" i="1"/>
  <c r="Z1729" i="1"/>
  <c r="Z1790" i="1"/>
  <c r="Z1822" i="1"/>
  <c r="Z1953" i="1"/>
  <c r="Z2045" i="1"/>
  <c r="Z2079" i="1"/>
  <c r="Z2092" i="1"/>
  <c r="Z48" i="1"/>
  <c r="Z68" i="1"/>
  <c r="Z147" i="1"/>
  <c r="Z160" i="1"/>
  <c r="Z164" i="1"/>
  <c r="Z290" i="1"/>
  <c r="Z2035" i="1"/>
  <c r="Z698" i="1"/>
  <c r="Z709" i="1"/>
  <c r="Z888" i="1"/>
  <c r="Z1093" i="1"/>
  <c r="Z1094" i="1"/>
  <c r="Z1196" i="1"/>
  <c r="Z1221" i="1"/>
  <c r="Z1222" i="1"/>
  <c r="Z1299" i="1"/>
  <c r="Z1300" i="1"/>
  <c r="Z1531" i="1"/>
  <c r="Z1554" i="1"/>
  <c r="Z1603" i="1"/>
  <c r="Z1604" i="1"/>
  <c r="Z1630" i="1"/>
  <c r="Z433" i="1"/>
  <c r="Z467" i="1"/>
  <c r="Z483" i="1"/>
  <c r="Z484" i="1"/>
  <c r="Z596" i="1"/>
  <c r="Z1762" i="1"/>
  <c r="Z1791" i="1"/>
  <c r="Z1792" i="1"/>
  <c r="Z1856" i="1"/>
  <c r="Z1895" i="1"/>
  <c r="Z2061" i="1"/>
  <c r="Z37" i="1"/>
  <c r="Z38" i="1"/>
  <c r="Z49" i="1"/>
  <c r="Z76" i="1"/>
  <c r="Z129" i="1"/>
  <c r="Z165" i="1"/>
  <c r="Z2019" i="1"/>
  <c r="Z357" i="1"/>
  <c r="Z323" i="1"/>
  <c r="Z326" i="1"/>
  <c r="Z530" i="1"/>
  <c r="Z585" i="1"/>
  <c r="Z700" i="1"/>
  <c r="Z728" i="1"/>
  <c r="Z760" i="1"/>
  <c r="Z791" i="1"/>
  <c r="Z876" i="1"/>
  <c r="Z877" i="1"/>
  <c r="Z962" i="1"/>
  <c r="Z1095" i="1"/>
  <c r="Z1096" i="1"/>
  <c r="Z1097" i="1"/>
  <c r="Z1098" i="1"/>
  <c r="Z1099" i="1"/>
  <c r="Z1100" i="1"/>
  <c r="Z1322" i="1"/>
  <c r="Z1342" i="1"/>
  <c r="Z1421" i="1"/>
  <c r="Z1422" i="1"/>
  <c r="Z1532" i="1"/>
  <c r="Z1695" i="1"/>
  <c r="Z417" i="1"/>
  <c r="Z424" i="1"/>
  <c r="Z788" i="1"/>
  <c r="Z1584" i="1"/>
  <c r="Z1585" i="1"/>
  <c r="Z1748" i="1"/>
  <c r="Z1793" i="1"/>
  <c r="Z1857" i="1"/>
  <c r="Z1886" i="1"/>
  <c r="Z1929" i="1"/>
  <c r="Z1934" i="1"/>
  <c r="Z1954" i="1"/>
  <c r="Z1955" i="1"/>
  <c r="Z1956" i="1"/>
  <c r="Z1957" i="1"/>
  <c r="Z1958" i="1"/>
  <c r="Z1959" i="1"/>
  <c r="Z1960" i="1"/>
  <c r="Z1961" i="1"/>
  <c r="Z1977" i="1"/>
  <c r="Z1987" i="1"/>
  <c r="Z1988" i="1"/>
  <c r="Z1989" i="1"/>
  <c r="Z1990" i="1"/>
  <c r="Z1991" i="1"/>
  <c r="Z1992" i="1"/>
  <c r="Z1993" i="1"/>
  <c r="Z291" i="1"/>
  <c r="Z386" i="1"/>
  <c r="Z1333" i="1"/>
  <c r="Z1763" i="1"/>
  <c r="Z1794" i="1"/>
  <c r="Z1795" i="1"/>
  <c r="Z1823" i="1"/>
  <c r="Z1840" i="1"/>
  <c r="Z1841" i="1"/>
  <c r="Z1887" i="1"/>
  <c r="Z2011" i="1"/>
  <c r="Z1796" i="1"/>
  <c r="Z1797" i="1"/>
  <c r="Z1858" i="1"/>
  <c r="Z6" i="1"/>
  <c r="Z7" i="1"/>
  <c r="Z1962" i="1"/>
  <c r="Z1994" i="1"/>
  <c r="Z50" i="1"/>
  <c r="Z51" i="1"/>
  <c r="Z52" i="1"/>
  <c r="Z53" i="1"/>
  <c r="Z54" i="1"/>
  <c r="Z55" i="1"/>
  <c r="Z56" i="1"/>
  <c r="Z57" i="1"/>
  <c r="Z58" i="1"/>
  <c r="Z130" i="1"/>
  <c r="Z166" i="1"/>
  <c r="Z228" i="1"/>
  <c r="Z292" i="1"/>
  <c r="Z293" i="1"/>
  <c r="Z294" i="1"/>
  <c r="Z322" i="1"/>
  <c r="Z744" i="1"/>
  <c r="Z878" i="1"/>
  <c r="Z879" i="1"/>
  <c r="Z880" i="1"/>
  <c r="Z914" i="1"/>
  <c r="Z915" i="1"/>
  <c r="Z1101" i="1"/>
  <c r="Z1102" i="1"/>
  <c r="Z1275" i="1"/>
  <c r="Z1276" i="1"/>
  <c r="Z1277" i="1"/>
  <c r="Z1533" i="1"/>
  <c r="Z1609" i="1"/>
  <c r="Z579" i="1"/>
  <c r="Z1358" i="1"/>
  <c r="Z1798" i="1"/>
  <c r="Z1870" i="1"/>
  <c r="Z17" i="1"/>
  <c r="Z1963" i="1"/>
  <c r="Z2046" i="1"/>
  <c r="Z2062" i="1"/>
  <c r="Z2063" i="1"/>
  <c r="Z2080" i="1"/>
  <c r="Z2007" i="1"/>
  <c r="Z39" i="1"/>
  <c r="Z69" i="1"/>
  <c r="Z70" i="1"/>
  <c r="Z114" i="1"/>
  <c r="Z121" i="1"/>
  <c r="Z126" i="1"/>
  <c r="Z138" i="1"/>
  <c r="Z140" i="1"/>
  <c r="Z182" i="1"/>
  <c r="Z196" i="1"/>
  <c r="Z207" i="1"/>
  <c r="Z295" i="1"/>
  <c r="Z296" i="1"/>
  <c r="Z352" i="1"/>
  <c r="Z368" i="1"/>
  <c r="Z542" i="1"/>
  <c r="Z609" i="1"/>
  <c r="Z710" i="1"/>
  <c r="Z761" i="1"/>
  <c r="Z829" i="1"/>
  <c r="Z916" i="1"/>
  <c r="Z963" i="1"/>
  <c r="Z1103" i="1"/>
  <c r="Z1104" i="1"/>
  <c r="Z1197" i="1"/>
  <c r="Z1423" i="1"/>
  <c r="Z1424" i="1"/>
  <c r="Z1425" i="1"/>
  <c r="Z1426" i="1"/>
  <c r="Z1427" i="1"/>
  <c r="Z1428" i="1"/>
  <c r="Z1429" i="1"/>
  <c r="Z1517" i="1"/>
  <c r="Z1518" i="1"/>
  <c r="Z1555" i="1"/>
  <c r="Z1640" i="1"/>
  <c r="Z1696" i="1"/>
  <c r="Z498" i="1"/>
  <c r="Z1995" i="1"/>
  <c r="Z59" i="1"/>
  <c r="Z71" i="1"/>
  <c r="Z77" i="1"/>
  <c r="Z100" i="1"/>
  <c r="Z117" i="1"/>
  <c r="Z123" i="1"/>
  <c r="Z139" i="1"/>
  <c r="Z183" i="1"/>
  <c r="Z255" i="1"/>
  <c r="Z297" i="1"/>
  <c r="Z298" i="1"/>
  <c r="Z342" i="1"/>
  <c r="Z343" i="1"/>
  <c r="Z344" i="1"/>
  <c r="Z345" i="1"/>
  <c r="Z346" i="1"/>
  <c r="Z347" i="1"/>
  <c r="Z358" i="1"/>
  <c r="Z401" i="1"/>
  <c r="Z404" i="1"/>
  <c r="Z405" i="1"/>
  <c r="Z413" i="1"/>
  <c r="Z531" i="1"/>
  <c r="Z532" i="1"/>
  <c r="Z543" i="1"/>
  <c r="Z544" i="1"/>
  <c r="Z545" i="1"/>
  <c r="Z546" i="1"/>
  <c r="Z610" i="1"/>
  <c r="Z611" i="1"/>
  <c r="Z612" i="1"/>
  <c r="Z613" i="1"/>
  <c r="Z614" i="1"/>
  <c r="Z615" i="1"/>
  <c r="Z616" i="1"/>
  <c r="Z617" i="1"/>
  <c r="Z711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89" i="1"/>
  <c r="Z890" i="1"/>
  <c r="Z1039" i="1"/>
  <c r="Z1040" i="1"/>
  <c r="Z1041" i="1"/>
  <c r="Z1042" i="1"/>
  <c r="Z1043" i="1"/>
  <c r="Z1105" i="1"/>
  <c r="Z1106" i="1"/>
  <c r="Z1107" i="1"/>
  <c r="Z1108" i="1"/>
  <c r="Z1109" i="1"/>
  <c r="Z1223" i="1"/>
  <c r="Z1224" i="1"/>
  <c r="Z1225" i="1"/>
  <c r="Z1226" i="1"/>
  <c r="Z1227" i="1"/>
  <c r="Z1228" i="1"/>
  <c r="Z1301" i="1"/>
  <c r="Z1302" i="1"/>
  <c r="Z1303" i="1"/>
  <c r="Z1304" i="1"/>
  <c r="Z1305" i="1"/>
  <c r="Z1306" i="1"/>
  <c r="Z1332" i="1"/>
  <c r="Z1334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430" i="1"/>
  <c r="Z1431" i="1"/>
  <c r="Z1432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34" i="1"/>
  <c r="Z1600" i="1"/>
  <c r="Z1652" i="1"/>
  <c r="Z1653" i="1"/>
  <c r="Z455" i="1"/>
  <c r="Z499" i="1"/>
  <c r="Z668" i="1"/>
  <c r="Z1359" i="1"/>
  <c r="Z1360" i="1"/>
  <c r="Z1743" i="1"/>
  <c r="Z1764" i="1"/>
  <c r="Z1799" i="1"/>
  <c r="Z1800" i="1"/>
  <c r="Z1801" i="1"/>
  <c r="Z1802" i="1"/>
  <c r="Z1833" i="1"/>
  <c r="Z1859" i="1"/>
  <c r="Z1964" i="1"/>
  <c r="Z2047" i="1"/>
  <c r="Z2048" i="1"/>
  <c r="Z2049" i="1"/>
  <c r="Z2050" i="1"/>
  <c r="Z2051" i="1"/>
  <c r="Z2052" i="1"/>
  <c r="Z2053" i="1"/>
  <c r="Z2054" i="1"/>
  <c r="Z2064" i="1"/>
  <c r="Z2081" i="1"/>
  <c r="Z2082" i="1"/>
  <c r="Z2083" i="1"/>
  <c r="Z2084" i="1"/>
  <c r="Z2085" i="1"/>
  <c r="Z2086" i="1"/>
  <c r="Z2087" i="1"/>
  <c r="Z2088" i="1"/>
  <c r="Z40" i="1"/>
  <c r="Z41" i="1"/>
  <c r="Z74" i="1"/>
  <c r="Z83" i="1"/>
  <c r="Z122" i="1"/>
  <c r="Z124" i="1"/>
  <c r="Z131" i="1"/>
  <c r="Z167" i="1"/>
  <c r="Z184" i="1"/>
  <c r="Z256" i="1"/>
  <c r="Z288" i="1"/>
  <c r="Z299" i="1"/>
  <c r="Z2020" i="1"/>
  <c r="Z2021" i="1"/>
  <c r="Z2022" i="1"/>
  <c r="Z2023" i="1"/>
  <c r="Z359" i="1"/>
  <c r="Z360" i="1"/>
  <c r="Z361" i="1"/>
  <c r="Z362" i="1"/>
  <c r="Z363" i="1"/>
  <c r="Z364" i="1"/>
  <c r="Z369" i="1"/>
  <c r="Z382" i="1"/>
  <c r="Z383" i="1"/>
  <c r="Z387" i="1"/>
  <c r="Z547" i="1"/>
  <c r="Z548" i="1"/>
  <c r="Z618" i="1"/>
  <c r="Z712" i="1"/>
  <c r="Z846" i="1"/>
  <c r="Z847" i="1"/>
  <c r="Z891" i="1"/>
  <c r="Z964" i="1"/>
  <c r="Z980" i="1"/>
  <c r="Z981" i="1"/>
  <c r="Z1110" i="1"/>
  <c r="Z1111" i="1"/>
  <c r="Z1198" i="1"/>
  <c r="Z1229" i="1"/>
  <c r="Z1230" i="1"/>
  <c r="Z1231" i="1"/>
  <c r="Z1295" i="1"/>
  <c r="Z1433" i="1"/>
  <c r="Z1434" i="1"/>
  <c r="Z1519" i="1"/>
  <c r="Z1520" i="1"/>
  <c r="Z1589" i="1"/>
  <c r="Z1594" i="1"/>
  <c r="Z1654" i="1"/>
  <c r="Z1697" i="1"/>
  <c r="Z566" i="1"/>
  <c r="Z567" i="1"/>
  <c r="Z580" i="1"/>
  <c r="Z669" i="1"/>
  <c r="Z740" i="1"/>
  <c r="Z1361" i="1"/>
  <c r="Z1586" i="1"/>
  <c r="Z1587" i="1"/>
  <c r="Z1715" i="1"/>
  <c r="Z1719" i="1"/>
  <c r="Z1720" i="1"/>
  <c r="Z1803" i="1"/>
  <c r="Z1860" i="1"/>
  <c r="Z1888" i="1"/>
  <c r="Z1965" i="1"/>
  <c r="Z1966" i="1"/>
  <c r="Z1982" i="1"/>
  <c r="Z1996" i="1"/>
  <c r="Z2065" i="1"/>
  <c r="Z2008" i="1"/>
  <c r="Z42" i="1"/>
  <c r="Z43" i="1"/>
  <c r="Z78" i="1"/>
  <c r="Z112" i="1"/>
  <c r="Z127" i="1"/>
  <c r="Z134" i="1"/>
  <c r="Z168" i="1"/>
  <c r="Z185" i="1"/>
  <c r="Z235" i="1"/>
  <c r="Z236" i="1"/>
  <c r="Z237" i="1"/>
  <c r="Z257" i="1"/>
  <c r="Z300" i="1"/>
  <c r="Z2024" i="1"/>
  <c r="Z374" i="1"/>
  <c r="Z384" i="1"/>
  <c r="Z385" i="1"/>
  <c r="Z388" i="1"/>
  <c r="Z327" i="1"/>
  <c r="Z533" i="1"/>
  <c r="Z549" i="1"/>
  <c r="Z550" i="1"/>
  <c r="Z551" i="1"/>
  <c r="Z619" i="1"/>
  <c r="Z713" i="1"/>
  <c r="Z729" i="1"/>
  <c r="Z762" i="1"/>
  <c r="Z917" i="1"/>
  <c r="Z965" i="1"/>
  <c r="Z982" i="1"/>
  <c r="Z1044" i="1"/>
  <c r="Z1045" i="1"/>
  <c r="Z1046" i="1"/>
  <c r="Z1047" i="1"/>
  <c r="Z1112" i="1"/>
  <c r="Z1113" i="1"/>
  <c r="Z1199" i="1"/>
  <c r="Z1200" i="1"/>
  <c r="Z1395" i="1"/>
  <c r="Z1396" i="1"/>
  <c r="Z1435" i="1"/>
  <c r="Z1436" i="1"/>
  <c r="Z1503" i="1"/>
  <c r="Z1576" i="1"/>
  <c r="Z1601" i="1"/>
  <c r="Z1631" i="1"/>
  <c r="Z1698" i="1"/>
  <c r="Z418" i="1"/>
  <c r="Z434" i="1"/>
  <c r="Z435" i="1"/>
  <c r="Z568" i="1"/>
  <c r="Z569" i="1"/>
  <c r="Z584" i="1"/>
  <c r="Z1607" i="1"/>
  <c r="Z1744" i="1"/>
  <c r="Z1804" i="1"/>
  <c r="Z1978" i="1"/>
  <c r="Z2014" i="1"/>
  <c r="Z2025" i="1"/>
  <c r="Z1871" i="1"/>
  <c r="Z1967" i="1"/>
  <c r="Z1968" i="1"/>
  <c r="Z2026" i="1"/>
  <c r="O1923" i="1"/>
  <c r="R1923" i="1" s="1"/>
  <c r="O45" i="1"/>
  <c r="O537" i="1"/>
  <c r="R537" i="1" s="1"/>
  <c r="O676" i="1"/>
  <c r="R676" i="1" s="1"/>
  <c r="O796" i="1"/>
  <c r="O869" i="1"/>
  <c r="O1019" i="1"/>
  <c r="R1019" i="1" s="1"/>
  <c r="O1249" i="1"/>
  <c r="R1249" i="1" s="1"/>
  <c r="O1376" i="1"/>
  <c r="O1410" i="1"/>
  <c r="O1481" i="1"/>
  <c r="R1481" i="1" s="1"/>
  <c r="O1552" i="1"/>
  <c r="R1552" i="1" s="1"/>
  <c r="O1660" i="1"/>
  <c r="O1661" i="1"/>
  <c r="O482" i="1"/>
  <c r="R482" i="1" s="1"/>
  <c r="O1345" i="1"/>
  <c r="R1345" i="1" s="1"/>
  <c r="O1730" i="1"/>
  <c r="O1737" i="1"/>
  <c r="O1738" i="1"/>
  <c r="R1738" i="1" s="1"/>
  <c r="O1752" i="1"/>
  <c r="R1752" i="1" s="1"/>
  <c r="O1771" i="1"/>
  <c r="O1772" i="1"/>
  <c r="O1773" i="1"/>
  <c r="R1773" i="1" s="1"/>
  <c r="O1774" i="1"/>
  <c r="R1774" i="1" s="1"/>
  <c r="O1775" i="1"/>
  <c r="O1776" i="1"/>
  <c r="O1844" i="1"/>
  <c r="R1844" i="1" s="1"/>
  <c r="O1845" i="1"/>
  <c r="R1845" i="1" s="1"/>
  <c r="O1853" i="1"/>
  <c r="R1853" i="1" s="1"/>
  <c r="O1874" i="1"/>
  <c r="O1875" i="1"/>
  <c r="R1875" i="1" s="1"/>
  <c r="O1876" i="1"/>
  <c r="R1876" i="1" s="1"/>
  <c r="O1877" i="1"/>
  <c r="O1878" i="1"/>
  <c r="R1878" i="1" s="1"/>
  <c r="O1879" i="1"/>
  <c r="R1879" i="1" s="1"/>
  <c r="O1880" i="1"/>
  <c r="R1880" i="1" s="1"/>
  <c r="O1881" i="1"/>
  <c r="R1881" i="1" s="1"/>
  <c r="O1882" i="1"/>
  <c r="R1882" i="1" s="1"/>
  <c r="O1883" i="1"/>
  <c r="R1883" i="1" s="1"/>
  <c r="O1916" i="1"/>
  <c r="R1916" i="1" s="1"/>
  <c r="O1917" i="1"/>
  <c r="O1933" i="1"/>
  <c r="R1933" i="1" s="1"/>
  <c r="O9" i="1"/>
  <c r="R9" i="1" s="1"/>
  <c r="O1939" i="1"/>
  <c r="R1939" i="1" s="1"/>
  <c r="O1941" i="1"/>
  <c r="O1942" i="1"/>
  <c r="R1942" i="1" s="1"/>
  <c r="O1943" i="1"/>
  <c r="R1943" i="1" s="1"/>
  <c r="O1984" i="1"/>
  <c r="R1984" i="1" s="1"/>
  <c r="O128" i="1"/>
  <c r="O132" i="1"/>
  <c r="R132" i="1" s="1"/>
  <c r="O153" i="1"/>
  <c r="R153" i="1" s="1"/>
  <c r="O209" i="1"/>
  <c r="R209" i="1" s="1"/>
  <c r="O233" i="1"/>
  <c r="O2038" i="1"/>
  <c r="R2038" i="1" s="1"/>
  <c r="O408" i="1"/>
  <c r="R408" i="1" s="1"/>
  <c r="O677" i="1"/>
  <c r="R677" i="1" s="1"/>
  <c r="O678" i="1"/>
  <c r="R678" i="1" s="1"/>
  <c r="O679" i="1"/>
  <c r="R679" i="1" s="1"/>
  <c r="O680" i="1"/>
  <c r="R680" i="1" s="1"/>
  <c r="O681" i="1"/>
  <c r="R681" i="1" s="1"/>
  <c r="O696" i="1"/>
  <c r="O701" i="1"/>
  <c r="O904" i="1"/>
  <c r="R904" i="1" s="1"/>
  <c r="O956" i="1"/>
  <c r="R956" i="1" s="1"/>
  <c r="O1066" i="1"/>
  <c r="R1066" i="1" s="1"/>
  <c r="O1250" i="1"/>
  <c r="R1250" i="1" s="1"/>
  <c r="O1296" i="1"/>
  <c r="R1296" i="1" s="1"/>
  <c r="O1327" i="1"/>
  <c r="R1327" i="1" s="1"/>
  <c r="O1411" i="1"/>
  <c r="O1521" i="1"/>
  <c r="R1521" i="1" s="1"/>
  <c r="O1522" i="1"/>
  <c r="R1522" i="1" s="1"/>
  <c r="O1573" i="1"/>
  <c r="R1573" i="1" s="1"/>
  <c r="O1605" i="1"/>
  <c r="O1662" i="1"/>
  <c r="R1662" i="1" s="1"/>
  <c r="O462" i="1"/>
  <c r="R462" i="1" s="1"/>
  <c r="O588" i="1"/>
  <c r="R588" i="1" s="1"/>
  <c r="O738" i="1"/>
  <c r="R738" i="1" s="1"/>
  <c r="O739" i="1"/>
  <c r="R739" i="1" s="1"/>
  <c r="O1777" i="1"/>
  <c r="R1777" i="1" s="1"/>
  <c r="O1832" i="1"/>
  <c r="R1832" i="1" s="1"/>
  <c r="O1865" i="1"/>
  <c r="O15" i="1"/>
  <c r="O16" i="1"/>
  <c r="R16" i="1" s="1"/>
  <c r="O1980" i="1"/>
  <c r="R1980" i="1" s="1"/>
  <c r="O30" i="1"/>
  <c r="O31" i="1"/>
  <c r="R31" i="1" s="1"/>
  <c r="O66" i="1"/>
  <c r="R66" i="1" s="1"/>
  <c r="O103" i="1"/>
  <c r="R103" i="1" s="1"/>
  <c r="O120" i="1"/>
  <c r="R120" i="1" s="1"/>
  <c r="O195" i="1"/>
  <c r="R195" i="1" s="1"/>
  <c r="O524" i="1"/>
  <c r="R524" i="1" s="1"/>
  <c r="O604" i="1"/>
  <c r="R604" i="1" s="1"/>
  <c r="O702" i="1"/>
  <c r="O827" i="1"/>
  <c r="R827" i="1" s="1"/>
  <c r="O870" i="1"/>
  <c r="R870" i="1" s="1"/>
  <c r="O905" i="1"/>
  <c r="R905" i="1" s="1"/>
  <c r="O957" i="1"/>
  <c r="R957" i="1" s="1"/>
  <c r="O1067" i="1"/>
  <c r="O1068" i="1"/>
  <c r="R1068" i="1" s="1"/>
  <c r="O1251" i="1"/>
  <c r="R1251" i="1" s="1"/>
  <c r="O1515" i="1"/>
  <c r="O1516" i="1"/>
  <c r="R1516" i="1" s="1"/>
  <c r="O1523" i="1"/>
  <c r="R1523" i="1" s="1"/>
  <c r="O1635" i="1"/>
  <c r="R1635" i="1" s="1"/>
  <c r="O1636" i="1"/>
  <c r="O429" i="1"/>
  <c r="R429" i="1" s="1"/>
  <c r="O463" i="1"/>
  <c r="R463" i="1" s="1"/>
  <c r="O664" i="1"/>
  <c r="R664" i="1" s="1"/>
  <c r="O1749" i="1"/>
  <c r="R1749" i="1" s="1"/>
  <c r="O1750" i="1"/>
  <c r="R1750" i="1" s="1"/>
  <c r="O1753" i="1"/>
  <c r="R1753" i="1" s="1"/>
  <c r="O1778" i="1"/>
  <c r="R1778" i="1" s="1"/>
  <c r="O1906" i="1"/>
  <c r="O1910" i="1"/>
  <c r="R1910" i="1" s="1"/>
  <c r="O1944" i="1"/>
  <c r="R1944" i="1" s="1"/>
  <c r="O1945" i="1"/>
  <c r="R1945" i="1" s="1"/>
  <c r="O1985" i="1"/>
  <c r="O2058" i="1"/>
  <c r="R2058" i="1" s="1"/>
  <c r="O2002" i="1"/>
  <c r="R2002" i="1" s="1"/>
  <c r="O2005" i="1"/>
  <c r="R2005" i="1" s="1"/>
  <c r="O32" i="1"/>
  <c r="R32" i="1" s="1"/>
  <c r="O64" i="1"/>
  <c r="R64" i="1" s="1"/>
  <c r="O65" i="1"/>
  <c r="R65" i="1" s="1"/>
  <c r="O104" i="1"/>
  <c r="R104" i="1" s="1"/>
  <c r="O171" i="1"/>
  <c r="O172" i="1"/>
  <c r="R172" i="1" s="1"/>
  <c r="O173" i="1"/>
  <c r="R173" i="1" s="1"/>
  <c r="O174" i="1"/>
  <c r="R174" i="1" s="1"/>
  <c r="O175" i="1"/>
  <c r="R175" i="1" s="1"/>
  <c r="O176" i="1"/>
  <c r="R176" i="1" s="1"/>
  <c r="O341" i="1"/>
  <c r="R341" i="1" s="1"/>
  <c r="O353" i="1"/>
  <c r="R353" i="1" s="1"/>
  <c r="O381" i="1"/>
  <c r="O605" i="1"/>
  <c r="R605" i="1" s="1"/>
  <c r="O682" i="1"/>
  <c r="R682" i="1" s="1"/>
  <c r="O720" i="1"/>
  <c r="R720" i="1" s="1"/>
  <c r="O721" i="1"/>
  <c r="O722" i="1"/>
  <c r="R722" i="1" s="1"/>
  <c r="O723" i="1"/>
  <c r="R723" i="1" s="1"/>
  <c r="O749" i="1"/>
  <c r="R749" i="1" s="1"/>
  <c r="O750" i="1"/>
  <c r="R750" i="1" s="1"/>
  <c r="O751" i="1"/>
  <c r="R751" i="1" s="1"/>
  <c r="O752" i="1"/>
  <c r="R752" i="1" s="1"/>
  <c r="O862" i="1"/>
  <c r="R862" i="1" s="1"/>
  <c r="O863" i="1"/>
  <c r="O958" i="1"/>
  <c r="O1020" i="1"/>
  <c r="R1020" i="1" s="1"/>
  <c r="O1021" i="1"/>
  <c r="R1021" i="1" s="1"/>
  <c r="O1069" i="1"/>
  <c r="O1252" i="1"/>
  <c r="R1252" i="1" s="1"/>
  <c r="O1328" i="1"/>
  <c r="R1328" i="1" s="1"/>
  <c r="O1377" i="1"/>
  <c r="R1377" i="1" s="1"/>
  <c r="O1378" i="1"/>
  <c r="R1378" i="1" s="1"/>
  <c r="O1412" i="1"/>
  <c r="R1412" i="1" s="1"/>
  <c r="O1483" i="1"/>
  <c r="R1483" i="1" s="1"/>
  <c r="O1484" i="1"/>
  <c r="R1484" i="1" s="1"/>
  <c r="O1485" i="1"/>
  <c r="O1524" i="1"/>
  <c r="R1524" i="1" s="1"/>
  <c r="O1579" i="1"/>
  <c r="R1579" i="1" s="1"/>
  <c r="O1622" i="1"/>
  <c r="R1622" i="1" s="1"/>
  <c r="O1623" i="1"/>
  <c r="R1623" i="1" s="1"/>
  <c r="O1624" i="1"/>
  <c r="R1624" i="1" s="1"/>
  <c r="O1649" i="1"/>
  <c r="R1649" i="1" s="1"/>
  <c r="O430" i="1"/>
  <c r="R430" i="1" s="1"/>
  <c r="O493" i="1"/>
  <c r="O522" i="1"/>
  <c r="R522" i="1" s="1"/>
  <c r="O582" i="1"/>
  <c r="R582" i="1" s="1"/>
  <c r="O1346" i="1"/>
  <c r="R1346" i="1" s="1"/>
  <c r="O1754" i="1"/>
  <c r="O1779" i="1"/>
  <c r="R1779" i="1" s="1"/>
  <c r="O1820" i="1"/>
  <c r="R1820" i="1" s="1"/>
  <c r="O1846" i="1"/>
  <c r="R1846" i="1" s="1"/>
  <c r="O1924" i="1"/>
  <c r="R1924" i="1" s="1"/>
  <c r="O1976" i="1"/>
  <c r="R1976" i="1" s="1"/>
  <c r="O177" i="1"/>
  <c r="R177" i="1" s="1"/>
  <c r="O248" i="1"/>
  <c r="R248" i="1" s="1"/>
  <c r="O871" i="1"/>
  <c r="O1268" i="1"/>
  <c r="R1268" i="1" s="1"/>
  <c r="O1269" i="1"/>
  <c r="R1269" i="1" s="1"/>
  <c r="O1270" i="1"/>
  <c r="R1270" i="1" s="1"/>
  <c r="O1271" i="1"/>
  <c r="O1340" i="1"/>
  <c r="O1469" i="1"/>
  <c r="R1469" i="1" s="1"/>
  <c r="O1553" i="1"/>
  <c r="R1553" i="1" s="1"/>
  <c r="O1731" i="1"/>
  <c r="R1731" i="1" s="1"/>
  <c r="O1780" i="1"/>
  <c r="R1780" i="1" s="1"/>
  <c r="O1935" i="1"/>
  <c r="R1935" i="1" s="1"/>
  <c r="O2106" i="1"/>
  <c r="R2106" i="1" s="1"/>
  <c r="O797" i="1"/>
  <c r="O1470" i="1"/>
  <c r="R1470" i="1" s="1"/>
  <c r="O1781" i="1"/>
  <c r="R1781" i="1" s="1"/>
  <c r="O1821" i="1"/>
  <c r="R1821" i="1" s="1"/>
  <c r="O1854" i="1"/>
  <c r="R1854" i="1" s="1"/>
  <c r="O1936" i="1"/>
  <c r="R1936" i="1" s="1"/>
  <c r="O1946" i="1"/>
  <c r="R1946" i="1" s="1"/>
  <c r="O105" i="1"/>
  <c r="R105" i="1" s="1"/>
  <c r="O163" i="1"/>
  <c r="O214" i="1"/>
  <c r="R214" i="1" s="1"/>
  <c r="O234" i="1"/>
  <c r="R234" i="1" s="1"/>
  <c r="O340" i="1"/>
  <c r="R340" i="1" s="1"/>
  <c r="O349" i="1"/>
  <c r="O606" i="1"/>
  <c r="R606" i="1" s="1"/>
  <c r="O683" i="1"/>
  <c r="R683" i="1" s="1"/>
  <c r="O724" i="1"/>
  <c r="R724" i="1" s="1"/>
  <c r="O821" i="1"/>
  <c r="R821" i="1" s="1"/>
  <c r="O822" i="1"/>
  <c r="O906" i="1"/>
  <c r="R906" i="1" s="1"/>
  <c r="O907" i="1"/>
  <c r="R907" i="1" s="1"/>
  <c r="O908" i="1"/>
  <c r="O1070" i="1"/>
  <c r="R1070" i="1" s="1"/>
  <c r="O1071" i="1"/>
  <c r="R1071" i="1" s="1"/>
  <c r="O1379" i="1"/>
  <c r="R1379" i="1" s="1"/>
  <c r="O1413" i="1"/>
  <c r="O1471" i="1"/>
  <c r="O1472" i="1"/>
  <c r="R1472" i="1" s="1"/>
  <c r="O1588" i="1"/>
  <c r="R1588" i="1" s="1"/>
  <c r="O1593" i="1"/>
  <c r="R1593" i="1" s="1"/>
  <c r="O1596" i="1"/>
  <c r="R1596" i="1" s="1"/>
  <c r="O1597" i="1"/>
  <c r="R1597" i="1" s="1"/>
  <c r="O1650" i="1"/>
  <c r="R1650" i="1" s="1"/>
  <c r="O1651" i="1"/>
  <c r="O1663" i="1"/>
  <c r="R1663" i="1" s="1"/>
  <c r="O431" i="1"/>
  <c r="R431" i="1" s="1"/>
  <c r="O453" i="1"/>
  <c r="R453" i="1" s="1"/>
  <c r="O589" i="1"/>
  <c r="R589" i="1" s="1"/>
  <c r="O693" i="1"/>
  <c r="R693" i="1" s="1"/>
  <c r="O1701" i="1"/>
  <c r="R1701" i="1" s="1"/>
  <c r="O1702" i="1"/>
  <c r="R1702" i="1" s="1"/>
  <c r="O1782" i="1"/>
  <c r="O1783" i="1"/>
  <c r="R1783" i="1" s="1"/>
  <c r="O1829" i="1"/>
  <c r="R1829" i="1" s="1"/>
  <c r="O1849" i="1"/>
  <c r="R1849" i="1" s="1"/>
  <c r="O1868" i="1"/>
  <c r="O1947" i="1"/>
  <c r="O106" i="1"/>
  <c r="R106" i="1" s="1"/>
  <c r="O178" i="1"/>
  <c r="R178" i="1" s="1"/>
  <c r="O179" i="1"/>
  <c r="R179" i="1" s="1"/>
  <c r="O180" i="1"/>
  <c r="R180" i="1" s="1"/>
  <c r="O215" i="1"/>
  <c r="R215" i="1" s="1"/>
  <c r="O216" i="1"/>
  <c r="R216" i="1" s="1"/>
  <c r="O220" i="1"/>
  <c r="O354" i="1"/>
  <c r="R354" i="1" s="1"/>
  <c r="O325" i="1"/>
  <c r="R325" i="1" s="1"/>
  <c r="O525" i="1"/>
  <c r="R525" i="1" s="1"/>
  <c r="O526" i="1"/>
  <c r="O527" i="1"/>
  <c r="R527" i="1" s="1"/>
  <c r="O607" i="1"/>
  <c r="R607" i="1" s="1"/>
  <c r="O684" i="1"/>
  <c r="R684" i="1" s="1"/>
  <c r="O685" i="1"/>
  <c r="R685" i="1" s="1"/>
  <c r="O753" i="1"/>
  <c r="O886" i="1"/>
  <c r="R886" i="1" s="1"/>
  <c r="O959" i="1"/>
  <c r="R959" i="1" s="1"/>
  <c r="O1022" i="1"/>
  <c r="O1023" i="1"/>
  <c r="R1023" i="1" s="1"/>
  <c r="O1024" i="1"/>
  <c r="R1024" i="1" s="1"/>
  <c r="O1025" i="1"/>
  <c r="R1025" i="1" s="1"/>
  <c r="O1026" i="1"/>
  <c r="R1026" i="1" s="1"/>
  <c r="O1027" i="1"/>
  <c r="R1027" i="1" s="1"/>
  <c r="O1028" i="1"/>
  <c r="R1028" i="1" s="1"/>
  <c r="O1072" i="1"/>
  <c r="R1072" i="1" s="1"/>
  <c r="O1073" i="1"/>
  <c r="O1074" i="1"/>
  <c r="R1074" i="1" s="1"/>
  <c r="O1194" i="1"/>
  <c r="R1194" i="1" s="1"/>
  <c r="O1253" i="1"/>
  <c r="R1253" i="1" s="1"/>
  <c r="O1380" i="1"/>
  <c r="O1414" i="1"/>
  <c r="R1414" i="1" s="1"/>
  <c r="O1473" i="1"/>
  <c r="R1473" i="1" s="1"/>
  <c r="O1486" i="1"/>
  <c r="R1486" i="1" s="1"/>
  <c r="O1618" i="1"/>
  <c r="R1618" i="1" s="1"/>
  <c r="O1637" i="1"/>
  <c r="R1637" i="1" s="1"/>
  <c r="O1664" i="1"/>
  <c r="R1664" i="1" s="1"/>
  <c r="O577" i="1"/>
  <c r="R577" i="1" s="1"/>
  <c r="O590" i="1"/>
  <c r="O591" i="1"/>
  <c r="R591" i="1" s="1"/>
  <c r="O694" i="1"/>
  <c r="R694" i="1" s="1"/>
  <c r="O1347" i="1"/>
  <c r="R1347" i="1" s="1"/>
  <c r="O1348" i="1"/>
  <c r="O1349" i="1"/>
  <c r="R1349" i="1" s="1"/>
  <c r="O1582" i="1"/>
  <c r="R1582" i="1" s="1"/>
  <c r="O1710" i="1"/>
  <c r="R1710" i="1" s="1"/>
  <c r="O1711" i="1"/>
  <c r="R1711" i="1" s="1"/>
  <c r="O1784" i="1"/>
  <c r="R1784" i="1" s="1"/>
  <c r="O10" i="1"/>
  <c r="R10" i="1" s="1"/>
  <c r="O33" i="1"/>
  <c r="R33" i="1" s="1"/>
  <c r="O46" i="1"/>
  <c r="O146" i="1"/>
  <c r="R146" i="1" s="1"/>
  <c r="O319" i="1"/>
  <c r="R319" i="1" s="1"/>
  <c r="O355" i="1"/>
  <c r="R355" i="1" s="1"/>
  <c r="O402" i="1"/>
  <c r="R402" i="1" s="1"/>
  <c r="O409" i="1"/>
  <c r="R409" i="1" s="1"/>
  <c r="O450" i="1"/>
  <c r="R450" i="1" s="1"/>
  <c r="O528" i="1"/>
  <c r="R528" i="1" s="1"/>
  <c r="O538" i="1"/>
  <c r="O608" i="1"/>
  <c r="R608" i="1" s="1"/>
  <c r="O703" i="1"/>
  <c r="R703" i="1" s="1"/>
  <c r="O704" i="1"/>
  <c r="R704" i="1" s="1"/>
  <c r="O705" i="1"/>
  <c r="O725" i="1"/>
  <c r="R725" i="1" s="1"/>
  <c r="O754" i="1"/>
  <c r="R754" i="1" s="1"/>
  <c r="O790" i="1"/>
  <c r="R790" i="1" s="1"/>
  <c r="O872" i="1"/>
  <c r="R872" i="1" s="1"/>
  <c r="O1029" i="1"/>
  <c r="R1029" i="1" s="1"/>
  <c r="O1030" i="1"/>
  <c r="R1030" i="1" s="1"/>
  <c r="O1075" i="1"/>
  <c r="R1075" i="1" s="1"/>
  <c r="O1076" i="1"/>
  <c r="O1077" i="1"/>
  <c r="R1077" i="1" s="1"/>
  <c r="O1474" i="1"/>
  <c r="R1474" i="1" s="1"/>
  <c r="O1638" i="1"/>
  <c r="R1638" i="1" s="1"/>
  <c r="O1665" i="1"/>
  <c r="O1666" i="1"/>
  <c r="R1666" i="1" s="1"/>
  <c r="O1667" i="1"/>
  <c r="R1667" i="1" s="1"/>
  <c r="O1668" i="1"/>
  <c r="R1668" i="1" s="1"/>
  <c r="O1669" i="1"/>
  <c r="O1670" i="1"/>
  <c r="R1670" i="1" s="1"/>
  <c r="O1671" i="1"/>
  <c r="R1671" i="1" s="1"/>
  <c r="O1672" i="1"/>
  <c r="R1672" i="1" s="1"/>
  <c r="O1673" i="1"/>
  <c r="O1674" i="1"/>
  <c r="R1674" i="1" s="1"/>
  <c r="O1675" i="1"/>
  <c r="R1675" i="1" s="1"/>
  <c r="O432" i="1"/>
  <c r="R432" i="1" s="1"/>
  <c r="O464" i="1"/>
  <c r="O562" i="1"/>
  <c r="R562" i="1" s="1"/>
  <c r="O592" i="1"/>
  <c r="R592" i="1" s="1"/>
  <c r="O1350" i="1"/>
  <c r="R1350" i="1" s="1"/>
  <c r="O1712" i="1"/>
  <c r="O107" i="1"/>
  <c r="R107" i="1" s="1"/>
  <c r="O289" i="1"/>
  <c r="R289" i="1" s="1"/>
  <c r="O350" i="1"/>
  <c r="R350" i="1" s="1"/>
  <c r="O539" i="1"/>
  <c r="O603" i="1"/>
  <c r="R603" i="1" s="1"/>
  <c r="O661" i="1"/>
  <c r="R661" i="1" s="1"/>
  <c r="O686" i="1"/>
  <c r="R686" i="1" s="1"/>
  <c r="O706" i="1"/>
  <c r="O726" i="1"/>
  <c r="R726" i="1" s="1"/>
  <c r="O755" i="1"/>
  <c r="R755" i="1" s="1"/>
  <c r="O873" i="1"/>
  <c r="R873" i="1" s="1"/>
  <c r="O909" i="1"/>
  <c r="O910" i="1"/>
  <c r="R910" i="1" s="1"/>
  <c r="O1031" i="1"/>
  <c r="R1031" i="1" s="1"/>
  <c r="O1078" i="1"/>
  <c r="R1078" i="1" s="1"/>
  <c r="O1079" i="1"/>
  <c r="O1080" i="1"/>
  <c r="R1080" i="1" s="1"/>
  <c r="O1272" i="1"/>
  <c r="R1272" i="1" s="1"/>
  <c r="O1297" i="1"/>
  <c r="R1297" i="1" s="1"/>
  <c r="O1298" i="1"/>
  <c r="O1381" i="1"/>
  <c r="R1381" i="1" s="1"/>
  <c r="O1415" i="1"/>
  <c r="R1415" i="1" s="1"/>
  <c r="O1482" i="1"/>
  <c r="R1482" i="1" s="1"/>
  <c r="O1525" i="1"/>
  <c r="O1639" i="1"/>
  <c r="R1639" i="1" s="1"/>
  <c r="O421" i="1"/>
  <c r="R421" i="1" s="1"/>
  <c r="O465" i="1"/>
  <c r="R465" i="1" s="1"/>
  <c r="O563" i="1"/>
  <c r="O1351" i="1"/>
  <c r="R1351" i="1" s="1"/>
  <c r="O1583" i="1"/>
  <c r="R1583" i="1" s="1"/>
  <c r="O1713" i="1"/>
  <c r="R1713" i="1" s="1"/>
  <c r="O1739" i="1"/>
  <c r="O1747" i="1"/>
  <c r="R1747" i="1" s="1"/>
  <c r="O1839" i="1"/>
  <c r="R1839" i="1" s="1"/>
  <c r="O1897" i="1"/>
  <c r="R1897" i="1" s="1"/>
  <c r="O1898" i="1"/>
  <c r="O1899" i="1"/>
  <c r="O1925" i="1"/>
  <c r="R1925" i="1" s="1"/>
  <c r="O11" i="1"/>
  <c r="R11" i="1" s="1"/>
  <c r="O1975" i="1"/>
  <c r="O144" i="1"/>
  <c r="R144" i="1" s="1"/>
  <c r="O145" i="1"/>
  <c r="R145" i="1" s="1"/>
  <c r="O249" i="1"/>
  <c r="R249" i="1" s="1"/>
  <c r="O250" i="1"/>
  <c r="O320" i="1"/>
  <c r="O2107" i="1"/>
  <c r="R2107" i="1" s="1"/>
  <c r="O335" i="1"/>
  <c r="R335" i="1" s="1"/>
  <c r="O410" i="1"/>
  <c r="O411" i="1"/>
  <c r="R411" i="1" s="1"/>
  <c r="O697" i="1"/>
  <c r="R697" i="1" s="1"/>
  <c r="O743" i="1"/>
  <c r="R743" i="1" s="1"/>
  <c r="O756" i="1"/>
  <c r="O911" i="1"/>
  <c r="R911" i="1" s="1"/>
  <c r="O1032" i="1"/>
  <c r="R1032" i="1" s="1"/>
  <c r="O1081" i="1"/>
  <c r="R1081" i="1" s="1"/>
  <c r="O1082" i="1"/>
  <c r="O1219" i="1"/>
  <c r="R1219" i="1" s="1"/>
  <c r="O1294" i="1"/>
  <c r="R1294" i="1" s="1"/>
  <c r="O1416" i="1"/>
  <c r="R1416" i="1" s="1"/>
  <c r="O1625" i="1"/>
  <c r="O1676" i="1"/>
  <c r="R1676" i="1" s="1"/>
  <c r="O1677" i="1"/>
  <c r="R1677" i="1" s="1"/>
  <c r="O1690" i="1"/>
  <c r="R1690" i="1" s="1"/>
  <c r="O1691" i="1"/>
  <c r="O422" i="1"/>
  <c r="R422" i="1" s="1"/>
  <c r="O454" i="1"/>
  <c r="R454" i="1" s="1"/>
  <c r="O466" i="1"/>
  <c r="R466" i="1" s="1"/>
  <c r="O494" i="1"/>
  <c r="O665" i="1"/>
  <c r="R665" i="1" s="1"/>
  <c r="O695" i="1"/>
  <c r="R695" i="1" s="1"/>
  <c r="O1352" i="1"/>
  <c r="R1352" i="1" s="1"/>
  <c r="O1353" i="1"/>
  <c r="O1354" i="1"/>
  <c r="R1354" i="1" s="1"/>
  <c r="O1355" i="1"/>
  <c r="R1355" i="1" s="1"/>
  <c r="O1374" i="1"/>
  <c r="R1374" i="1" s="1"/>
  <c r="O1708" i="1"/>
  <c r="O1732" i="1"/>
  <c r="R1732" i="1" s="1"/>
  <c r="O1948" i="1"/>
  <c r="R1948" i="1" s="1"/>
  <c r="O1986" i="1"/>
  <c r="R1986" i="1" s="1"/>
  <c r="O1703" i="1"/>
  <c r="O1724" i="1"/>
  <c r="R1724" i="1" s="1"/>
  <c r="O1740" i="1"/>
  <c r="R1740" i="1" s="1"/>
  <c r="O1741" i="1"/>
  <c r="R1741" i="1" s="1"/>
  <c r="O1847" i="1"/>
  <c r="O1850" i="1"/>
  <c r="R1850" i="1" s="1"/>
  <c r="O1900" i="1"/>
  <c r="R1900" i="1" s="1"/>
  <c r="O1926" i="1"/>
  <c r="R1926" i="1" s="1"/>
  <c r="O1949" i="1"/>
  <c r="O1950" i="1"/>
  <c r="O336" i="1"/>
  <c r="R336" i="1" s="1"/>
  <c r="O1709" i="1"/>
  <c r="R1709" i="1" s="1"/>
  <c r="O1717" i="1"/>
  <c r="O1726" i="1"/>
  <c r="R1726" i="1" s="1"/>
  <c r="O1742" i="1"/>
  <c r="R1742" i="1" s="1"/>
  <c r="O1755" i="1"/>
  <c r="R1755" i="1" s="1"/>
  <c r="O1761" i="1"/>
  <c r="O1785" i="1"/>
  <c r="R1785" i="1" s="1"/>
  <c r="O1786" i="1"/>
  <c r="R1786" i="1" s="1"/>
  <c r="O1787" i="1"/>
  <c r="R1787" i="1" s="1"/>
  <c r="O1788" i="1"/>
  <c r="O1789" i="1"/>
  <c r="R1789" i="1" s="1"/>
  <c r="O1824" i="1"/>
  <c r="R1824" i="1" s="1"/>
  <c r="O1825" i="1"/>
  <c r="R1825" i="1" s="1"/>
  <c r="O1855" i="1"/>
  <c r="O1866" i="1"/>
  <c r="R1866" i="1" s="1"/>
  <c r="O1884" i="1"/>
  <c r="R1884" i="1" s="1"/>
  <c r="O1885" i="1"/>
  <c r="R1885" i="1" s="1"/>
  <c r="O1893" i="1"/>
  <c r="O1913" i="1"/>
  <c r="R1913" i="1" s="1"/>
  <c r="O1920" i="1"/>
  <c r="R1920" i="1" s="1"/>
  <c r="O1927" i="1"/>
  <c r="R1927" i="1" s="1"/>
  <c r="O1928" i="1"/>
  <c r="O1932" i="1"/>
  <c r="R1932" i="1" s="1"/>
  <c r="O1937" i="1"/>
  <c r="R1937" i="1" s="1"/>
  <c r="O1951" i="1"/>
  <c r="R1951" i="1" s="1"/>
  <c r="O1952" i="1"/>
  <c r="O1981" i="1"/>
  <c r="O21" i="1"/>
  <c r="R21" i="1" s="1"/>
  <c r="O22" i="1"/>
  <c r="R22" i="1" s="1"/>
  <c r="O23" i="1"/>
  <c r="O24" i="1"/>
  <c r="R24" i="1" s="1"/>
  <c r="O90" i="1"/>
  <c r="R90" i="1" s="1"/>
  <c r="O91" i="1"/>
  <c r="R91" i="1" s="1"/>
  <c r="O92" i="1"/>
  <c r="O93" i="1"/>
  <c r="R93" i="1" s="1"/>
  <c r="O94" i="1"/>
  <c r="R94" i="1" s="1"/>
  <c r="O95" i="1"/>
  <c r="R95" i="1" s="1"/>
  <c r="O108" i="1"/>
  <c r="O143" i="1"/>
  <c r="R143" i="1" s="1"/>
  <c r="O154" i="1"/>
  <c r="R154" i="1" s="1"/>
  <c r="O251" i="1"/>
  <c r="R251" i="1" s="1"/>
  <c r="O252" i="1"/>
  <c r="O2017" i="1"/>
  <c r="R2017" i="1" s="1"/>
  <c r="O2018" i="1"/>
  <c r="R2018" i="1" s="1"/>
  <c r="O372" i="1"/>
  <c r="R372" i="1" s="1"/>
  <c r="O451" i="1"/>
  <c r="O540" i="1"/>
  <c r="R540" i="1" s="1"/>
  <c r="O541" i="1"/>
  <c r="R541" i="1" s="1"/>
  <c r="O659" i="1"/>
  <c r="R659" i="1" s="1"/>
  <c r="O687" i="1"/>
  <c r="O699" i="1"/>
  <c r="R699" i="1" s="1"/>
  <c r="O727" i="1"/>
  <c r="R727" i="1" s="1"/>
  <c r="O757" i="1"/>
  <c r="R757" i="1" s="1"/>
  <c r="O758" i="1"/>
  <c r="O1033" i="1"/>
  <c r="R1033" i="1" s="1"/>
  <c r="O1034" i="1"/>
  <c r="R1034" i="1" s="1"/>
  <c r="O1035" i="1"/>
  <c r="R1035" i="1" s="1"/>
  <c r="O1083" i="1"/>
  <c r="O1084" i="1"/>
  <c r="R1084" i="1" s="1"/>
  <c r="O1085" i="1"/>
  <c r="R1085" i="1" s="1"/>
  <c r="O1195" i="1"/>
  <c r="R1195" i="1" s="1"/>
  <c r="O1273" i="1"/>
  <c r="O1274" i="1"/>
  <c r="R1274" i="1" s="1"/>
  <c r="O1329" i="1"/>
  <c r="R1329" i="1" s="1"/>
  <c r="O1487" i="1"/>
  <c r="R1487" i="1" s="1"/>
  <c r="O1526" i="1"/>
  <c r="O1575" i="1"/>
  <c r="R1575" i="1" s="1"/>
  <c r="O1598" i="1"/>
  <c r="R1598" i="1" s="1"/>
  <c r="O423" i="1"/>
  <c r="R423" i="1" s="1"/>
  <c r="O495" i="1"/>
  <c r="O666" i="1"/>
  <c r="R666" i="1" s="1"/>
  <c r="O1356" i="1"/>
  <c r="R1356" i="1" s="1"/>
  <c r="O1357" i="1"/>
  <c r="R1357" i="1" s="1"/>
  <c r="O1704" i="1"/>
  <c r="O1756" i="1"/>
  <c r="R1756" i="1" s="1"/>
  <c r="O1867" i="1"/>
  <c r="R1867" i="1" s="1"/>
  <c r="O1869" i="1"/>
  <c r="R1869" i="1" s="1"/>
  <c r="O5" i="1"/>
  <c r="O2043" i="1"/>
  <c r="R2043" i="1" s="1"/>
  <c r="O2044" i="1"/>
  <c r="R2044" i="1" s="1"/>
  <c r="O2059" i="1"/>
  <c r="R2059" i="1" s="1"/>
  <c r="O25" i="1"/>
  <c r="O67" i="1"/>
  <c r="O253" i="1"/>
  <c r="R253" i="1" s="1"/>
  <c r="O254" i="1"/>
  <c r="R254" i="1" s="1"/>
  <c r="O356" i="1"/>
  <c r="O412" i="1"/>
  <c r="R412" i="1" s="1"/>
  <c r="O452" i="1"/>
  <c r="R452" i="1" s="1"/>
  <c r="O529" i="1"/>
  <c r="R529" i="1" s="1"/>
  <c r="O688" i="1"/>
  <c r="O707" i="1"/>
  <c r="R707" i="1" s="1"/>
  <c r="O785" i="1"/>
  <c r="R785" i="1" s="1"/>
  <c r="O823" i="1"/>
  <c r="R823" i="1" s="1"/>
  <c r="O828" i="1"/>
  <c r="O874" i="1"/>
  <c r="O875" i="1"/>
  <c r="R875" i="1" s="1"/>
  <c r="O887" i="1"/>
  <c r="R887" i="1" s="1"/>
  <c r="O960" i="1"/>
  <c r="O961" i="1"/>
  <c r="R961" i="1" s="1"/>
  <c r="O1036" i="1"/>
  <c r="R1036" i="1" s="1"/>
  <c r="O1037" i="1"/>
  <c r="R1037" i="1" s="1"/>
  <c r="O1038" i="1"/>
  <c r="O1086" i="1"/>
  <c r="R1086" i="1" s="1"/>
  <c r="O1087" i="1"/>
  <c r="R1087" i="1" s="1"/>
  <c r="O1088" i="1"/>
  <c r="R1088" i="1" s="1"/>
  <c r="O1089" i="1"/>
  <c r="O1090" i="1"/>
  <c r="R1090" i="1" s="1"/>
  <c r="O1330" i="1"/>
  <c r="R1330" i="1" s="1"/>
  <c r="O1331" i="1"/>
  <c r="R1331" i="1" s="1"/>
  <c r="O1417" i="1"/>
  <c r="O1418" i="1"/>
  <c r="R1418" i="1" s="1"/>
  <c r="O1488" i="1"/>
  <c r="R1488" i="1" s="1"/>
  <c r="O1527" i="1"/>
  <c r="R1527" i="1" s="1"/>
  <c r="O1528" i="1"/>
  <c r="O1529" i="1"/>
  <c r="R1529" i="1" s="1"/>
  <c r="O1692" i="1"/>
  <c r="R1692" i="1" s="1"/>
  <c r="O1693" i="1"/>
  <c r="R1693" i="1" s="1"/>
  <c r="O1694" i="1"/>
  <c r="O518" i="1"/>
  <c r="O519" i="1"/>
  <c r="R519" i="1" s="1"/>
  <c r="O520" i="1"/>
  <c r="R520" i="1" s="1"/>
  <c r="O521" i="1"/>
  <c r="O564" i="1"/>
  <c r="R564" i="1" s="1"/>
  <c r="O578" i="1"/>
  <c r="R578" i="1" s="1"/>
  <c r="O593" i="1"/>
  <c r="R593" i="1" s="1"/>
  <c r="O594" i="1"/>
  <c r="O667" i="1"/>
  <c r="R667" i="1" s="1"/>
  <c r="O1727" i="1"/>
  <c r="R1727" i="1" s="1"/>
  <c r="O1894" i="1"/>
  <c r="R1894" i="1" s="1"/>
  <c r="O2060" i="1"/>
  <c r="O2091" i="1"/>
  <c r="R2091" i="1" s="1"/>
  <c r="O2004" i="1"/>
  <c r="R2004" i="1" s="1"/>
  <c r="O2013" i="1"/>
  <c r="R2013" i="1" s="1"/>
  <c r="O34" i="1"/>
  <c r="O35" i="1"/>
  <c r="R35" i="1" s="1"/>
  <c r="O36" i="1"/>
  <c r="R36" i="1" s="1"/>
  <c r="O47" i="1"/>
  <c r="R47" i="1" s="1"/>
  <c r="O125" i="1"/>
  <c r="O181" i="1"/>
  <c r="R181" i="1" s="1"/>
  <c r="O337" i="1"/>
  <c r="R337" i="1" s="1"/>
  <c r="O708" i="1"/>
  <c r="R708" i="1" s="1"/>
  <c r="O759" i="1"/>
  <c r="O798" i="1"/>
  <c r="R798" i="1" s="1"/>
  <c r="O912" i="1"/>
  <c r="R912" i="1" s="1"/>
  <c r="O913" i="1"/>
  <c r="R913" i="1" s="1"/>
  <c r="O1091" i="1"/>
  <c r="O1092" i="1"/>
  <c r="R1092" i="1" s="1"/>
  <c r="O1220" i="1"/>
  <c r="R1220" i="1" s="1"/>
  <c r="O1382" i="1"/>
  <c r="R1382" i="1" s="1"/>
  <c r="O1419" i="1"/>
  <c r="O1420" i="1"/>
  <c r="R1420" i="1" s="1"/>
  <c r="O1489" i="1"/>
  <c r="R1489" i="1" s="1"/>
  <c r="O1530" i="1"/>
  <c r="R1530" i="1" s="1"/>
  <c r="O1599" i="1"/>
  <c r="O1608" i="1"/>
  <c r="R1608" i="1" s="1"/>
  <c r="O1678" i="1"/>
  <c r="R1678" i="1" s="1"/>
  <c r="O496" i="1"/>
  <c r="R496" i="1" s="1"/>
  <c r="O497" i="1"/>
  <c r="O565" i="1"/>
  <c r="R565" i="1" s="1"/>
  <c r="O595" i="1"/>
  <c r="R595" i="1" s="1"/>
  <c r="O1714" i="1"/>
  <c r="R1714" i="1" s="1"/>
  <c r="O1718" i="1"/>
  <c r="O1725" i="1"/>
  <c r="R1725" i="1" s="1"/>
  <c r="O1729" i="1"/>
  <c r="R1729" i="1" s="1"/>
  <c r="O1790" i="1"/>
  <c r="R1790" i="1" s="1"/>
  <c r="O1822" i="1"/>
  <c r="O1953" i="1"/>
  <c r="R1953" i="1" s="1"/>
  <c r="O2045" i="1"/>
  <c r="R2045" i="1" s="1"/>
  <c r="O2079" i="1"/>
  <c r="R2079" i="1" s="1"/>
  <c r="O2092" i="1"/>
  <c r="O48" i="1"/>
  <c r="R48" i="1" s="1"/>
  <c r="O68" i="1"/>
  <c r="R68" i="1" s="1"/>
  <c r="O147" i="1"/>
  <c r="R147" i="1" s="1"/>
  <c r="O160" i="1"/>
  <c r="O164" i="1"/>
  <c r="R164" i="1" s="1"/>
  <c r="O290" i="1"/>
  <c r="R290" i="1" s="1"/>
  <c r="O2035" i="1"/>
  <c r="R2035" i="1" s="1"/>
  <c r="O698" i="1"/>
  <c r="O709" i="1"/>
  <c r="R709" i="1" s="1"/>
  <c r="O888" i="1"/>
  <c r="R888" i="1" s="1"/>
  <c r="O1093" i="1"/>
  <c r="R1093" i="1" s="1"/>
  <c r="O1094" i="1"/>
  <c r="O1196" i="1"/>
  <c r="O1221" i="1"/>
  <c r="R1221" i="1" s="1"/>
  <c r="O1222" i="1"/>
  <c r="R1222" i="1" s="1"/>
  <c r="O1299" i="1"/>
  <c r="O1300" i="1"/>
  <c r="R1300" i="1" s="1"/>
  <c r="O1531" i="1"/>
  <c r="R1531" i="1" s="1"/>
  <c r="O1554" i="1"/>
  <c r="R1554" i="1" s="1"/>
  <c r="O1603" i="1"/>
  <c r="O1604" i="1"/>
  <c r="R1604" i="1" s="1"/>
  <c r="O1630" i="1"/>
  <c r="R1630" i="1" s="1"/>
  <c r="O433" i="1"/>
  <c r="R433" i="1" s="1"/>
  <c r="O467" i="1"/>
  <c r="O483" i="1"/>
  <c r="O484" i="1"/>
  <c r="R484" i="1" s="1"/>
  <c r="O596" i="1"/>
  <c r="R596" i="1" s="1"/>
  <c r="O1762" i="1"/>
  <c r="O1791" i="1"/>
  <c r="R1791" i="1" s="1"/>
  <c r="O1792" i="1"/>
  <c r="R1792" i="1" s="1"/>
  <c r="O1856" i="1"/>
  <c r="R1856" i="1" s="1"/>
  <c r="O1895" i="1"/>
  <c r="O2061" i="1"/>
  <c r="R2061" i="1" s="1"/>
  <c r="O37" i="1"/>
  <c r="R37" i="1" s="1"/>
  <c r="O38" i="1"/>
  <c r="R38" i="1" s="1"/>
  <c r="O49" i="1"/>
  <c r="O76" i="1"/>
  <c r="O129" i="1"/>
  <c r="R129" i="1" s="1"/>
  <c r="O165" i="1"/>
  <c r="R165" i="1" s="1"/>
  <c r="O2019" i="1"/>
  <c r="O357" i="1"/>
  <c r="R357" i="1" s="1"/>
  <c r="O323" i="1"/>
  <c r="R323" i="1" s="1"/>
  <c r="O326" i="1"/>
  <c r="R326" i="1" s="1"/>
  <c r="O530" i="1"/>
  <c r="O585" i="1"/>
  <c r="R585" i="1" s="1"/>
  <c r="O700" i="1"/>
  <c r="R700" i="1" s="1"/>
  <c r="O728" i="1"/>
  <c r="R728" i="1" s="1"/>
  <c r="O760" i="1"/>
  <c r="O791" i="1"/>
  <c r="R791" i="1" s="1"/>
  <c r="O876" i="1"/>
  <c r="R876" i="1" s="1"/>
  <c r="O877" i="1"/>
  <c r="R877" i="1" s="1"/>
  <c r="O962" i="1"/>
  <c r="O1095" i="1"/>
  <c r="R1095" i="1" s="1"/>
  <c r="O1096" i="1"/>
  <c r="R1096" i="1" s="1"/>
  <c r="O1097" i="1"/>
  <c r="R1097" i="1" s="1"/>
  <c r="O1098" i="1"/>
  <c r="O1099" i="1"/>
  <c r="R1099" i="1" s="1"/>
  <c r="O1100" i="1"/>
  <c r="R1100" i="1" s="1"/>
  <c r="O1322" i="1"/>
  <c r="R1322" i="1" s="1"/>
  <c r="O1342" i="1"/>
  <c r="O1421" i="1"/>
  <c r="R1421" i="1" s="1"/>
  <c r="O1422" i="1"/>
  <c r="R1422" i="1" s="1"/>
  <c r="O1532" i="1"/>
  <c r="R1532" i="1" s="1"/>
  <c r="O1695" i="1"/>
  <c r="O417" i="1"/>
  <c r="R417" i="1" s="1"/>
  <c r="O424" i="1"/>
  <c r="R424" i="1" s="1"/>
  <c r="O788" i="1"/>
  <c r="R788" i="1" s="1"/>
  <c r="O1584" i="1"/>
  <c r="O1585" i="1"/>
  <c r="R1585" i="1" s="1"/>
  <c r="O1748" i="1"/>
  <c r="R1748" i="1" s="1"/>
  <c r="O1793" i="1"/>
  <c r="R1793" i="1" s="1"/>
  <c r="O1857" i="1"/>
  <c r="O1886" i="1"/>
  <c r="R1886" i="1" s="1"/>
  <c r="O1929" i="1"/>
  <c r="R1929" i="1" s="1"/>
  <c r="O1934" i="1"/>
  <c r="R1934" i="1" s="1"/>
  <c r="O1954" i="1"/>
  <c r="O1955" i="1"/>
  <c r="R1955" i="1" s="1"/>
  <c r="O1956" i="1"/>
  <c r="R1956" i="1" s="1"/>
  <c r="O1957" i="1"/>
  <c r="R1957" i="1" s="1"/>
  <c r="O1958" i="1"/>
  <c r="O1959" i="1"/>
  <c r="R1959" i="1" s="1"/>
  <c r="O1960" i="1"/>
  <c r="R1960" i="1" s="1"/>
  <c r="O1961" i="1"/>
  <c r="R1961" i="1" s="1"/>
  <c r="O1977" i="1"/>
  <c r="O1987" i="1"/>
  <c r="R1987" i="1" s="1"/>
  <c r="O1988" i="1"/>
  <c r="R1988" i="1" s="1"/>
  <c r="O1989" i="1"/>
  <c r="R1989" i="1" s="1"/>
  <c r="O1990" i="1"/>
  <c r="O1991" i="1"/>
  <c r="R1991" i="1" s="1"/>
  <c r="O1992" i="1"/>
  <c r="R1992" i="1" s="1"/>
  <c r="O1993" i="1"/>
  <c r="R1993" i="1" s="1"/>
  <c r="O291" i="1"/>
  <c r="O386" i="1"/>
  <c r="R386" i="1" s="1"/>
  <c r="O1333" i="1"/>
  <c r="R1333" i="1" s="1"/>
  <c r="O1763" i="1"/>
  <c r="R1763" i="1" s="1"/>
  <c r="O1794" i="1"/>
  <c r="O1795" i="1"/>
  <c r="R1795" i="1" s="1"/>
  <c r="O1823" i="1"/>
  <c r="R1823" i="1" s="1"/>
  <c r="O1840" i="1"/>
  <c r="R1840" i="1" s="1"/>
  <c r="O1841" i="1"/>
  <c r="O1887" i="1"/>
  <c r="R1887" i="1" s="1"/>
  <c r="O2011" i="1"/>
  <c r="R2011" i="1" s="1"/>
  <c r="O1796" i="1"/>
  <c r="R1796" i="1" s="1"/>
  <c r="O1797" i="1"/>
  <c r="O1858" i="1"/>
  <c r="R1858" i="1" s="1"/>
  <c r="O6" i="1"/>
  <c r="R6" i="1" s="1"/>
  <c r="O7" i="1"/>
  <c r="R7" i="1" s="1"/>
  <c r="O1962" i="1"/>
  <c r="O1994" i="1"/>
  <c r="R1994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56" i="1"/>
  <c r="O57" i="1"/>
  <c r="R57" i="1" s="1"/>
  <c r="O58" i="1"/>
  <c r="R58" i="1" s="1"/>
  <c r="O130" i="1"/>
  <c r="R130" i="1" s="1"/>
  <c r="O166" i="1"/>
  <c r="O228" i="1"/>
  <c r="R228" i="1" s="1"/>
  <c r="O292" i="1"/>
  <c r="R292" i="1" s="1"/>
  <c r="O293" i="1"/>
  <c r="R293" i="1" s="1"/>
  <c r="O294" i="1"/>
  <c r="O322" i="1"/>
  <c r="R322" i="1" s="1"/>
  <c r="O744" i="1"/>
  <c r="R744" i="1" s="1"/>
  <c r="O878" i="1"/>
  <c r="R878" i="1" s="1"/>
  <c r="O879" i="1"/>
  <c r="O880" i="1"/>
  <c r="R880" i="1" s="1"/>
  <c r="O914" i="1"/>
  <c r="R914" i="1" s="1"/>
  <c r="O915" i="1"/>
  <c r="R915" i="1" s="1"/>
  <c r="O1101" i="1"/>
  <c r="O1102" i="1"/>
  <c r="R1102" i="1" s="1"/>
  <c r="O1275" i="1"/>
  <c r="R1275" i="1" s="1"/>
  <c r="O1276" i="1"/>
  <c r="R1276" i="1" s="1"/>
  <c r="O1277" i="1"/>
  <c r="O1533" i="1"/>
  <c r="R1533" i="1" s="1"/>
  <c r="O1609" i="1"/>
  <c r="R1609" i="1" s="1"/>
  <c r="O579" i="1"/>
  <c r="R579" i="1" s="1"/>
  <c r="O1358" i="1"/>
  <c r="O1798" i="1"/>
  <c r="R1798" i="1" s="1"/>
  <c r="O1870" i="1"/>
  <c r="O17" i="1"/>
  <c r="R17" i="1" s="1"/>
  <c r="O1963" i="1"/>
  <c r="O2046" i="1"/>
  <c r="R2046" i="1" s="1"/>
  <c r="O2062" i="1"/>
  <c r="R2062" i="1" s="1"/>
  <c r="O2063" i="1"/>
  <c r="R2063" i="1" s="1"/>
  <c r="O2080" i="1"/>
  <c r="O2007" i="1"/>
  <c r="R2007" i="1" s="1"/>
  <c r="O39" i="1"/>
  <c r="R39" i="1" s="1"/>
  <c r="O69" i="1"/>
  <c r="R69" i="1" s="1"/>
  <c r="O70" i="1"/>
  <c r="O114" i="1"/>
  <c r="R114" i="1" s="1"/>
  <c r="O121" i="1"/>
  <c r="R121" i="1" s="1"/>
  <c r="O126" i="1"/>
  <c r="R126" i="1" s="1"/>
  <c r="O138" i="1"/>
  <c r="O140" i="1"/>
  <c r="R140" i="1" s="1"/>
  <c r="O182" i="1"/>
  <c r="R182" i="1" s="1"/>
  <c r="O196" i="1"/>
  <c r="R196" i="1" s="1"/>
  <c r="O207" i="1"/>
  <c r="O295" i="1"/>
  <c r="R295" i="1" s="1"/>
  <c r="O296" i="1"/>
  <c r="R296" i="1" s="1"/>
  <c r="O352" i="1"/>
  <c r="R352" i="1" s="1"/>
  <c r="O368" i="1"/>
  <c r="O542" i="1"/>
  <c r="R542" i="1" s="1"/>
  <c r="O609" i="1"/>
  <c r="R609" i="1" s="1"/>
  <c r="O710" i="1"/>
  <c r="R710" i="1" s="1"/>
  <c r="O761" i="1"/>
  <c r="O829" i="1"/>
  <c r="R829" i="1" s="1"/>
  <c r="O916" i="1"/>
  <c r="R916" i="1" s="1"/>
  <c r="O963" i="1"/>
  <c r="R963" i="1" s="1"/>
  <c r="O1103" i="1"/>
  <c r="O1104" i="1"/>
  <c r="R1104" i="1" s="1"/>
  <c r="O1197" i="1"/>
  <c r="R1197" i="1" s="1"/>
  <c r="O1423" i="1"/>
  <c r="R1423" i="1" s="1"/>
  <c r="O1424" i="1"/>
  <c r="O1425" i="1"/>
  <c r="R1425" i="1" s="1"/>
  <c r="O1426" i="1"/>
  <c r="R1426" i="1" s="1"/>
  <c r="O1427" i="1"/>
  <c r="R1427" i="1" s="1"/>
  <c r="O1428" i="1"/>
  <c r="O1429" i="1"/>
  <c r="R1429" i="1" s="1"/>
  <c r="O1517" i="1"/>
  <c r="R1517" i="1" s="1"/>
  <c r="O1518" i="1"/>
  <c r="R1518" i="1" s="1"/>
  <c r="O1555" i="1"/>
  <c r="O1640" i="1"/>
  <c r="R1640" i="1" s="1"/>
  <c r="O1696" i="1"/>
  <c r="R1696" i="1" s="1"/>
  <c r="O498" i="1"/>
  <c r="R498" i="1" s="1"/>
  <c r="O1995" i="1"/>
  <c r="O59" i="1"/>
  <c r="R59" i="1" s="1"/>
  <c r="O71" i="1"/>
  <c r="R71" i="1" s="1"/>
  <c r="O77" i="1"/>
  <c r="R77" i="1" s="1"/>
  <c r="O100" i="1"/>
  <c r="O117" i="1"/>
  <c r="R117" i="1" s="1"/>
  <c r="O123" i="1"/>
  <c r="R123" i="1" s="1"/>
  <c r="O139" i="1"/>
  <c r="R139" i="1" s="1"/>
  <c r="O183" i="1"/>
  <c r="O255" i="1"/>
  <c r="R255" i="1" s="1"/>
  <c r="O297" i="1"/>
  <c r="R297" i="1" s="1"/>
  <c r="O298" i="1"/>
  <c r="R298" i="1" s="1"/>
  <c r="O342" i="1"/>
  <c r="O343" i="1"/>
  <c r="R343" i="1" s="1"/>
  <c r="O344" i="1"/>
  <c r="R344" i="1" s="1"/>
  <c r="O345" i="1"/>
  <c r="R345" i="1" s="1"/>
  <c r="O346" i="1"/>
  <c r="O347" i="1"/>
  <c r="R347" i="1" s="1"/>
  <c r="O358" i="1"/>
  <c r="R358" i="1" s="1"/>
  <c r="O401" i="1"/>
  <c r="R401" i="1" s="1"/>
  <c r="O404" i="1"/>
  <c r="O405" i="1"/>
  <c r="R405" i="1" s="1"/>
  <c r="O413" i="1"/>
  <c r="R413" i="1" s="1"/>
  <c r="O531" i="1"/>
  <c r="R531" i="1" s="1"/>
  <c r="O532" i="1"/>
  <c r="O543" i="1"/>
  <c r="R543" i="1" s="1"/>
  <c r="O544" i="1"/>
  <c r="R544" i="1" s="1"/>
  <c r="O545" i="1"/>
  <c r="R545" i="1" s="1"/>
  <c r="O546" i="1"/>
  <c r="O610" i="1"/>
  <c r="O611" i="1"/>
  <c r="R611" i="1" s="1"/>
  <c r="O612" i="1"/>
  <c r="R612" i="1" s="1"/>
  <c r="O613" i="1"/>
  <c r="O614" i="1"/>
  <c r="R614" i="1" s="1"/>
  <c r="O615" i="1"/>
  <c r="R615" i="1" s="1"/>
  <c r="O616" i="1"/>
  <c r="R616" i="1" s="1"/>
  <c r="O617" i="1"/>
  <c r="O711" i="1"/>
  <c r="R711" i="1" s="1"/>
  <c r="O830" i="1"/>
  <c r="R830" i="1" s="1"/>
  <c r="O831" i="1"/>
  <c r="R831" i="1" s="1"/>
  <c r="O832" i="1"/>
  <c r="O833" i="1"/>
  <c r="R833" i="1" s="1"/>
  <c r="O834" i="1"/>
  <c r="R834" i="1" s="1"/>
  <c r="O835" i="1"/>
  <c r="R835" i="1" s="1"/>
  <c r="O836" i="1"/>
  <c r="O837" i="1"/>
  <c r="R837" i="1" s="1"/>
  <c r="O838" i="1"/>
  <c r="R838" i="1" s="1"/>
  <c r="O839" i="1"/>
  <c r="R839" i="1" s="1"/>
  <c r="O840" i="1"/>
  <c r="O841" i="1"/>
  <c r="R841" i="1" s="1"/>
  <c r="O842" i="1"/>
  <c r="R842" i="1" s="1"/>
  <c r="O843" i="1"/>
  <c r="R843" i="1" s="1"/>
  <c r="O844" i="1"/>
  <c r="O845" i="1"/>
  <c r="R845" i="1" s="1"/>
  <c r="O889" i="1"/>
  <c r="R889" i="1" s="1"/>
  <c r="O890" i="1"/>
  <c r="R890" i="1" s="1"/>
  <c r="O1039" i="1"/>
  <c r="O1040" i="1"/>
  <c r="R1040" i="1" s="1"/>
  <c r="O1041" i="1"/>
  <c r="R1041" i="1" s="1"/>
  <c r="O1042" i="1"/>
  <c r="R1042" i="1" s="1"/>
  <c r="O1043" i="1"/>
  <c r="O1105" i="1"/>
  <c r="R1105" i="1" s="1"/>
  <c r="O1106" i="1"/>
  <c r="R1106" i="1" s="1"/>
  <c r="O1107" i="1"/>
  <c r="R1107" i="1" s="1"/>
  <c r="O1108" i="1"/>
  <c r="O1109" i="1"/>
  <c r="R1109" i="1" s="1"/>
  <c r="O1223" i="1"/>
  <c r="R1223" i="1" s="1"/>
  <c r="O1224" i="1"/>
  <c r="R1224" i="1" s="1"/>
  <c r="O1225" i="1"/>
  <c r="O1226" i="1"/>
  <c r="R1226" i="1" s="1"/>
  <c r="O1227" i="1"/>
  <c r="R1227" i="1" s="1"/>
  <c r="O1228" i="1"/>
  <c r="R1228" i="1" s="1"/>
  <c r="O1301" i="1"/>
  <c r="O1302" i="1"/>
  <c r="R1302" i="1" s="1"/>
  <c r="O1303" i="1"/>
  <c r="R1303" i="1" s="1"/>
  <c r="O1304" i="1"/>
  <c r="R1304" i="1" s="1"/>
  <c r="O1305" i="1"/>
  <c r="O1306" i="1"/>
  <c r="R1306" i="1" s="1"/>
  <c r="O1332" i="1"/>
  <c r="R1332" i="1" s="1"/>
  <c r="O1334" i="1"/>
  <c r="R1334" i="1" s="1"/>
  <c r="O1383" i="1"/>
  <c r="O1384" i="1"/>
  <c r="R1384" i="1" s="1"/>
  <c r="O1385" i="1"/>
  <c r="R1385" i="1" s="1"/>
  <c r="O1386" i="1"/>
  <c r="R1386" i="1" s="1"/>
  <c r="O1387" i="1"/>
  <c r="O1388" i="1"/>
  <c r="R1388" i="1" s="1"/>
  <c r="O1389" i="1"/>
  <c r="R1389" i="1" s="1"/>
  <c r="O1390" i="1"/>
  <c r="R1390" i="1" s="1"/>
  <c r="O1391" i="1"/>
  <c r="O1392" i="1"/>
  <c r="R1392" i="1" s="1"/>
  <c r="O1393" i="1"/>
  <c r="O1394" i="1"/>
  <c r="R1394" i="1" s="1"/>
  <c r="O1430" i="1"/>
  <c r="O1431" i="1"/>
  <c r="R1431" i="1" s="1"/>
  <c r="O1432" i="1"/>
  <c r="R1432" i="1" s="1"/>
  <c r="O1490" i="1"/>
  <c r="R1490" i="1" s="1"/>
  <c r="O1491" i="1"/>
  <c r="O1492" i="1"/>
  <c r="R1492" i="1" s="1"/>
  <c r="O1493" i="1"/>
  <c r="R1493" i="1" s="1"/>
  <c r="O1494" i="1"/>
  <c r="R1494" i="1" s="1"/>
  <c r="O1495" i="1"/>
  <c r="O1496" i="1"/>
  <c r="R1496" i="1" s="1"/>
  <c r="O1497" i="1"/>
  <c r="O1498" i="1"/>
  <c r="R1498" i="1" s="1"/>
  <c r="O1499" i="1"/>
  <c r="O1500" i="1"/>
  <c r="R1500" i="1" s="1"/>
  <c r="O1501" i="1"/>
  <c r="R1501" i="1" s="1"/>
  <c r="O1502" i="1"/>
  <c r="R1502" i="1" s="1"/>
  <c r="O1534" i="1"/>
  <c r="O1600" i="1"/>
  <c r="R1600" i="1" s="1"/>
  <c r="O1652" i="1"/>
  <c r="R1652" i="1" s="1"/>
  <c r="O1653" i="1"/>
  <c r="R1653" i="1" s="1"/>
  <c r="O455" i="1"/>
  <c r="O499" i="1"/>
  <c r="R499" i="1" s="1"/>
  <c r="O668" i="1"/>
  <c r="R668" i="1" s="1"/>
  <c r="O1359" i="1"/>
  <c r="R1359" i="1" s="1"/>
  <c r="O1360" i="1"/>
  <c r="O1743" i="1"/>
  <c r="R1743" i="1" s="1"/>
  <c r="O1764" i="1"/>
  <c r="R1764" i="1" s="1"/>
  <c r="O1799" i="1"/>
  <c r="R1799" i="1" s="1"/>
  <c r="O1800" i="1"/>
  <c r="O1801" i="1"/>
  <c r="R1801" i="1" s="1"/>
  <c r="O1802" i="1"/>
  <c r="R1802" i="1" s="1"/>
  <c r="O1833" i="1"/>
  <c r="R1833" i="1" s="1"/>
  <c r="O1859" i="1"/>
  <c r="O1964" i="1"/>
  <c r="R1964" i="1" s="1"/>
  <c r="O2047" i="1"/>
  <c r="R2047" i="1" s="1"/>
  <c r="O2048" i="1"/>
  <c r="R2048" i="1" s="1"/>
  <c r="O2049" i="1"/>
  <c r="O2050" i="1"/>
  <c r="R2050" i="1" s="1"/>
  <c r="O2051" i="1"/>
  <c r="R2051" i="1" s="1"/>
  <c r="O2052" i="1"/>
  <c r="R2052" i="1" s="1"/>
  <c r="O2053" i="1"/>
  <c r="O2054" i="1"/>
  <c r="R2054" i="1" s="1"/>
  <c r="O2064" i="1"/>
  <c r="R2064" i="1" s="1"/>
  <c r="O2081" i="1"/>
  <c r="R2081" i="1" s="1"/>
  <c r="O2082" i="1"/>
  <c r="O2083" i="1"/>
  <c r="R2083" i="1" s="1"/>
  <c r="O2084" i="1"/>
  <c r="R2084" i="1" s="1"/>
  <c r="O2085" i="1"/>
  <c r="R2085" i="1" s="1"/>
  <c r="O2086" i="1"/>
  <c r="O2087" i="1"/>
  <c r="R2087" i="1" s="1"/>
  <c r="O2088" i="1"/>
  <c r="R2088" i="1" s="1"/>
  <c r="O40" i="1"/>
  <c r="R40" i="1" s="1"/>
  <c r="O41" i="1"/>
  <c r="O74" i="1"/>
  <c r="R74" i="1" s="1"/>
  <c r="O83" i="1"/>
  <c r="R83" i="1" s="1"/>
  <c r="O122" i="1"/>
  <c r="R122" i="1" s="1"/>
  <c r="O124" i="1"/>
  <c r="O131" i="1"/>
  <c r="R131" i="1" s="1"/>
  <c r="O167" i="1"/>
  <c r="R167" i="1" s="1"/>
  <c r="O184" i="1"/>
  <c r="R184" i="1" s="1"/>
  <c r="O256" i="1"/>
  <c r="O288" i="1"/>
  <c r="R288" i="1" s="1"/>
  <c r="O299" i="1"/>
  <c r="R299" i="1" s="1"/>
  <c r="O2020" i="1"/>
  <c r="R2020" i="1" s="1"/>
  <c r="O2021" i="1"/>
  <c r="O2022" i="1"/>
  <c r="R2022" i="1" s="1"/>
  <c r="O2023" i="1"/>
  <c r="R2023" i="1" s="1"/>
  <c r="O359" i="1"/>
  <c r="R359" i="1" s="1"/>
  <c r="O360" i="1"/>
  <c r="O361" i="1"/>
  <c r="R361" i="1" s="1"/>
  <c r="O362" i="1"/>
  <c r="R362" i="1" s="1"/>
  <c r="O363" i="1"/>
  <c r="R363" i="1" s="1"/>
  <c r="O364" i="1"/>
  <c r="O369" i="1"/>
  <c r="R369" i="1" s="1"/>
  <c r="O382" i="1"/>
  <c r="R382" i="1" s="1"/>
  <c r="O383" i="1"/>
  <c r="R383" i="1" s="1"/>
  <c r="O387" i="1"/>
  <c r="O547" i="1"/>
  <c r="R547" i="1" s="1"/>
  <c r="O548" i="1"/>
  <c r="R548" i="1" s="1"/>
  <c r="O618" i="1"/>
  <c r="R618" i="1" s="1"/>
  <c r="O712" i="1"/>
  <c r="O846" i="1"/>
  <c r="R846" i="1" s="1"/>
  <c r="O847" i="1"/>
  <c r="R847" i="1" s="1"/>
  <c r="O891" i="1"/>
  <c r="R891" i="1" s="1"/>
  <c r="O964" i="1"/>
  <c r="O980" i="1"/>
  <c r="R980" i="1" s="1"/>
  <c r="O981" i="1"/>
  <c r="R981" i="1" s="1"/>
  <c r="O1110" i="1"/>
  <c r="R1110" i="1" s="1"/>
  <c r="O1111" i="1"/>
  <c r="O1198" i="1"/>
  <c r="R1198" i="1" s="1"/>
  <c r="O1229" i="1"/>
  <c r="R1229" i="1" s="1"/>
  <c r="O1230" i="1"/>
  <c r="R1230" i="1" s="1"/>
  <c r="O1231" i="1"/>
  <c r="O1295" i="1"/>
  <c r="R1295" i="1" s="1"/>
  <c r="O1433" i="1"/>
  <c r="R1433" i="1" s="1"/>
  <c r="O1434" i="1"/>
  <c r="R1434" i="1" s="1"/>
  <c r="O1519" i="1"/>
  <c r="O1520" i="1"/>
  <c r="R1520" i="1" s="1"/>
  <c r="O1589" i="1"/>
  <c r="R1589" i="1" s="1"/>
  <c r="O1594" i="1"/>
  <c r="R1594" i="1" s="1"/>
  <c r="O1654" i="1"/>
  <c r="O1697" i="1"/>
  <c r="R1697" i="1" s="1"/>
  <c r="O566" i="1"/>
  <c r="R566" i="1" s="1"/>
  <c r="O567" i="1"/>
  <c r="R567" i="1" s="1"/>
  <c r="O580" i="1"/>
  <c r="O669" i="1"/>
  <c r="R669" i="1" s="1"/>
  <c r="O740" i="1"/>
  <c r="R740" i="1" s="1"/>
  <c r="O1361" i="1"/>
  <c r="R1361" i="1" s="1"/>
  <c r="O1586" i="1"/>
  <c r="O1587" i="1"/>
  <c r="R1587" i="1" s="1"/>
  <c r="O1715" i="1"/>
  <c r="R1715" i="1" s="1"/>
  <c r="O1719" i="1"/>
  <c r="R1719" i="1" s="1"/>
  <c r="O1720" i="1"/>
  <c r="O1803" i="1"/>
  <c r="R1803" i="1" s="1"/>
  <c r="O1860" i="1"/>
  <c r="R1860" i="1" s="1"/>
  <c r="O1888" i="1"/>
  <c r="R1888" i="1" s="1"/>
  <c r="O1965" i="1"/>
  <c r="O1966" i="1"/>
  <c r="R1966" i="1" s="1"/>
  <c r="O1982" i="1"/>
  <c r="R1982" i="1" s="1"/>
  <c r="O1996" i="1"/>
  <c r="R1996" i="1" s="1"/>
  <c r="O2065" i="1"/>
  <c r="O2008" i="1"/>
  <c r="R2008" i="1" s="1"/>
  <c r="O42" i="1"/>
  <c r="R42" i="1" s="1"/>
  <c r="O43" i="1"/>
  <c r="R43" i="1" s="1"/>
  <c r="O78" i="1"/>
  <c r="O112" i="1"/>
  <c r="R112" i="1" s="1"/>
  <c r="O127" i="1"/>
  <c r="R127" i="1" s="1"/>
  <c r="O134" i="1"/>
  <c r="R134" i="1" s="1"/>
  <c r="O168" i="1"/>
  <c r="O185" i="1"/>
  <c r="R185" i="1" s="1"/>
  <c r="O235" i="1"/>
  <c r="R235" i="1" s="1"/>
  <c r="O236" i="1"/>
  <c r="R236" i="1" s="1"/>
  <c r="O237" i="1"/>
  <c r="O257" i="1"/>
  <c r="R257" i="1" s="1"/>
  <c r="O300" i="1"/>
  <c r="R300" i="1" s="1"/>
  <c r="O2024" i="1"/>
  <c r="R2024" i="1" s="1"/>
  <c r="O374" i="1"/>
  <c r="O384" i="1"/>
  <c r="R384" i="1" s="1"/>
  <c r="O385" i="1"/>
  <c r="R385" i="1" s="1"/>
  <c r="O388" i="1"/>
  <c r="R388" i="1" s="1"/>
  <c r="O327" i="1"/>
  <c r="O533" i="1"/>
  <c r="R533" i="1" s="1"/>
  <c r="O549" i="1"/>
  <c r="R549" i="1" s="1"/>
  <c r="O550" i="1"/>
  <c r="R550" i="1" s="1"/>
  <c r="O551" i="1"/>
  <c r="O619" i="1"/>
  <c r="R619" i="1" s="1"/>
  <c r="O713" i="1"/>
  <c r="R713" i="1" s="1"/>
  <c r="O729" i="1"/>
  <c r="R729" i="1" s="1"/>
  <c r="O762" i="1"/>
  <c r="O917" i="1"/>
  <c r="R917" i="1" s="1"/>
  <c r="O965" i="1"/>
  <c r="R965" i="1" s="1"/>
  <c r="O982" i="1"/>
  <c r="R982" i="1" s="1"/>
  <c r="O1044" i="1"/>
  <c r="O1045" i="1"/>
  <c r="R1045" i="1" s="1"/>
  <c r="O1046" i="1"/>
  <c r="R1046" i="1" s="1"/>
  <c r="O1047" i="1"/>
  <c r="R1047" i="1" s="1"/>
  <c r="O1112" i="1"/>
  <c r="O1113" i="1"/>
  <c r="R1113" i="1" s="1"/>
  <c r="O1199" i="1"/>
  <c r="R1199" i="1" s="1"/>
  <c r="O1200" i="1"/>
  <c r="R1200" i="1" s="1"/>
  <c r="O1395" i="1"/>
  <c r="O1396" i="1"/>
  <c r="R1396" i="1" s="1"/>
  <c r="O1435" i="1"/>
  <c r="R1435" i="1" s="1"/>
  <c r="O1436" i="1"/>
  <c r="R1436" i="1" s="1"/>
  <c r="O1503" i="1"/>
  <c r="O1576" i="1"/>
  <c r="R1576" i="1" s="1"/>
  <c r="O1601" i="1"/>
  <c r="R1601" i="1" s="1"/>
  <c r="O1631" i="1"/>
  <c r="R1631" i="1" s="1"/>
  <c r="O1698" i="1"/>
  <c r="O418" i="1"/>
  <c r="R418" i="1" s="1"/>
  <c r="O434" i="1"/>
  <c r="R434" i="1" s="1"/>
  <c r="O435" i="1"/>
  <c r="R435" i="1" s="1"/>
  <c r="O568" i="1"/>
  <c r="O569" i="1"/>
  <c r="R569" i="1" s="1"/>
  <c r="O584" i="1"/>
  <c r="R584" i="1" s="1"/>
  <c r="O1607" i="1"/>
  <c r="R1607" i="1" s="1"/>
  <c r="O1744" i="1"/>
  <c r="O1804" i="1"/>
  <c r="R1804" i="1" s="1"/>
  <c r="O1978" i="1"/>
  <c r="R1978" i="1" s="1"/>
  <c r="O2014" i="1"/>
  <c r="R2014" i="1" s="1"/>
  <c r="O2025" i="1"/>
  <c r="O1871" i="1"/>
  <c r="R1871" i="1" s="1"/>
  <c r="O1967" i="1"/>
  <c r="R1967" i="1" s="1"/>
  <c r="O1968" i="1"/>
  <c r="R1968" i="1" s="1"/>
  <c r="O2026" i="1"/>
  <c r="R45" i="1"/>
  <c r="R796" i="1"/>
  <c r="R869" i="1"/>
  <c r="R1376" i="1"/>
  <c r="R1410" i="1"/>
  <c r="R1660" i="1"/>
  <c r="R1661" i="1"/>
  <c r="R1730" i="1"/>
  <c r="R1737" i="1"/>
  <c r="R1771" i="1"/>
  <c r="R1772" i="1"/>
  <c r="R1775" i="1"/>
  <c r="R1776" i="1"/>
  <c r="R1874" i="1"/>
  <c r="R1877" i="1"/>
  <c r="R1917" i="1"/>
  <c r="R1941" i="1"/>
  <c r="R128" i="1"/>
  <c r="R233" i="1"/>
  <c r="R696" i="1"/>
  <c r="R701" i="1"/>
  <c r="R1411" i="1"/>
  <c r="R1605" i="1"/>
  <c r="R1865" i="1"/>
  <c r="R15" i="1"/>
  <c r="R30" i="1"/>
  <c r="R702" i="1"/>
  <c r="R1067" i="1"/>
  <c r="R1515" i="1"/>
  <c r="R1636" i="1"/>
  <c r="R1906" i="1"/>
  <c r="R1985" i="1"/>
  <c r="R171" i="1"/>
  <c r="R381" i="1"/>
  <c r="R721" i="1"/>
  <c r="R863" i="1"/>
  <c r="R958" i="1"/>
  <c r="R1069" i="1"/>
  <c r="R1485" i="1"/>
  <c r="R493" i="1"/>
  <c r="R1754" i="1"/>
  <c r="R871" i="1"/>
  <c r="R1271" i="1"/>
  <c r="R1340" i="1"/>
  <c r="R797" i="1"/>
  <c r="R163" i="1"/>
  <c r="R349" i="1"/>
  <c r="R822" i="1"/>
  <c r="R908" i="1"/>
  <c r="R1413" i="1"/>
  <c r="R1471" i="1"/>
  <c r="R1651" i="1"/>
  <c r="R1782" i="1"/>
  <c r="R1868" i="1"/>
  <c r="R1947" i="1"/>
  <c r="R220" i="1"/>
  <c r="R526" i="1"/>
  <c r="R753" i="1"/>
  <c r="R1022" i="1"/>
  <c r="R1073" i="1"/>
  <c r="R1380" i="1"/>
  <c r="R590" i="1"/>
  <c r="R1348" i="1"/>
  <c r="R46" i="1"/>
  <c r="R538" i="1"/>
  <c r="R705" i="1"/>
  <c r="R1076" i="1"/>
  <c r="R1665" i="1"/>
  <c r="R1669" i="1"/>
  <c r="R1673" i="1"/>
  <c r="R464" i="1"/>
  <c r="R1712" i="1"/>
  <c r="R539" i="1"/>
  <c r="R706" i="1"/>
  <c r="R909" i="1"/>
  <c r="R1079" i="1"/>
  <c r="R1298" i="1"/>
  <c r="R1525" i="1"/>
  <c r="R563" i="1"/>
  <c r="R1739" i="1"/>
  <c r="R1898" i="1"/>
  <c r="R1899" i="1"/>
  <c r="R1975" i="1"/>
  <c r="R250" i="1"/>
  <c r="R320" i="1"/>
  <c r="R410" i="1"/>
  <c r="R756" i="1"/>
  <c r="R1082" i="1"/>
  <c r="R1625" i="1"/>
  <c r="R1691" i="1"/>
  <c r="R494" i="1"/>
  <c r="R1353" i="1"/>
  <c r="R1708" i="1"/>
  <c r="R1703" i="1"/>
  <c r="R1847" i="1"/>
  <c r="R1949" i="1"/>
  <c r="R1950" i="1"/>
  <c r="R1717" i="1"/>
  <c r="R1761" i="1"/>
  <c r="R1788" i="1"/>
  <c r="R1855" i="1"/>
  <c r="R1893" i="1"/>
  <c r="R1928" i="1"/>
  <c r="R1952" i="1"/>
  <c r="R1981" i="1"/>
  <c r="R23" i="1"/>
  <c r="R92" i="1"/>
  <c r="R108" i="1"/>
  <c r="R252" i="1"/>
  <c r="R451" i="1"/>
  <c r="R687" i="1"/>
  <c r="R758" i="1"/>
  <c r="R1083" i="1"/>
  <c r="R1273" i="1"/>
  <c r="R1526" i="1"/>
  <c r="R495" i="1"/>
  <c r="R1704" i="1"/>
  <c r="R5" i="1"/>
  <c r="R25" i="1"/>
  <c r="R67" i="1"/>
  <c r="R356" i="1"/>
  <c r="R688" i="1"/>
  <c r="R828" i="1"/>
  <c r="R874" i="1"/>
  <c r="R960" i="1"/>
  <c r="R1038" i="1"/>
  <c r="R1089" i="1"/>
  <c r="R1417" i="1"/>
  <c r="R1528" i="1"/>
  <c r="R1694" i="1"/>
  <c r="R518" i="1"/>
  <c r="R521" i="1"/>
  <c r="R594" i="1"/>
  <c r="R2060" i="1"/>
  <c r="R34" i="1"/>
  <c r="R125" i="1"/>
  <c r="R759" i="1"/>
  <c r="R1091" i="1"/>
  <c r="R1419" i="1"/>
  <c r="R1599" i="1"/>
  <c r="R497" i="1"/>
  <c r="R1718" i="1"/>
  <c r="R1822" i="1"/>
  <c r="R2092" i="1"/>
  <c r="R160" i="1"/>
  <c r="R698" i="1"/>
  <c r="R1094" i="1"/>
  <c r="R1196" i="1"/>
  <c r="R1299" i="1"/>
  <c r="R1603" i="1"/>
  <c r="R467" i="1"/>
  <c r="R483" i="1"/>
  <c r="R1762" i="1"/>
  <c r="R1895" i="1"/>
  <c r="R49" i="1"/>
  <c r="R76" i="1"/>
  <c r="R2019" i="1"/>
  <c r="R530" i="1"/>
  <c r="R760" i="1"/>
  <c r="R962" i="1"/>
  <c r="R1098" i="1"/>
  <c r="R1342" i="1"/>
  <c r="R1695" i="1"/>
  <c r="R1584" i="1"/>
  <c r="R1857" i="1"/>
  <c r="R1954" i="1"/>
  <c r="R1958" i="1"/>
  <c r="R1977" i="1"/>
  <c r="R1990" i="1"/>
  <c r="R291" i="1"/>
  <c r="R1794" i="1"/>
  <c r="R1841" i="1"/>
  <c r="R1797" i="1"/>
  <c r="R1962" i="1"/>
  <c r="R52" i="1"/>
  <c r="R56" i="1"/>
  <c r="R166" i="1"/>
  <c r="R294" i="1"/>
  <c r="R879" i="1"/>
  <c r="R1101" i="1"/>
  <c r="R1277" i="1"/>
  <c r="R1358" i="1"/>
  <c r="R1870" i="1"/>
  <c r="R1963" i="1"/>
  <c r="R2080" i="1"/>
  <c r="R70" i="1"/>
  <c r="R138" i="1"/>
  <c r="R207" i="1"/>
  <c r="R368" i="1"/>
  <c r="R761" i="1"/>
  <c r="R1103" i="1"/>
  <c r="R1424" i="1"/>
  <c r="R1428" i="1"/>
  <c r="R1555" i="1"/>
  <c r="R1995" i="1"/>
  <c r="R100" i="1"/>
  <c r="R183" i="1"/>
  <c r="R342" i="1"/>
  <c r="R346" i="1"/>
  <c r="R404" i="1"/>
  <c r="R532" i="1"/>
  <c r="R546" i="1"/>
  <c r="R610" i="1"/>
  <c r="R613" i="1"/>
  <c r="R617" i="1"/>
  <c r="R832" i="1"/>
  <c r="R836" i="1"/>
  <c r="R840" i="1"/>
  <c r="R844" i="1"/>
  <c r="R1039" i="1"/>
  <c r="R1043" i="1"/>
  <c r="R1108" i="1"/>
  <c r="R1225" i="1"/>
  <c r="R1301" i="1"/>
  <c r="R1305" i="1"/>
  <c r="R1383" i="1"/>
  <c r="R1387" i="1"/>
  <c r="R1391" i="1"/>
  <c r="R1393" i="1"/>
  <c r="R1430" i="1"/>
  <c r="R1491" i="1"/>
  <c r="R1495" i="1"/>
  <c r="R1497" i="1"/>
  <c r="R1499" i="1"/>
  <c r="R1534" i="1"/>
  <c r="R455" i="1"/>
  <c r="R1360" i="1"/>
  <c r="R1800" i="1"/>
  <c r="R1859" i="1"/>
  <c r="R2049" i="1"/>
  <c r="R2053" i="1"/>
  <c r="R2082" i="1"/>
  <c r="R2086" i="1"/>
  <c r="R41" i="1"/>
  <c r="R124" i="1"/>
  <c r="R256" i="1"/>
  <c r="R2021" i="1"/>
  <c r="R360" i="1"/>
  <c r="R364" i="1"/>
  <c r="R387" i="1"/>
  <c r="R712" i="1"/>
  <c r="R964" i="1"/>
  <c r="R1111" i="1"/>
  <c r="R1231" i="1"/>
  <c r="R1519" i="1"/>
  <c r="R1654" i="1"/>
  <c r="R580" i="1"/>
  <c r="R1586" i="1"/>
  <c r="R1720" i="1"/>
  <c r="R1965" i="1"/>
  <c r="R2065" i="1"/>
  <c r="R78" i="1"/>
  <c r="R168" i="1"/>
  <c r="R237" i="1"/>
  <c r="R374" i="1"/>
  <c r="R327" i="1"/>
  <c r="R551" i="1"/>
  <c r="R762" i="1"/>
  <c r="R1044" i="1"/>
  <c r="R1112" i="1"/>
  <c r="R1395" i="1"/>
  <c r="R1503" i="1"/>
  <c r="R1698" i="1"/>
  <c r="R568" i="1"/>
  <c r="R1744" i="1"/>
  <c r="R2025" i="1"/>
  <c r="R2026" i="1"/>
  <c r="M3" i="14" l="1"/>
  <c r="N3" i="14" s="1"/>
  <c r="M4" i="14"/>
  <c r="N4" i="14" s="1"/>
  <c r="M5" i="14"/>
  <c r="N5" i="14" s="1"/>
  <c r="M6" i="14"/>
  <c r="N6" i="14" s="1"/>
  <c r="M7" i="14"/>
  <c r="N7" i="14" s="1"/>
  <c r="M8" i="14"/>
  <c r="N8" i="14" s="1"/>
  <c r="M9" i="14"/>
  <c r="N9" i="14" s="1"/>
  <c r="M10" i="14"/>
  <c r="N10" i="14" s="1"/>
  <c r="M11" i="14"/>
  <c r="N11" i="14" s="1"/>
  <c r="M12" i="14"/>
  <c r="N12" i="14" s="1"/>
  <c r="M13" i="14"/>
  <c r="N13" i="14" s="1"/>
  <c r="M14" i="14"/>
  <c r="N14" i="14" s="1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N21" i="14" s="1"/>
  <c r="M22" i="14"/>
  <c r="N22" i="14" s="1"/>
  <c r="M23" i="14"/>
  <c r="N23" i="14" s="1"/>
  <c r="M24" i="14"/>
  <c r="N24" i="14" s="1"/>
  <c r="M25" i="14"/>
  <c r="N25" i="14" s="1"/>
  <c r="M26" i="14"/>
  <c r="N26" i="14" s="1"/>
  <c r="M27" i="14"/>
  <c r="N27" i="14" s="1"/>
  <c r="M28" i="14"/>
  <c r="N28" i="14" s="1"/>
  <c r="M29" i="14"/>
  <c r="N29" i="14" s="1"/>
  <c r="M30" i="14"/>
  <c r="N30" i="14" s="1"/>
  <c r="M31" i="14"/>
  <c r="N31" i="14" s="1"/>
  <c r="M32" i="14"/>
  <c r="N32" i="14" s="1"/>
  <c r="M33" i="14"/>
  <c r="N33" i="14" s="1"/>
  <c r="M34" i="14"/>
  <c r="N34" i="14" s="1"/>
  <c r="M35" i="14"/>
  <c r="N35" i="14" s="1"/>
  <c r="M36" i="14"/>
  <c r="N36" i="14" s="1"/>
  <c r="M37" i="14"/>
  <c r="N37" i="14" s="1"/>
  <c r="M38" i="14"/>
  <c r="N38" i="14" s="1"/>
  <c r="M39" i="14"/>
  <c r="N39" i="14" s="1"/>
  <c r="M40" i="14"/>
  <c r="N40" i="14" s="1"/>
  <c r="M41" i="14"/>
  <c r="N41" i="14" s="1"/>
  <c r="M42" i="14"/>
  <c r="N42" i="14" s="1"/>
  <c r="M43" i="14"/>
  <c r="N43" i="14" s="1"/>
  <c r="M44" i="14"/>
  <c r="N44" i="14" s="1"/>
  <c r="M45" i="14"/>
  <c r="N45" i="14" s="1"/>
  <c r="M46" i="14"/>
  <c r="N46" i="14" s="1"/>
  <c r="M47" i="14"/>
  <c r="N47" i="14" s="1"/>
  <c r="M48" i="14"/>
  <c r="N48" i="14" s="1"/>
  <c r="M49" i="14"/>
  <c r="N49" i="14" s="1"/>
  <c r="M50" i="14"/>
  <c r="N50" i="14" s="1"/>
  <c r="M51" i="14"/>
  <c r="N51" i="14" s="1"/>
  <c r="M52" i="14"/>
  <c r="N52" i="14" s="1"/>
  <c r="M53" i="14"/>
  <c r="N53" i="14" s="1"/>
  <c r="M54" i="14"/>
  <c r="N54" i="14" s="1"/>
  <c r="M55" i="14"/>
  <c r="N55" i="14" s="1"/>
  <c r="M56" i="14"/>
  <c r="N56" i="14" s="1"/>
  <c r="M57" i="14"/>
  <c r="N57" i="14" s="1"/>
  <c r="M58" i="14"/>
  <c r="N58" i="14" s="1"/>
  <c r="M59" i="14"/>
  <c r="N59" i="14" s="1"/>
  <c r="M60" i="14"/>
  <c r="N60" i="14" s="1"/>
  <c r="M61" i="14"/>
  <c r="N61" i="14" s="1"/>
  <c r="M62" i="14"/>
  <c r="N62" i="14" s="1"/>
  <c r="M63" i="14"/>
  <c r="N63" i="14" s="1"/>
  <c r="M64" i="14"/>
  <c r="N64" i="14" s="1"/>
  <c r="M65" i="14"/>
  <c r="N65" i="14" s="1"/>
  <c r="M66" i="14"/>
  <c r="N66" i="14" s="1"/>
  <c r="M67" i="14"/>
  <c r="N67" i="14" s="1"/>
  <c r="M68" i="14"/>
  <c r="N68" i="14" s="1"/>
  <c r="M69" i="14"/>
  <c r="N69" i="14" s="1"/>
  <c r="M70" i="14"/>
  <c r="N70" i="14" s="1"/>
  <c r="M71" i="14"/>
  <c r="N71" i="14" s="1"/>
  <c r="M72" i="14"/>
  <c r="N72" i="14" s="1"/>
  <c r="M73" i="14"/>
  <c r="N73" i="14" s="1"/>
  <c r="M74" i="14"/>
  <c r="N74" i="14" s="1"/>
  <c r="M75" i="14"/>
  <c r="N75" i="14" s="1"/>
  <c r="M76" i="14"/>
  <c r="N76" i="14" s="1"/>
  <c r="M77" i="14"/>
  <c r="N77" i="14" s="1"/>
  <c r="M78" i="14"/>
  <c r="N78" i="14" s="1"/>
  <c r="M79" i="14"/>
  <c r="N79" i="14" s="1"/>
  <c r="M80" i="14"/>
  <c r="N80" i="14" s="1"/>
  <c r="M81" i="14"/>
  <c r="N81" i="14" s="1"/>
  <c r="M82" i="14"/>
  <c r="N82" i="14" s="1"/>
  <c r="M83" i="14"/>
  <c r="N83" i="14" s="1"/>
  <c r="M84" i="14"/>
  <c r="N84" i="14" s="1"/>
  <c r="M85" i="14"/>
  <c r="N85" i="14" s="1"/>
  <c r="M86" i="14"/>
  <c r="N86" i="14" s="1"/>
  <c r="M87" i="14"/>
  <c r="N87" i="14" s="1"/>
  <c r="M88" i="14"/>
  <c r="N88" i="14" s="1"/>
  <c r="M89" i="14"/>
  <c r="N89" i="14" s="1"/>
  <c r="M90" i="14"/>
  <c r="N90" i="14" s="1"/>
  <c r="M91" i="14"/>
  <c r="N91" i="14" s="1"/>
  <c r="M92" i="14"/>
  <c r="N92" i="14" s="1"/>
  <c r="M93" i="14"/>
  <c r="N93" i="14" s="1"/>
  <c r="M94" i="14"/>
  <c r="N94" i="14" s="1"/>
  <c r="M95" i="14"/>
  <c r="N95" i="14" s="1"/>
  <c r="M96" i="14"/>
  <c r="N96" i="14" s="1"/>
  <c r="M97" i="14"/>
  <c r="N97" i="14" s="1"/>
  <c r="M98" i="14"/>
  <c r="N98" i="14" s="1"/>
  <c r="M99" i="14"/>
  <c r="N99" i="14" s="1"/>
  <c r="M100" i="14"/>
  <c r="N100" i="14" s="1"/>
  <c r="M101" i="14"/>
  <c r="N101" i="14" s="1"/>
  <c r="M102" i="14"/>
  <c r="N102" i="14" s="1"/>
  <c r="M103" i="14"/>
  <c r="N103" i="14" s="1"/>
  <c r="M104" i="14"/>
  <c r="N104" i="14" s="1"/>
  <c r="M105" i="14"/>
  <c r="N105" i="14" s="1"/>
  <c r="M106" i="14"/>
  <c r="N106" i="14" s="1"/>
  <c r="M107" i="14"/>
  <c r="N107" i="14" s="1"/>
  <c r="M108" i="14"/>
  <c r="N108" i="14" s="1"/>
  <c r="M109" i="14"/>
  <c r="N109" i="14" s="1"/>
  <c r="M110" i="14"/>
  <c r="N110" i="14" s="1"/>
  <c r="M111" i="14"/>
  <c r="N111" i="14" s="1"/>
  <c r="M112" i="14"/>
  <c r="N112" i="14" s="1"/>
  <c r="M113" i="14"/>
  <c r="N113" i="14" s="1"/>
  <c r="M114" i="14"/>
  <c r="N114" i="14" s="1"/>
  <c r="M115" i="14"/>
  <c r="N115" i="14" s="1"/>
  <c r="M116" i="14"/>
  <c r="N116" i="14" s="1"/>
  <c r="M117" i="14"/>
  <c r="N117" i="14" s="1"/>
  <c r="M118" i="14"/>
  <c r="N118" i="14" s="1"/>
  <c r="M119" i="14"/>
  <c r="N119" i="14" s="1"/>
  <c r="M120" i="14"/>
  <c r="N120" i="14" s="1"/>
  <c r="M121" i="14"/>
  <c r="N121" i="14" s="1"/>
  <c r="M122" i="14"/>
  <c r="N122" i="14" s="1"/>
  <c r="M123" i="14"/>
  <c r="N123" i="14" s="1"/>
  <c r="M124" i="14"/>
  <c r="N124" i="14" s="1"/>
  <c r="M125" i="14"/>
  <c r="N125" i="14" s="1"/>
  <c r="M126" i="14"/>
  <c r="N126" i="14" s="1"/>
  <c r="M127" i="14"/>
  <c r="N127" i="14" s="1"/>
  <c r="M128" i="14"/>
  <c r="N128" i="14" s="1"/>
  <c r="M129" i="14"/>
  <c r="N129" i="14" s="1"/>
  <c r="M130" i="14"/>
  <c r="N130" i="14" s="1"/>
  <c r="M131" i="14"/>
  <c r="N131" i="14" s="1"/>
  <c r="M132" i="14"/>
  <c r="N132" i="14" s="1"/>
  <c r="M133" i="14"/>
  <c r="N133" i="14" s="1"/>
  <c r="M134" i="14"/>
  <c r="N134" i="14" s="1"/>
  <c r="M135" i="14"/>
  <c r="N135" i="14" s="1"/>
  <c r="M136" i="14"/>
  <c r="N136" i="14" s="1"/>
  <c r="M137" i="14"/>
  <c r="N137" i="14" s="1"/>
  <c r="M138" i="14"/>
  <c r="N138" i="14" s="1"/>
  <c r="M139" i="14"/>
  <c r="N139" i="14" s="1"/>
  <c r="M140" i="14"/>
  <c r="N140" i="14" s="1"/>
  <c r="M141" i="14"/>
  <c r="N141" i="14" s="1"/>
  <c r="M142" i="14"/>
  <c r="N142" i="14" s="1"/>
  <c r="M143" i="14"/>
  <c r="N143" i="14" s="1"/>
  <c r="M144" i="14"/>
  <c r="N144" i="14" s="1"/>
  <c r="M145" i="14"/>
  <c r="N145" i="14" s="1"/>
  <c r="M146" i="14"/>
  <c r="N146" i="14" s="1"/>
  <c r="M147" i="14"/>
  <c r="N147" i="14" s="1"/>
  <c r="M148" i="14"/>
  <c r="N148" i="14" s="1"/>
  <c r="M149" i="14"/>
  <c r="N149" i="14" s="1"/>
  <c r="M150" i="14"/>
  <c r="N150" i="14" s="1"/>
  <c r="M151" i="14"/>
  <c r="N151" i="14" s="1"/>
  <c r="M152" i="14"/>
  <c r="N152" i="14" s="1"/>
  <c r="M153" i="14"/>
  <c r="N153" i="14" s="1"/>
  <c r="M154" i="14"/>
  <c r="N154" i="14" s="1"/>
  <c r="M155" i="14"/>
  <c r="N155" i="14" s="1"/>
  <c r="M156" i="14"/>
  <c r="N156" i="14" s="1"/>
  <c r="M157" i="14"/>
  <c r="N157" i="14" s="1"/>
  <c r="M158" i="14"/>
  <c r="N158" i="14" s="1"/>
  <c r="M159" i="14"/>
  <c r="N159" i="14" s="1"/>
  <c r="M160" i="14"/>
  <c r="N160" i="14" s="1"/>
  <c r="M161" i="14"/>
  <c r="N161" i="14" s="1"/>
  <c r="M162" i="14"/>
  <c r="N162" i="14" s="1"/>
  <c r="M163" i="14"/>
  <c r="N163" i="14" s="1"/>
  <c r="M164" i="14"/>
  <c r="N164" i="14" s="1"/>
  <c r="M165" i="14"/>
  <c r="N165" i="14" s="1"/>
  <c r="M166" i="14"/>
  <c r="N166" i="14" s="1"/>
  <c r="M167" i="14"/>
  <c r="N167" i="14" s="1"/>
  <c r="M168" i="14"/>
  <c r="N168" i="14" s="1"/>
  <c r="M169" i="14"/>
  <c r="N169" i="14" s="1"/>
  <c r="M170" i="14"/>
  <c r="N170" i="14" s="1"/>
  <c r="M171" i="14"/>
  <c r="N171" i="14" s="1"/>
  <c r="M172" i="14"/>
  <c r="N172" i="14" s="1"/>
  <c r="M173" i="14"/>
  <c r="N173" i="14" s="1"/>
  <c r="M174" i="14"/>
  <c r="N174" i="14" s="1"/>
  <c r="M175" i="14"/>
  <c r="N175" i="14" s="1"/>
  <c r="M176" i="14"/>
  <c r="N176" i="14" s="1"/>
  <c r="M177" i="14"/>
  <c r="N177" i="14" s="1"/>
  <c r="M178" i="14"/>
  <c r="N178" i="14" s="1"/>
  <c r="M179" i="14"/>
  <c r="N179" i="14" s="1"/>
  <c r="M180" i="14"/>
  <c r="N180" i="14" s="1"/>
  <c r="M181" i="14"/>
  <c r="N181" i="14" s="1"/>
  <c r="M182" i="14"/>
  <c r="N182" i="14" s="1"/>
  <c r="M183" i="14"/>
  <c r="N183" i="14" s="1"/>
  <c r="M184" i="14"/>
  <c r="N184" i="14" s="1"/>
  <c r="M185" i="14"/>
  <c r="N185" i="14" s="1"/>
  <c r="M186" i="14"/>
  <c r="N186" i="14" s="1"/>
  <c r="M187" i="14"/>
  <c r="N187" i="14" s="1"/>
  <c r="M188" i="14"/>
  <c r="N188" i="14" s="1"/>
  <c r="M189" i="14"/>
  <c r="N189" i="14" s="1"/>
  <c r="M190" i="14"/>
  <c r="N190" i="14" s="1"/>
  <c r="M191" i="14"/>
  <c r="N191" i="14" s="1"/>
  <c r="M192" i="14"/>
  <c r="N192" i="14" s="1"/>
  <c r="M193" i="14"/>
  <c r="N193" i="14" s="1"/>
  <c r="M194" i="14"/>
  <c r="N194" i="14" s="1"/>
  <c r="M195" i="14"/>
  <c r="N195" i="14" s="1"/>
  <c r="M196" i="14"/>
  <c r="N196" i="14" s="1"/>
  <c r="M197" i="14"/>
  <c r="N197" i="14" s="1"/>
  <c r="M198" i="14"/>
  <c r="N198" i="14" s="1"/>
  <c r="M199" i="14"/>
  <c r="N199" i="14" s="1"/>
  <c r="M200" i="14"/>
  <c r="N200" i="14" s="1"/>
  <c r="M201" i="14"/>
  <c r="N201" i="14" s="1"/>
  <c r="M202" i="14"/>
  <c r="N202" i="14" s="1"/>
  <c r="M203" i="14"/>
  <c r="N203" i="14" s="1"/>
  <c r="M204" i="14"/>
  <c r="N204" i="14" s="1"/>
  <c r="M205" i="14"/>
  <c r="N205" i="14" s="1"/>
  <c r="M206" i="14"/>
  <c r="N206" i="14" s="1"/>
  <c r="M207" i="14"/>
  <c r="N207" i="14" s="1"/>
  <c r="M208" i="14"/>
  <c r="N208" i="14" s="1"/>
  <c r="M209" i="14"/>
  <c r="N209" i="14" s="1"/>
  <c r="M210" i="14"/>
  <c r="N210" i="14" s="1"/>
  <c r="M211" i="14"/>
  <c r="N211" i="14" s="1"/>
  <c r="M212" i="14"/>
  <c r="N212" i="14" s="1"/>
  <c r="M213" i="14"/>
  <c r="N213" i="14" s="1"/>
  <c r="M214" i="14"/>
  <c r="N214" i="14" s="1"/>
  <c r="M215" i="14"/>
  <c r="N215" i="14" s="1"/>
  <c r="M216" i="14"/>
  <c r="N216" i="14" s="1"/>
  <c r="M217" i="14"/>
  <c r="N217" i="14" s="1"/>
  <c r="M218" i="14"/>
  <c r="N218" i="14" s="1"/>
  <c r="M219" i="14"/>
  <c r="N219" i="14" s="1"/>
  <c r="M220" i="14"/>
  <c r="N220" i="14" s="1"/>
  <c r="M221" i="14"/>
  <c r="N221" i="14" s="1"/>
  <c r="M222" i="14"/>
  <c r="N222" i="14" s="1"/>
  <c r="M223" i="14"/>
  <c r="N223" i="14" s="1"/>
  <c r="M224" i="14"/>
  <c r="N224" i="14" s="1"/>
  <c r="M225" i="14"/>
  <c r="N225" i="14" s="1"/>
  <c r="M226" i="14"/>
  <c r="N226" i="14" s="1"/>
  <c r="M227" i="14"/>
  <c r="N227" i="14" s="1"/>
  <c r="M228" i="14"/>
  <c r="N228" i="14" s="1"/>
  <c r="M229" i="14"/>
  <c r="N229" i="14" s="1"/>
  <c r="M230" i="14"/>
  <c r="N230" i="14" s="1"/>
  <c r="M231" i="14"/>
  <c r="N231" i="14" s="1"/>
  <c r="M232" i="14"/>
  <c r="N232" i="14" s="1"/>
  <c r="M233" i="14"/>
  <c r="N233" i="14" s="1"/>
  <c r="M234" i="14"/>
  <c r="N234" i="14" s="1"/>
  <c r="M235" i="14"/>
  <c r="N235" i="14" s="1"/>
  <c r="M236" i="14"/>
  <c r="N236" i="14" s="1"/>
  <c r="M237" i="14"/>
  <c r="N237" i="14" s="1"/>
  <c r="M238" i="14"/>
  <c r="N238" i="14" s="1"/>
  <c r="M239" i="14"/>
  <c r="N239" i="14" s="1"/>
  <c r="M240" i="14"/>
  <c r="N240" i="14" s="1"/>
  <c r="M241" i="14"/>
  <c r="N241" i="14" s="1"/>
  <c r="M242" i="14"/>
  <c r="N242" i="14" s="1"/>
  <c r="M243" i="14"/>
  <c r="N243" i="14" s="1"/>
  <c r="M244" i="14"/>
  <c r="N244" i="14" s="1"/>
  <c r="M245" i="14"/>
  <c r="N245" i="14" s="1"/>
  <c r="M246" i="14"/>
  <c r="N246" i="14" s="1"/>
  <c r="M247" i="14"/>
  <c r="N247" i="14" s="1"/>
  <c r="M248" i="14"/>
  <c r="N248" i="14" s="1"/>
  <c r="M249" i="14"/>
  <c r="N249" i="14" s="1"/>
  <c r="M250" i="14"/>
  <c r="N250" i="14" s="1"/>
  <c r="M251" i="14"/>
  <c r="N251" i="14" s="1"/>
  <c r="M252" i="14"/>
  <c r="N252" i="14" s="1"/>
  <c r="M253" i="14"/>
  <c r="N253" i="14" s="1"/>
  <c r="M254" i="14"/>
  <c r="N254" i="14" s="1"/>
  <c r="M255" i="14"/>
  <c r="N255" i="14" s="1"/>
  <c r="M256" i="14"/>
  <c r="N256" i="14" s="1"/>
  <c r="M257" i="14"/>
  <c r="N257" i="14" s="1"/>
  <c r="M258" i="14"/>
  <c r="N258" i="14" s="1"/>
  <c r="M259" i="14"/>
  <c r="N259" i="14" s="1"/>
  <c r="M260" i="14"/>
  <c r="N260" i="14" s="1"/>
  <c r="M261" i="14"/>
  <c r="N261" i="14" s="1"/>
  <c r="M262" i="14"/>
  <c r="N262" i="14" s="1"/>
  <c r="M263" i="14"/>
  <c r="N263" i="14" s="1"/>
  <c r="M264" i="14"/>
  <c r="N264" i="14" s="1"/>
  <c r="M265" i="14"/>
  <c r="N265" i="14" s="1"/>
  <c r="M266" i="14"/>
  <c r="N266" i="14" s="1"/>
  <c r="M267" i="14"/>
  <c r="N267" i="14" s="1"/>
  <c r="M268" i="14"/>
  <c r="N268" i="14" s="1"/>
  <c r="M269" i="14"/>
  <c r="N269" i="14" s="1"/>
  <c r="M270" i="14"/>
  <c r="N270" i="14" s="1"/>
  <c r="M271" i="14"/>
  <c r="N271" i="14" s="1"/>
  <c r="M272" i="14"/>
  <c r="N272" i="14" s="1"/>
  <c r="M273" i="14"/>
  <c r="N273" i="14" s="1"/>
  <c r="M274" i="14"/>
  <c r="N274" i="14" s="1"/>
  <c r="M275" i="14"/>
  <c r="N275" i="14" s="1"/>
  <c r="M276" i="14"/>
  <c r="N276" i="14" s="1"/>
  <c r="M277" i="14"/>
  <c r="N277" i="14" s="1"/>
  <c r="M278" i="14"/>
  <c r="N278" i="14" s="1"/>
  <c r="M279" i="14"/>
  <c r="N279" i="14" s="1"/>
  <c r="M280" i="14"/>
  <c r="N280" i="14" s="1"/>
  <c r="M281" i="14"/>
  <c r="N281" i="14" s="1"/>
  <c r="M282" i="14"/>
  <c r="N282" i="14" s="1"/>
  <c r="M283" i="14"/>
  <c r="N283" i="14" s="1"/>
  <c r="M284" i="14"/>
  <c r="N284" i="14" s="1"/>
  <c r="M285" i="14"/>
  <c r="N285" i="14" s="1"/>
  <c r="M286" i="14"/>
  <c r="N286" i="14" s="1"/>
  <c r="M287" i="14"/>
  <c r="N287" i="14" s="1"/>
  <c r="M288" i="14"/>
  <c r="N288" i="14" s="1"/>
  <c r="M289" i="14"/>
  <c r="N289" i="14" s="1"/>
  <c r="M290" i="14"/>
  <c r="N290" i="14" s="1"/>
  <c r="M291" i="14"/>
  <c r="N291" i="14" s="1"/>
  <c r="M292" i="14"/>
  <c r="N292" i="14" s="1"/>
  <c r="M293" i="14"/>
  <c r="N293" i="14" s="1"/>
  <c r="M294" i="14"/>
  <c r="N294" i="14" s="1"/>
  <c r="M295" i="14"/>
  <c r="N295" i="14" s="1"/>
  <c r="M296" i="14"/>
  <c r="N296" i="14" s="1"/>
  <c r="M297" i="14"/>
  <c r="N297" i="14" s="1"/>
  <c r="M298" i="14"/>
  <c r="N298" i="14" s="1"/>
  <c r="M299" i="14"/>
  <c r="N299" i="14" s="1"/>
  <c r="M300" i="14"/>
  <c r="N300" i="14" s="1"/>
  <c r="M301" i="14"/>
  <c r="N301" i="14" s="1"/>
  <c r="M302" i="14"/>
  <c r="N302" i="14" s="1"/>
  <c r="M303" i="14"/>
  <c r="N303" i="14" s="1"/>
  <c r="M304" i="14"/>
  <c r="N304" i="14" s="1"/>
  <c r="M305" i="14"/>
  <c r="N305" i="14" s="1"/>
  <c r="M306" i="14"/>
  <c r="N306" i="14" s="1"/>
  <c r="M307" i="14"/>
  <c r="N307" i="14" s="1"/>
  <c r="M308" i="14"/>
  <c r="N308" i="14" s="1"/>
  <c r="M309" i="14"/>
  <c r="N309" i="14" s="1"/>
  <c r="M310" i="14"/>
  <c r="N310" i="14" s="1"/>
  <c r="M311" i="14"/>
  <c r="N311" i="14" s="1"/>
  <c r="M312" i="14"/>
  <c r="N312" i="14" s="1"/>
  <c r="M313" i="14"/>
  <c r="N313" i="14" s="1"/>
  <c r="M314" i="14"/>
  <c r="N314" i="14" s="1"/>
  <c r="M315" i="14"/>
  <c r="N315" i="14" s="1"/>
  <c r="M316" i="14"/>
  <c r="N316" i="14" s="1"/>
  <c r="M317" i="14"/>
  <c r="N317" i="14" s="1"/>
  <c r="M318" i="14"/>
  <c r="N318" i="14" s="1"/>
  <c r="M319" i="14"/>
  <c r="N319" i="14" s="1"/>
  <c r="M320" i="14"/>
  <c r="N320" i="14" s="1"/>
  <c r="M321" i="14"/>
  <c r="N321" i="14" s="1"/>
  <c r="M322" i="14"/>
  <c r="N322" i="14" s="1"/>
  <c r="M323" i="14"/>
  <c r="N323" i="14" s="1"/>
  <c r="M324" i="14"/>
  <c r="N324" i="14" s="1"/>
  <c r="M325" i="14"/>
  <c r="N325" i="14" s="1"/>
  <c r="M326" i="14"/>
  <c r="N326" i="14" s="1"/>
  <c r="M327" i="14"/>
  <c r="N327" i="14" s="1"/>
  <c r="M328" i="14"/>
  <c r="N328" i="14" s="1"/>
  <c r="M329" i="14"/>
  <c r="N329" i="14" s="1"/>
  <c r="M330" i="14"/>
  <c r="N330" i="14" s="1"/>
  <c r="M331" i="14"/>
  <c r="N331" i="14" s="1"/>
  <c r="M332" i="14"/>
  <c r="N332" i="14" s="1"/>
  <c r="M333" i="14"/>
  <c r="N333" i="14" s="1"/>
  <c r="M334" i="14"/>
  <c r="N334" i="14" s="1"/>
  <c r="M335" i="14"/>
  <c r="N335" i="14" s="1"/>
  <c r="M336" i="14"/>
  <c r="N336" i="14" s="1"/>
  <c r="M337" i="14"/>
  <c r="N337" i="14" s="1"/>
  <c r="M338" i="14"/>
  <c r="N338" i="14" s="1"/>
  <c r="M339" i="14"/>
  <c r="N339" i="14" s="1"/>
  <c r="M340" i="14"/>
  <c r="N340" i="14" s="1"/>
  <c r="M341" i="14"/>
  <c r="N341" i="14" s="1"/>
  <c r="M342" i="14"/>
  <c r="N342" i="14" s="1"/>
  <c r="M343" i="14"/>
  <c r="N343" i="14" s="1"/>
  <c r="M344" i="14"/>
  <c r="N344" i="14" s="1"/>
  <c r="M345" i="14"/>
  <c r="N345" i="14" s="1"/>
  <c r="M346" i="14"/>
  <c r="N346" i="14" s="1"/>
  <c r="M347" i="14"/>
  <c r="N347" i="14" s="1"/>
  <c r="M348" i="14"/>
  <c r="N348" i="14" s="1"/>
  <c r="M349" i="14"/>
  <c r="N349" i="14" s="1"/>
  <c r="M350" i="14"/>
  <c r="N350" i="14" s="1"/>
  <c r="M351" i="14"/>
  <c r="N351" i="14" s="1"/>
  <c r="M352" i="14"/>
  <c r="N352" i="14" s="1"/>
  <c r="M353" i="14"/>
  <c r="N353" i="14" s="1"/>
  <c r="M354" i="14"/>
  <c r="N354" i="14" s="1"/>
  <c r="M355" i="14"/>
  <c r="N355" i="14" s="1"/>
  <c r="M356" i="14"/>
  <c r="N356" i="14" s="1"/>
  <c r="M357" i="14"/>
  <c r="N357" i="14" s="1"/>
  <c r="M358" i="14"/>
  <c r="N358" i="14" s="1"/>
  <c r="M359" i="14"/>
  <c r="N359" i="14" s="1"/>
  <c r="M360" i="14"/>
  <c r="N360" i="14" s="1"/>
  <c r="M361" i="14"/>
  <c r="N361" i="14" s="1"/>
  <c r="M362" i="14"/>
  <c r="N362" i="14" s="1"/>
  <c r="M363" i="14"/>
  <c r="N363" i="14" s="1"/>
  <c r="M364" i="14"/>
  <c r="N364" i="14" s="1"/>
  <c r="M365" i="14"/>
  <c r="N365" i="14" s="1"/>
  <c r="M366" i="14"/>
  <c r="N366" i="14" s="1"/>
  <c r="M367" i="14"/>
  <c r="N367" i="14" s="1"/>
  <c r="M368" i="14"/>
  <c r="N368" i="14" s="1"/>
  <c r="M369" i="14"/>
  <c r="N369" i="14" s="1"/>
  <c r="M370" i="14"/>
  <c r="N370" i="14" s="1"/>
  <c r="M371" i="14"/>
  <c r="N371" i="14" s="1"/>
  <c r="M372" i="14"/>
  <c r="N372" i="14" s="1"/>
  <c r="M373" i="14"/>
  <c r="N373" i="14" s="1"/>
  <c r="M374" i="14"/>
  <c r="N374" i="14" s="1"/>
  <c r="M375" i="14"/>
  <c r="N375" i="14" s="1"/>
  <c r="M376" i="14"/>
  <c r="N376" i="14" s="1"/>
  <c r="M377" i="14"/>
  <c r="N377" i="14" s="1"/>
  <c r="M378" i="14"/>
  <c r="N378" i="14" s="1"/>
  <c r="M379" i="14"/>
  <c r="N379" i="14" s="1"/>
  <c r="M380" i="14"/>
  <c r="N380" i="14" s="1"/>
  <c r="M381" i="14"/>
  <c r="N381" i="14" s="1"/>
  <c r="M382" i="14"/>
  <c r="N382" i="14" s="1"/>
  <c r="M383" i="14"/>
  <c r="N383" i="14" s="1"/>
  <c r="M384" i="14"/>
  <c r="N384" i="14" s="1"/>
  <c r="M385" i="14"/>
  <c r="N385" i="14" s="1"/>
  <c r="M386" i="14"/>
  <c r="N386" i="14" s="1"/>
  <c r="M387" i="14"/>
  <c r="N387" i="14" s="1"/>
  <c r="M388" i="14"/>
  <c r="N388" i="14" s="1"/>
  <c r="M389" i="14"/>
  <c r="N389" i="14" s="1"/>
  <c r="M390" i="14"/>
  <c r="N390" i="14" s="1"/>
  <c r="M391" i="14"/>
  <c r="N391" i="14" s="1"/>
  <c r="M392" i="14"/>
  <c r="N392" i="14" s="1"/>
  <c r="M393" i="14"/>
  <c r="N393" i="14" s="1"/>
  <c r="M394" i="14"/>
  <c r="N394" i="14" s="1"/>
  <c r="M395" i="14"/>
  <c r="N395" i="14" s="1"/>
  <c r="M396" i="14"/>
  <c r="N396" i="14" s="1"/>
  <c r="M397" i="14"/>
  <c r="N397" i="14" s="1"/>
  <c r="M398" i="14"/>
  <c r="N398" i="14" s="1"/>
  <c r="M399" i="14"/>
  <c r="N399" i="14" s="1"/>
  <c r="M400" i="14"/>
  <c r="N400" i="14" s="1"/>
  <c r="M401" i="14"/>
  <c r="N401" i="14" s="1"/>
  <c r="M402" i="14"/>
  <c r="N402" i="14" s="1"/>
  <c r="M403" i="14"/>
  <c r="N403" i="14" s="1"/>
  <c r="M404" i="14"/>
  <c r="N404" i="14" s="1"/>
  <c r="M405" i="14"/>
  <c r="N405" i="14" s="1"/>
  <c r="M406" i="14"/>
  <c r="N406" i="14" s="1"/>
  <c r="M407" i="14"/>
  <c r="N407" i="14" s="1"/>
  <c r="M408" i="14"/>
  <c r="N408" i="14" s="1"/>
  <c r="M409" i="14"/>
  <c r="N409" i="14" s="1"/>
  <c r="M410" i="14"/>
  <c r="N410" i="14" s="1"/>
  <c r="M411" i="14"/>
  <c r="N411" i="14" s="1"/>
  <c r="M412" i="14"/>
  <c r="N412" i="14" s="1"/>
  <c r="M413" i="14"/>
  <c r="N413" i="14" s="1"/>
  <c r="M414" i="14"/>
  <c r="N414" i="14" s="1"/>
  <c r="M415" i="14"/>
  <c r="N415" i="14" s="1"/>
  <c r="M416" i="14"/>
  <c r="N416" i="14" s="1"/>
  <c r="M417" i="14"/>
  <c r="N417" i="14" s="1"/>
  <c r="M418" i="14"/>
  <c r="N418" i="14" s="1"/>
  <c r="M419" i="14"/>
  <c r="N419" i="14" s="1"/>
  <c r="M420" i="14"/>
  <c r="N420" i="14" s="1"/>
  <c r="M421" i="14"/>
  <c r="N421" i="14" s="1"/>
  <c r="M422" i="14"/>
  <c r="N422" i="14" s="1"/>
  <c r="M423" i="14"/>
  <c r="N423" i="14" s="1"/>
  <c r="M424" i="14"/>
  <c r="N424" i="14" s="1"/>
  <c r="M425" i="14"/>
  <c r="N425" i="14" s="1"/>
  <c r="M426" i="14"/>
  <c r="N426" i="14" s="1"/>
  <c r="M427" i="14"/>
  <c r="N427" i="14" s="1"/>
  <c r="M428" i="14"/>
  <c r="N428" i="14" s="1"/>
  <c r="M429" i="14"/>
  <c r="N429" i="14" s="1"/>
  <c r="M430" i="14"/>
  <c r="N430" i="14" s="1"/>
  <c r="M431" i="14"/>
  <c r="N431" i="14" s="1"/>
  <c r="M432" i="14"/>
  <c r="N432" i="14" s="1"/>
  <c r="M433" i="14"/>
  <c r="N433" i="14" s="1"/>
  <c r="M434" i="14"/>
  <c r="N434" i="14" s="1"/>
  <c r="M435" i="14"/>
  <c r="N435" i="14" s="1"/>
  <c r="M436" i="14"/>
  <c r="N436" i="14" s="1"/>
  <c r="M437" i="14"/>
  <c r="N437" i="14" s="1"/>
  <c r="M438" i="14"/>
  <c r="N438" i="14" s="1"/>
  <c r="M439" i="14"/>
  <c r="N439" i="14" s="1"/>
  <c r="M440" i="14"/>
  <c r="N440" i="14" s="1"/>
  <c r="M441" i="14"/>
  <c r="N441" i="14" s="1"/>
  <c r="M442" i="14"/>
  <c r="N442" i="14" s="1"/>
  <c r="M443" i="14"/>
  <c r="N443" i="14" s="1"/>
  <c r="M444" i="14"/>
  <c r="N444" i="14" s="1"/>
  <c r="M445" i="14"/>
  <c r="N445" i="14" s="1"/>
  <c r="M446" i="14"/>
  <c r="N446" i="14" s="1"/>
  <c r="M447" i="14"/>
  <c r="N447" i="14" s="1"/>
  <c r="M448" i="14"/>
  <c r="N448" i="14" s="1"/>
  <c r="M449" i="14"/>
  <c r="N449" i="14" s="1"/>
  <c r="M450" i="14"/>
  <c r="N450" i="14" s="1"/>
  <c r="M451" i="14"/>
  <c r="N451" i="14" s="1"/>
  <c r="M452" i="14"/>
  <c r="N452" i="14" s="1"/>
  <c r="M453" i="14"/>
  <c r="N453" i="14" s="1"/>
  <c r="M454" i="14"/>
  <c r="N454" i="14" s="1"/>
  <c r="M455" i="14"/>
  <c r="N455" i="14" s="1"/>
  <c r="M456" i="14"/>
  <c r="N456" i="14" s="1"/>
  <c r="M457" i="14"/>
  <c r="N457" i="14" s="1"/>
  <c r="M458" i="14"/>
  <c r="N458" i="14" s="1"/>
  <c r="M459" i="14"/>
  <c r="N459" i="14" s="1"/>
  <c r="M460" i="14"/>
  <c r="N460" i="14" s="1"/>
  <c r="M461" i="14"/>
  <c r="N461" i="14" s="1"/>
  <c r="M462" i="14"/>
  <c r="N462" i="14" s="1"/>
  <c r="M463" i="14"/>
  <c r="N463" i="14" s="1"/>
  <c r="M464" i="14"/>
  <c r="N464" i="14" s="1"/>
  <c r="M465" i="14"/>
  <c r="N465" i="14" s="1"/>
  <c r="M466" i="14"/>
  <c r="N466" i="14" s="1"/>
  <c r="M467" i="14"/>
  <c r="N467" i="14" s="1"/>
  <c r="M468" i="14"/>
  <c r="N468" i="14" s="1"/>
  <c r="M469" i="14"/>
  <c r="N469" i="14" s="1"/>
  <c r="M470" i="14"/>
  <c r="N470" i="14" s="1"/>
  <c r="M471" i="14"/>
  <c r="N471" i="14" s="1"/>
  <c r="M472" i="14"/>
  <c r="N472" i="14" s="1"/>
  <c r="M473" i="14"/>
  <c r="N473" i="14" s="1"/>
  <c r="M474" i="14"/>
  <c r="N474" i="14" s="1"/>
  <c r="M475" i="14"/>
  <c r="N475" i="14" s="1"/>
  <c r="M476" i="14"/>
  <c r="N476" i="14" s="1"/>
  <c r="M477" i="14"/>
  <c r="N477" i="14" s="1"/>
  <c r="M478" i="14"/>
  <c r="N478" i="14" s="1"/>
  <c r="M479" i="14"/>
  <c r="N479" i="14" s="1"/>
  <c r="M480" i="14"/>
  <c r="N480" i="14" s="1"/>
  <c r="M481" i="14"/>
  <c r="N481" i="14" s="1"/>
  <c r="M482" i="14"/>
  <c r="N482" i="14" s="1"/>
  <c r="M483" i="14"/>
  <c r="N483" i="14" s="1"/>
  <c r="M484" i="14"/>
  <c r="N484" i="14" s="1"/>
  <c r="M485" i="14"/>
  <c r="N485" i="14" s="1"/>
  <c r="M486" i="14"/>
  <c r="N486" i="14" s="1"/>
  <c r="M487" i="14"/>
  <c r="N487" i="14" s="1"/>
  <c r="M488" i="14"/>
  <c r="N488" i="14" s="1"/>
  <c r="M489" i="14"/>
  <c r="N489" i="14" s="1"/>
  <c r="M490" i="14"/>
  <c r="N490" i="14" s="1"/>
  <c r="M491" i="14"/>
  <c r="N491" i="14" s="1"/>
  <c r="M492" i="14"/>
  <c r="N492" i="14" s="1"/>
  <c r="M493" i="14"/>
  <c r="N493" i="14" s="1"/>
  <c r="M494" i="14"/>
  <c r="N494" i="14" s="1"/>
  <c r="M495" i="14"/>
  <c r="N495" i="14" s="1"/>
  <c r="M496" i="14"/>
  <c r="N496" i="14" s="1"/>
  <c r="M497" i="14"/>
  <c r="N497" i="14" s="1"/>
  <c r="M498" i="14"/>
  <c r="N498" i="14" s="1"/>
  <c r="M499" i="14"/>
  <c r="N499" i="14" s="1"/>
  <c r="M500" i="14"/>
  <c r="N500" i="14" s="1"/>
  <c r="M501" i="14"/>
  <c r="N501" i="14" s="1"/>
  <c r="M502" i="14"/>
  <c r="N502" i="14" s="1"/>
  <c r="M503" i="14"/>
  <c r="N503" i="14" s="1"/>
  <c r="M504" i="14"/>
  <c r="N504" i="14" s="1"/>
  <c r="M505" i="14"/>
  <c r="N505" i="14" s="1"/>
  <c r="M506" i="14"/>
  <c r="N506" i="14" s="1"/>
  <c r="M507" i="14"/>
  <c r="N507" i="14" s="1"/>
  <c r="M508" i="14"/>
  <c r="N508" i="14" s="1"/>
  <c r="M509" i="14"/>
  <c r="N509" i="14" s="1"/>
  <c r="M510" i="14"/>
  <c r="N510" i="14" s="1"/>
  <c r="M511" i="14"/>
  <c r="N511" i="14" s="1"/>
  <c r="M512" i="14"/>
  <c r="N512" i="14" s="1"/>
  <c r="M513" i="14"/>
  <c r="N513" i="14" s="1"/>
  <c r="M514" i="14"/>
  <c r="N514" i="14" s="1"/>
  <c r="M515" i="14"/>
  <c r="N515" i="14" s="1"/>
  <c r="M516" i="14"/>
  <c r="N516" i="14" s="1"/>
  <c r="M517" i="14"/>
  <c r="N517" i="14" s="1"/>
  <c r="M518" i="14"/>
  <c r="N518" i="14" s="1"/>
  <c r="M519" i="14"/>
  <c r="N519" i="14" s="1"/>
  <c r="M520" i="14"/>
  <c r="N520" i="14" s="1"/>
  <c r="M521" i="14"/>
  <c r="N521" i="14" s="1"/>
  <c r="M522" i="14"/>
  <c r="N522" i="14" s="1"/>
  <c r="M523" i="14"/>
  <c r="N523" i="14" s="1"/>
  <c r="M524" i="14"/>
  <c r="N524" i="14" s="1"/>
  <c r="M525" i="14"/>
  <c r="N525" i="14" s="1"/>
  <c r="M526" i="14"/>
  <c r="N526" i="14" s="1"/>
  <c r="M527" i="14"/>
  <c r="N527" i="14" s="1"/>
  <c r="M528" i="14"/>
  <c r="N528" i="14" s="1"/>
  <c r="M529" i="14"/>
  <c r="N529" i="14" s="1"/>
  <c r="M530" i="14"/>
  <c r="N530" i="14" s="1"/>
  <c r="M531" i="14"/>
  <c r="N531" i="14" s="1"/>
  <c r="M532" i="14"/>
  <c r="N532" i="14" s="1"/>
  <c r="M2" i="14"/>
  <c r="N2" i="14" s="1"/>
  <c r="J2" i="14"/>
  <c r="J4" i="14"/>
  <c r="J7" i="14"/>
  <c r="J10" i="14"/>
  <c r="J13" i="14"/>
  <c r="J15" i="14"/>
  <c r="J17" i="14"/>
  <c r="J20" i="14"/>
  <c r="J25" i="14"/>
  <c r="J31" i="14"/>
  <c r="J34" i="14"/>
  <c r="J36" i="14"/>
  <c r="J39" i="14"/>
  <c r="J43" i="14"/>
  <c r="J53" i="14"/>
  <c r="J57" i="14"/>
  <c r="J68" i="14"/>
  <c r="J452" i="14"/>
  <c r="J83" i="14"/>
  <c r="J86" i="14"/>
  <c r="J88" i="14"/>
  <c r="J90" i="14"/>
  <c r="J91" i="14"/>
  <c r="J92" i="14"/>
  <c r="J95" i="14"/>
  <c r="J103" i="14"/>
  <c r="J109" i="14"/>
  <c r="J114" i="14"/>
  <c r="J117" i="14"/>
  <c r="J119" i="14"/>
  <c r="J121" i="14"/>
  <c r="J124" i="14"/>
  <c r="J130" i="14"/>
  <c r="J159" i="14"/>
  <c r="J164" i="14"/>
  <c r="J167" i="14"/>
  <c r="J169" i="14"/>
  <c r="J138" i="14"/>
  <c r="J141" i="14"/>
  <c r="J144" i="14"/>
  <c r="J172" i="14"/>
  <c r="J179" i="14"/>
  <c r="J222" i="14"/>
  <c r="J230" i="14"/>
  <c r="J232" i="14"/>
  <c r="J237" i="14"/>
  <c r="J247" i="14"/>
  <c r="J250" i="14"/>
  <c r="J253" i="14"/>
  <c r="J265" i="14"/>
  <c r="J268" i="14"/>
  <c r="J271" i="14"/>
  <c r="J277" i="14"/>
  <c r="J281" i="14"/>
  <c r="J283" i="14"/>
  <c r="J287" i="14"/>
  <c r="J291" i="14"/>
  <c r="J295" i="14"/>
  <c r="J302" i="14"/>
  <c r="J305" i="14"/>
  <c r="J308" i="14"/>
  <c r="J309" i="14"/>
  <c r="J310" i="14"/>
  <c r="J313" i="14"/>
  <c r="J317" i="14"/>
  <c r="J321" i="14"/>
  <c r="J323" i="14"/>
  <c r="J328" i="14"/>
  <c r="J333" i="14"/>
  <c r="J334" i="14"/>
  <c r="J349" i="14"/>
  <c r="J353" i="14"/>
  <c r="J357" i="14"/>
  <c r="J368" i="14"/>
  <c r="J372" i="14"/>
  <c r="J379" i="14"/>
  <c r="J386" i="14"/>
  <c r="J390" i="14"/>
  <c r="J400" i="14"/>
  <c r="J413" i="14"/>
  <c r="J429" i="14"/>
  <c r="J432" i="14"/>
  <c r="J435" i="14"/>
  <c r="J438" i="14"/>
  <c r="J439" i="14"/>
  <c r="J441" i="14"/>
  <c r="J444" i="14"/>
  <c r="J447" i="14"/>
  <c r="J450" i="14"/>
  <c r="J181" i="14"/>
  <c r="J188" i="14"/>
  <c r="J203" i="14"/>
  <c r="J207" i="14"/>
  <c r="J210" i="14"/>
  <c r="J215" i="14"/>
  <c r="J229" i="14"/>
  <c r="J242" i="14"/>
  <c r="J255" i="14"/>
  <c r="J276" i="14"/>
  <c r="J416" i="14"/>
  <c r="J418" i="14"/>
  <c r="J497" i="14"/>
  <c r="J500" i="14"/>
  <c r="J504" i="14"/>
  <c r="J506" i="14"/>
  <c r="J510" i="14"/>
  <c r="J513" i="14"/>
  <c r="J515" i="14"/>
  <c r="J516" i="14"/>
  <c r="J518" i="14"/>
  <c r="J520" i="14"/>
  <c r="J3" i="14"/>
  <c r="J5" i="14"/>
  <c r="J8" i="14"/>
  <c r="J11" i="14"/>
  <c r="J14" i="14"/>
  <c r="J16" i="14"/>
  <c r="J523" i="14"/>
  <c r="J18" i="14"/>
  <c r="J22" i="14"/>
  <c r="J23" i="14"/>
  <c r="J26" i="14"/>
  <c r="J28" i="14"/>
  <c r="J30" i="14"/>
  <c r="J32" i="14"/>
  <c r="J37" i="14"/>
  <c r="J40" i="14"/>
  <c r="J42" i="14"/>
  <c r="J44" i="14"/>
  <c r="J47" i="14"/>
  <c r="J48" i="14"/>
  <c r="J51" i="14"/>
  <c r="J52" i="14"/>
  <c r="J54" i="14"/>
  <c r="J58" i="14"/>
  <c r="J59" i="14"/>
  <c r="J61" i="14"/>
  <c r="J62" i="14"/>
  <c r="J453" i="14"/>
  <c r="J63" i="14"/>
  <c r="J65" i="14"/>
  <c r="J69" i="14"/>
  <c r="J70" i="14"/>
  <c r="J72" i="14"/>
  <c r="J74" i="14"/>
  <c r="J77" i="14"/>
  <c r="J79" i="14"/>
  <c r="J81" i="14"/>
  <c r="J84" i="14"/>
  <c r="J85" i="14"/>
  <c r="J87" i="14"/>
  <c r="J93" i="14"/>
  <c r="J97" i="14"/>
  <c r="J98" i="14"/>
  <c r="J100" i="14"/>
  <c r="J101" i="14"/>
  <c r="J104" i="14"/>
  <c r="J106" i="14"/>
  <c r="J107" i="14"/>
  <c r="J110" i="14"/>
  <c r="J112" i="14"/>
  <c r="J115" i="14"/>
  <c r="J122" i="14"/>
  <c r="J125" i="14"/>
  <c r="J127" i="14"/>
  <c r="J128" i="14"/>
  <c r="J131" i="14"/>
  <c r="J133" i="14"/>
  <c r="J135" i="14"/>
  <c r="J136" i="14"/>
  <c r="J149" i="14"/>
  <c r="J151" i="14"/>
  <c r="J154" i="14"/>
  <c r="J155" i="14"/>
  <c r="J157" i="14"/>
  <c r="J163" i="14"/>
  <c r="J165" i="14"/>
  <c r="J168" i="14"/>
  <c r="J139" i="14"/>
  <c r="J142" i="14"/>
  <c r="J145" i="14"/>
  <c r="J148" i="14"/>
  <c r="J194" i="14"/>
  <c r="J196" i="14"/>
  <c r="J219" i="14"/>
  <c r="J221" i="14"/>
  <c r="J223" i="14"/>
  <c r="J225" i="14"/>
  <c r="J226" i="14"/>
  <c r="J228" i="14"/>
  <c r="J233" i="14"/>
  <c r="J240" i="14"/>
  <c r="J244" i="14"/>
  <c r="J246" i="14"/>
  <c r="J248" i="14"/>
  <c r="J251" i="14"/>
  <c r="J254" i="14"/>
  <c r="J264" i="14"/>
  <c r="J266" i="14"/>
  <c r="J269" i="14"/>
  <c r="J272" i="14"/>
  <c r="J278" i="14"/>
  <c r="J282" i="14"/>
  <c r="J284" i="14"/>
  <c r="J288" i="14"/>
  <c r="J293" i="14"/>
  <c r="J296" i="14"/>
  <c r="J299" i="14"/>
  <c r="J303" i="14"/>
  <c r="J306" i="14"/>
  <c r="J311" i="14"/>
  <c r="J314" i="14"/>
  <c r="J318" i="14"/>
  <c r="J324" i="14"/>
  <c r="J326" i="14"/>
  <c r="J329" i="14"/>
  <c r="J331" i="14"/>
  <c r="J337" i="14"/>
  <c r="J341" i="14"/>
  <c r="J342" i="14"/>
  <c r="J350" i="14"/>
  <c r="J354" i="14"/>
  <c r="J358" i="14"/>
  <c r="J360" i="14"/>
  <c r="J363" i="14"/>
  <c r="J364" i="14"/>
  <c r="J366" i="14"/>
  <c r="J369" i="14"/>
  <c r="J371" i="14"/>
  <c r="J373" i="14"/>
  <c r="J376" i="14"/>
  <c r="J380" i="14"/>
  <c r="J384" i="14"/>
  <c r="J388" i="14"/>
  <c r="J391" i="14"/>
  <c r="J393" i="14"/>
  <c r="J395" i="14"/>
  <c r="J398" i="14"/>
  <c r="J401" i="14"/>
  <c r="J404" i="14"/>
  <c r="J408" i="14"/>
  <c r="J410" i="14"/>
  <c r="J421" i="14"/>
  <c r="J427" i="14"/>
  <c r="J430" i="14"/>
  <c r="J433" i="14"/>
  <c r="J440" i="14"/>
  <c r="J442" i="14"/>
  <c r="J445" i="14"/>
  <c r="J448" i="14"/>
  <c r="J451" i="14"/>
  <c r="J176" i="14"/>
  <c r="J182" i="14"/>
  <c r="J184" i="14"/>
  <c r="J185" i="14"/>
  <c r="J189" i="14"/>
  <c r="J192" i="14"/>
  <c r="J199" i="14"/>
  <c r="J201" i="14"/>
  <c r="J204" i="14"/>
  <c r="J205" i="14"/>
  <c r="J208" i="14"/>
  <c r="J211" i="14"/>
  <c r="J213" i="14"/>
  <c r="J216" i="14"/>
  <c r="J235" i="14"/>
  <c r="J238" i="14"/>
  <c r="J243" i="14"/>
  <c r="J256" i="14"/>
  <c r="J258" i="14"/>
  <c r="J260" i="14"/>
  <c r="J262" i="14"/>
  <c r="J274" i="14"/>
  <c r="J338" i="14"/>
  <c r="J346" i="14"/>
  <c r="J348" i="14"/>
  <c r="J394" i="14"/>
  <c r="J406" i="14"/>
  <c r="J407" i="14"/>
  <c r="J417" i="14"/>
  <c r="J419" i="14"/>
  <c r="J424" i="14"/>
  <c r="J522" i="14"/>
  <c r="J45" i="14"/>
  <c r="J158" i="14"/>
  <c r="J161" i="14"/>
  <c r="J143" i="14"/>
  <c r="J197" i="14"/>
  <c r="J279" i="14"/>
  <c r="J285" i="14"/>
  <c r="J289" i="14"/>
  <c r="J297" i="14"/>
  <c r="J300" i="14"/>
  <c r="J315" i="14"/>
  <c r="J319" i="14"/>
  <c r="J327" i="14"/>
  <c r="J343" i="14"/>
  <c r="J351" i="14"/>
  <c r="J374" i="14"/>
  <c r="J381" i="14"/>
  <c r="J396" i="14"/>
  <c r="J174" i="14"/>
  <c r="J177" i="14"/>
  <c r="J239" i="14"/>
  <c r="J339" i="14"/>
  <c r="J491" i="14"/>
  <c r="J492" i="14"/>
  <c r="J493" i="14"/>
  <c r="J494" i="14"/>
  <c r="J495" i="14"/>
  <c r="J496" i="14"/>
  <c r="J498" i="14"/>
  <c r="J499" i="14"/>
  <c r="J501" i="14"/>
  <c r="J502" i="14"/>
  <c r="J503" i="14"/>
  <c r="J505" i="14"/>
  <c r="J507" i="14"/>
  <c r="J508" i="14"/>
  <c r="J509" i="14"/>
  <c r="J511" i="14"/>
  <c r="J512" i="14"/>
  <c r="J514" i="14"/>
  <c r="J517" i="14"/>
  <c r="J519" i="14"/>
  <c r="J6" i="14"/>
  <c r="J9" i="14"/>
  <c r="J12" i="14"/>
  <c r="J454" i="14"/>
  <c r="J521" i="14"/>
  <c r="J530" i="14"/>
  <c r="J531" i="14"/>
  <c r="J524" i="14"/>
  <c r="J525" i="14"/>
  <c r="J526" i="14"/>
  <c r="J19" i="14"/>
  <c r="J21" i="14"/>
  <c r="J468" i="14"/>
  <c r="J469" i="14"/>
  <c r="J470" i="14"/>
  <c r="J471" i="14"/>
  <c r="J477" i="14"/>
  <c r="J478" i="14"/>
  <c r="J24" i="14"/>
  <c r="J27" i="14"/>
  <c r="J29" i="14"/>
  <c r="J33" i="14"/>
  <c r="J35" i="14"/>
  <c r="J455" i="14"/>
  <c r="J38" i="14"/>
  <c r="J41" i="14"/>
  <c r="J456" i="14"/>
  <c r="J457" i="14"/>
  <c r="J458" i="14"/>
  <c r="J459" i="14"/>
  <c r="J460" i="14"/>
  <c r="J46" i="14"/>
  <c r="J49" i="14"/>
  <c r="J50" i="14"/>
  <c r="J55" i="14"/>
  <c r="J56" i="14"/>
  <c r="J60" i="14"/>
  <c r="J64" i="14"/>
  <c r="J66" i="14"/>
  <c r="J67" i="14"/>
  <c r="J461" i="14"/>
  <c r="J462" i="14"/>
  <c r="J463" i="14"/>
  <c r="J71" i="14"/>
  <c r="J73" i="14"/>
  <c r="J75" i="14"/>
  <c r="J76" i="14"/>
  <c r="J464" i="14"/>
  <c r="J78" i="14"/>
  <c r="J80" i="14"/>
  <c r="J82" i="14"/>
  <c r="J89" i="14"/>
  <c r="J94" i="14"/>
  <c r="J96" i="14"/>
  <c r="J99" i="14"/>
  <c r="J102" i="14"/>
  <c r="J105" i="14"/>
  <c r="J465" i="14"/>
  <c r="J108" i="14"/>
  <c r="J111" i="14"/>
  <c r="J113" i="14"/>
  <c r="J116" i="14"/>
  <c r="J118" i="14"/>
  <c r="J120" i="14"/>
  <c r="J123" i="14"/>
  <c r="J126" i="14"/>
  <c r="J129" i="14"/>
  <c r="J132" i="14"/>
  <c r="J134" i="14"/>
  <c r="J466" i="14"/>
  <c r="J137" i="14"/>
  <c r="J532" i="14"/>
  <c r="J527" i="14"/>
  <c r="J528" i="14"/>
  <c r="J529" i="14"/>
  <c r="J140" i="14"/>
  <c r="J467" i="14"/>
  <c r="J146" i="14"/>
  <c r="J147" i="14"/>
  <c r="J150" i="14"/>
  <c r="J152" i="14"/>
  <c r="J153" i="14"/>
  <c r="J156" i="14"/>
  <c r="J160" i="14"/>
  <c r="J162" i="14"/>
  <c r="J472" i="14"/>
  <c r="J473" i="14"/>
  <c r="J474" i="14"/>
  <c r="J475" i="14"/>
  <c r="J476" i="14"/>
  <c r="J166" i="14"/>
  <c r="J170" i="14"/>
  <c r="J171" i="14"/>
  <c r="J479" i="14"/>
  <c r="J173" i="14"/>
  <c r="J175" i="14"/>
  <c r="J178" i="14"/>
  <c r="J180" i="14"/>
  <c r="J183" i="14"/>
  <c r="J186" i="14"/>
  <c r="J187" i="14"/>
  <c r="J190" i="14"/>
  <c r="J191" i="14"/>
  <c r="J193" i="14"/>
  <c r="J195" i="14"/>
  <c r="J198" i="14"/>
  <c r="J200" i="14"/>
  <c r="J202" i="14"/>
  <c r="J206" i="14"/>
  <c r="J209" i="14"/>
  <c r="J480" i="14"/>
  <c r="J212" i="14"/>
  <c r="J481" i="14"/>
  <c r="J482" i="14"/>
  <c r="J214" i="14"/>
  <c r="J483" i="14"/>
  <c r="J217" i="14"/>
  <c r="J218" i="14"/>
  <c r="J220" i="14"/>
  <c r="J224" i="14"/>
  <c r="J227" i="14"/>
  <c r="J231" i="14"/>
  <c r="J484" i="14"/>
  <c r="J234" i="14"/>
  <c r="J236" i="14"/>
  <c r="J485" i="14"/>
  <c r="J486" i="14"/>
  <c r="J487" i="14"/>
  <c r="J488" i="14"/>
  <c r="J489" i="14"/>
  <c r="J490" i="14"/>
  <c r="J241" i="14"/>
  <c r="J245" i="14"/>
  <c r="J249" i="14"/>
  <c r="J252" i="14"/>
  <c r="J257" i="14"/>
  <c r="J259" i="14"/>
  <c r="J261" i="14"/>
  <c r="J263" i="14"/>
  <c r="J267" i="14"/>
  <c r="J270" i="14"/>
  <c r="J273" i="14"/>
  <c r="J275" i="14"/>
  <c r="J280" i="14"/>
  <c r="J286" i="14"/>
  <c r="J290" i="14"/>
  <c r="J292" i="14"/>
  <c r="J294" i="14"/>
  <c r="J298" i="14"/>
  <c r="J301" i="14"/>
  <c r="J304" i="14"/>
  <c r="J307" i="14"/>
  <c r="J312" i="14"/>
  <c r="J316" i="14"/>
  <c r="J320" i="14"/>
  <c r="J322" i="14"/>
  <c r="J325" i="14"/>
  <c r="J330" i="14"/>
  <c r="J332" i="14"/>
  <c r="J335" i="14"/>
  <c r="J336" i="14"/>
  <c r="J340" i="14"/>
  <c r="J344" i="14"/>
  <c r="J345" i="14"/>
  <c r="J347" i="14"/>
  <c r="J352" i="14"/>
  <c r="J355" i="14"/>
  <c r="J356" i="14"/>
  <c r="J359" i="14"/>
  <c r="J361" i="14"/>
  <c r="J362" i="14"/>
  <c r="J365" i="14"/>
  <c r="J367" i="14"/>
  <c r="J370" i="14"/>
  <c r="J375" i="14"/>
  <c r="J377" i="14"/>
  <c r="J378" i="14"/>
  <c r="J382" i="14"/>
  <c r="J383" i="14"/>
  <c r="J385" i="14"/>
  <c r="J387" i="14"/>
  <c r="J389" i="14"/>
  <c r="J392" i="14"/>
  <c r="J397" i="14"/>
  <c r="J399" i="14"/>
  <c r="J402" i="14"/>
  <c r="J403" i="14"/>
  <c r="J405" i="14"/>
  <c r="J409" i="14"/>
  <c r="J411" i="14"/>
  <c r="J412" i="14"/>
  <c r="J414" i="14"/>
  <c r="J415" i="14"/>
  <c r="J420" i="14"/>
  <c r="J422" i="14"/>
  <c r="J423" i="14"/>
  <c r="J425" i="14"/>
  <c r="J426" i="14"/>
  <c r="J428" i="14"/>
  <c r="J431" i="14"/>
  <c r="J434" i="14"/>
  <c r="J436" i="14"/>
  <c r="J437" i="14"/>
  <c r="J443" i="14"/>
  <c r="J446" i="14"/>
  <c r="J449" i="14"/>
  <c r="E522" i="14" l="1"/>
  <c r="F522" i="14" s="1"/>
  <c r="E523" i="14"/>
  <c r="F523" i="14" s="1"/>
  <c r="E524" i="14"/>
  <c r="F524" i="14" s="1"/>
  <c r="E525" i="14"/>
  <c r="F525" i="14" s="1"/>
  <c r="E526" i="14"/>
  <c r="F526" i="14" s="1"/>
  <c r="E527" i="14"/>
  <c r="F527" i="14" s="1"/>
  <c r="E528" i="14"/>
  <c r="F528" i="14" s="1"/>
  <c r="E529" i="14"/>
  <c r="F529" i="14" s="1"/>
  <c r="E530" i="14"/>
  <c r="F530" i="14" s="1"/>
  <c r="E531" i="14"/>
  <c r="F531" i="14" s="1"/>
  <c r="E532" i="14"/>
  <c r="F532" i="14" s="1"/>
  <c r="E533" i="14"/>
  <c r="F533" i="14" s="1"/>
  <c r="E519" i="14"/>
  <c r="F519" i="14" s="1"/>
  <c r="E520" i="14"/>
  <c r="F520" i="14" s="1"/>
  <c r="E521" i="14"/>
  <c r="F521" i="14" s="1"/>
  <c r="E415" i="14"/>
  <c r="F415" i="14" s="1"/>
  <c r="E416" i="14"/>
  <c r="F416" i="14" s="1"/>
  <c r="E417" i="14"/>
  <c r="F417" i="14" s="1"/>
  <c r="E418" i="14"/>
  <c r="F418" i="14" s="1"/>
  <c r="E419" i="14"/>
  <c r="F419" i="14" s="1"/>
  <c r="E420" i="14"/>
  <c r="F420" i="14" s="1"/>
  <c r="E421" i="14"/>
  <c r="F421" i="14" s="1"/>
  <c r="E422" i="14"/>
  <c r="F422" i="14" s="1"/>
  <c r="E423" i="14"/>
  <c r="F423" i="14" s="1"/>
  <c r="E424" i="14"/>
  <c r="F424" i="14" s="1"/>
  <c r="E425" i="14"/>
  <c r="F425" i="14" s="1"/>
  <c r="E426" i="14"/>
  <c r="F426" i="14" s="1"/>
  <c r="E427" i="14"/>
  <c r="F427" i="14" s="1"/>
  <c r="E428" i="14"/>
  <c r="F428" i="14" s="1"/>
  <c r="E429" i="14"/>
  <c r="F429" i="14" s="1"/>
  <c r="E430" i="14"/>
  <c r="F430" i="14" s="1"/>
  <c r="E431" i="14"/>
  <c r="F431" i="14" s="1"/>
  <c r="E432" i="14"/>
  <c r="F432" i="14" s="1"/>
  <c r="E433" i="14"/>
  <c r="F433" i="14" s="1"/>
  <c r="E434" i="14"/>
  <c r="F434" i="14" s="1"/>
  <c r="E435" i="14"/>
  <c r="F435" i="14" s="1"/>
  <c r="E436" i="14"/>
  <c r="F436" i="14" s="1"/>
  <c r="E437" i="14"/>
  <c r="F437" i="14" s="1"/>
  <c r="E438" i="14"/>
  <c r="F438" i="14" s="1"/>
  <c r="E439" i="14"/>
  <c r="F439" i="14" s="1"/>
  <c r="E440" i="14"/>
  <c r="F440" i="14" s="1"/>
  <c r="E441" i="14"/>
  <c r="F441" i="14" s="1"/>
  <c r="E442" i="14"/>
  <c r="F442" i="14" s="1"/>
  <c r="E443" i="14"/>
  <c r="F443" i="14" s="1"/>
  <c r="E444" i="14"/>
  <c r="F444" i="14" s="1"/>
  <c r="E445" i="14"/>
  <c r="F445" i="14" s="1"/>
  <c r="E446" i="14"/>
  <c r="F446" i="14" s="1"/>
  <c r="E447" i="14"/>
  <c r="F447" i="14" s="1"/>
  <c r="E448" i="14"/>
  <c r="F448" i="14" s="1"/>
  <c r="E449" i="14"/>
  <c r="F449" i="14" s="1"/>
  <c r="E450" i="14"/>
  <c r="F450" i="14" s="1"/>
  <c r="E451" i="14"/>
  <c r="F451" i="14" s="1"/>
  <c r="E452" i="14"/>
  <c r="F452" i="14" s="1"/>
  <c r="E453" i="14"/>
  <c r="F453" i="14" s="1"/>
  <c r="E454" i="14"/>
  <c r="F454" i="14" s="1"/>
  <c r="E455" i="14"/>
  <c r="F455" i="14" s="1"/>
  <c r="E456" i="14"/>
  <c r="F456" i="14" s="1"/>
  <c r="E457" i="14"/>
  <c r="F457" i="14" s="1"/>
  <c r="E458" i="14"/>
  <c r="F458" i="14" s="1"/>
  <c r="E459" i="14"/>
  <c r="F459" i="14" s="1"/>
  <c r="E460" i="14"/>
  <c r="F460" i="14" s="1"/>
  <c r="E461" i="14"/>
  <c r="F461" i="14" s="1"/>
  <c r="E462" i="14"/>
  <c r="F462" i="14" s="1"/>
  <c r="E463" i="14"/>
  <c r="F463" i="14" s="1"/>
  <c r="E464" i="14"/>
  <c r="F464" i="14" s="1"/>
  <c r="E465" i="14"/>
  <c r="F465" i="14" s="1"/>
  <c r="E466" i="14"/>
  <c r="F466" i="14" s="1"/>
  <c r="E467" i="14"/>
  <c r="F467" i="14" s="1"/>
  <c r="E468" i="14"/>
  <c r="F468" i="14" s="1"/>
  <c r="E469" i="14"/>
  <c r="F469" i="14" s="1"/>
  <c r="E470" i="14"/>
  <c r="F470" i="14" s="1"/>
  <c r="E471" i="14"/>
  <c r="F471" i="14" s="1"/>
  <c r="E472" i="14"/>
  <c r="F472" i="14" s="1"/>
  <c r="E473" i="14"/>
  <c r="F473" i="14" s="1"/>
  <c r="E474" i="14"/>
  <c r="F474" i="14" s="1"/>
  <c r="E475" i="14"/>
  <c r="F475" i="14" s="1"/>
  <c r="E476" i="14"/>
  <c r="F476" i="14" s="1"/>
  <c r="E477" i="14"/>
  <c r="F477" i="14" s="1"/>
  <c r="E478" i="14"/>
  <c r="F478" i="14" s="1"/>
  <c r="E479" i="14"/>
  <c r="F479" i="14" s="1"/>
  <c r="E480" i="14"/>
  <c r="F480" i="14" s="1"/>
  <c r="E481" i="14"/>
  <c r="F481" i="14" s="1"/>
  <c r="E482" i="14"/>
  <c r="F482" i="14" s="1"/>
  <c r="E483" i="14"/>
  <c r="F483" i="14" s="1"/>
  <c r="E484" i="14"/>
  <c r="F484" i="14" s="1"/>
  <c r="E485" i="14"/>
  <c r="F485" i="14" s="1"/>
  <c r="E486" i="14"/>
  <c r="F486" i="14" s="1"/>
  <c r="E487" i="14"/>
  <c r="F487" i="14" s="1"/>
  <c r="E488" i="14"/>
  <c r="F488" i="14" s="1"/>
  <c r="E489" i="14"/>
  <c r="F489" i="14" s="1"/>
  <c r="E490" i="14"/>
  <c r="F490" i="14" s="1"/>
  <c r="E491" i="14"/>
  <c r="F491" i="14" s="1"/>
  <c r="E492" i="14"/>
  <c r="F492" i="14" s="1"/>
  <c r="E493" i="14"/>
  <c r="F493" i="14" s="1"/>
  <c r="E494" i="14"/>
  <c r="F494" i="14" s="1"/>
  <c r="E495" i="14"/>
  <c r="F495" i="14" s="1"/>
  <c r="E496" i="14"/>
  <c r="F496" i="14" s="1"/>
  <c r="E497" i="14"/>
  <c r="F497" i="14" s="1"/>
  <c r="E498" i="14"/>
  <c r="F498" i="14" s="1"/>
  <c r="E499" i="14"/>
  <c r="F499" i="14" s="1"/>
  <c r="E500" i="14"/>
  <c r="F500" i="14" s="1"/>
  <c r="E501" i="14"/>
  <c r="F501" i="14" s="1"/>
  <c r="E502" i="14"/>
  <c r="F502" i="14" s="1"/>
  <c r="E503" i="14"/>
  <c r="F503" i="14" s="1"/>
  <c r="E504" i="14"/>
  <c r="F504" i="14" s="1"/>
  <c r="E505" i="14"/>
  <c r="F505" i="14" s="1"/>
  <c r="E506" i="14"/>
  <c r="F506" i="14" s="1"/>
  <c r="E507" i="14"/>
  <c r="F507" i="14" s="1"/>
  <c r="E508" i="14"/>
  <c r="F508" i="14" s="1"/>
  <c r="E509" i="14"/>
  <c r="F509" i="14" s="1"/>
  <c r="E510" i="14"/>
  <c r="F510" i="14" s="1"/>
  <c r="E511" i="14"/>
  <c r="F511" i="14" s="1"/>
  <c r="E512" i="14"/>
  <c r="F512" i="14" s="1"/>
  <c r="E513" i="14"/>
  <c r="F513" i="14" s="1"/>
  <c r="E514" i="14"/>
  <c r="F514" i="14" s="1"/>
  <c r="E515" i="14"/>
  <c r="F515" i="14" s="1"/>
  <c r="E516" i="14"/>
  <c r="F516" i="14" s="1"/>
  <c r="E517" i="14"/>
  <c r="F517" i="14" s="1"/>
  <c r="E518" i="14"/>
  <c r="F518" i="14" s="1"/>
  <c r="E172" i="14"/>
  <c r="F172" i="14" s="1"/>
  <c r="E32" i="14"/>
  <c r="F32" i="14" s="1"/>
  <c r="E343" i="14"/>
  <c r="F343" i="14" s="1"/>
  <c r="E201" i="14"/>
  <c r="F201" i="14" s="1"/>
  <c r="E177" i="14"/>
  <c r="F177" i="14" s="1"/>
  <c r="E25" i="14"/>
  <c r="F25" i="14" s="1"/>
  <c r="E38" i="14"/>
  <c r="F38" i="14" s="1"/>
  <c r="E207" i="14"/>
  <c r="F207" i="14" s="1"/>
  <c r="E304" i="14"/>
  <c r="F304" i="14" s="1"/>
  <c r="E283" i="14"/>
  <c r="F283" i="14" s="1"/>
  <c r="E286" i="14"/>
  <c r="F286" i="14" s="1"/>
  <c r="E17" i="14"/>
  <c r="F17" i="14" s="1"/>
  <c r="E3" i="14"/>
  <c r="F3" i="14" s="1"/>
  <c r="E15" i="14"/>
  <c r="F15" i="14" s="1"/>
  <c r="E18" i="14"/>
  <c r="F18" i="14" s="1"/>
  <c r="E34" i="14"/>
  <c r="F34" i="14" s="1"/>
  <c r="E19" i="14"/>
  <c r="F19" i="14" s="1"/>
  <c r="E57" i="14"/>
  <c r="F57" i="14" s="1"/>
  <c r="E310" i="14"/>
  <c r="F310" i="14" s="1"/>
  <c r="E14" i="14"/>
  <c r="F14" i="14" s="1"/>
  <c r="E41" i="14"/>
  <c r="F41" i="14" s="1"/>
  <c r="E244" i="14"/>
  <c r="F244" i="14" s="1"/>
  <c r="E282" i="14"/>
  <c r="F282" i="14" s="1"/>
  <c r="E322" i="14"/>
  <c r="F322" i="14" s="1"/>
  <c r="E309" i="14"/>
  <c r="F309" i="14" s="1"/>
  <c r="E202" i="14"/>
  <c r="F202" i="14" s="1"/>
  <c r="E184" i="14"/>
  <c r="F184" i="14" s="1"/>
  <c r="E39" i="14"/>
  <c r="F39" i="14" s="1"/>
  <c r="E399" i="14"/>
  <c r="F399" i="14" s="1"/>
  <c r="E374" i="14"/>
  <c r="F374" i="14" s="1"/>
  <c r="E410" i="14"/>
  <c r="F410" i="14" s="1"/>
  <c r="E413" i="14"/>
  <c r="F413" i="14" s="1"/>
  <c r="E111" i="14"/>
  <c r="F111" i="14" s="1"/>
  <c r="E114" i="14"/>
  <c r="F114" i="14" s="1"/>
  <c r="E373" i="14"/>
  <c r="F373" i="14" s="1"/>
  <c r="E401" i="14"/>
  <c r="F401" i="14" s="1"/>
  <c r="E389" i="14"/>
  <c r="F389" i="14" s="1"/>
  <c r="E403" i="14"/>
  <c r="F403" i="14" s="1"/>
  <c r="E402" i="14"/>
  <c r="F402" i="14" s="1"/>
  <c r="E408" i="14"/>
  <c r="F408" i="14" s="1"/>
  <c r="E36" i="14"/>
  <c r="F36" i="14" s="1"/>
  <c r="E76" i="14"/>
  <c r="F76" i="14" s="1"/>
  <c r="E78" i="14"/>
  <c r="F78" i="14" s="1"/>
  <c r="E63" i="14"/>
  <c r="F63" i="14" s="1"/>
  <c r="E164" i="14"/>
  <c r="F164" i="14" s="1"/>
  <c r="E165" i="14"/>
  <c r="F165" i="14" s="1"/>
  <c r="E190" i="14"/>
  <c r="F190" i="14" s="1"/>
  <c r="E129" i="14"/>
  <c r="F129" i="14" s="1"/>
  <c r="E254" i="14"/>
  <c r="F254" i="14" s="1"/>
  <c r="E294" i="14"/>
  <c r="F294" i="14" s="1"/>
  <c r="E115" i="14"/>
  <c r="F115" i="14" s="1"/>
  <c r="E148" i="14"/>
  <c r="F148" i="14" s="1"/>
  <c r="E149" i="14"/>
  <c r="F149" i="14" s="1"/>
  <c r="E200" i="14"/>
  <c r="F200" i="14" s="1"/>
  <c r="E138" i="14"/>
  <c r="F138" i="14" s="1"/>
  <c r="E166" i="14"/>
  <c r="F166" i="14" s="1"/>
  <c r="E119" i="14"/>
  <c r="F119" i="14" s="1"/>
  <c r="E337" i="14"/>
  <c r="F337" i="14" s="1"/>
  <c r="E157" i="14"/>
  <c r="F157" i="14" s="1"/>
  <c r="E65" i="14"/>
  <c r="F65" i="14" s="1"/>
  <c r="E48" i="14"/>
  <c r="F48" i="14" s="1"/>
  <c r="E107" i="14"/>
  <c r="F107" i="14" s="1"/>
  <c r="E183" i="14"/>
  <c r="F183" i="14" s="1"/>
  <c r="E306" i="14"/>
  <c r="F306" i="14" s="1"/>
  <c r="E246" i="14"/>
  <c r="F246" i="14" s="1"/>
  <c r="E228" i="14"/>
  <c r="F228" i="14" s="1"/>
  <c r="E230" i="14"/>
  <c r="F230" i="14" s="1"/>
  <c r="E231" i="14"/>
  <c r="F231" i="14" s="1"/>
  <c r="E232" i="14"/>
  <c r="F232" i="14" s="1"/>
  <c r="E234" i="14"/>
  <c r="F234" i="14" s="1"/>
  <c r="E288" i="14"/>
  <c r="F288" i="14" s="1"/>
  <c r="E260" i="14"/>
  <c r="F260" i="14" s="1"/>
  <c r="E106" i="14"/>
  <c r="F106" i="14" s="1"/>
  <c r="E180" i="14"/>
  <c r="F180" i="14" s="1"/>
  <c r="E151" i="14"/>
  <c r="F151" i="14" s="1"/>
  <c r="E104" i="14"/>
  <c r="F104" i="14" s="1"/>
  <c r="E84" i="14"/>
  <c r="F84" i="14" s="1"/>
  <c r="E239" i="14"/>
  <c r="F239" i="14" s="1"/>
  <c r="E86" i="14"/>
  <c r="F86" i="14" s="1"/>
  <c r="E43" i="14"/>
  <c r="F43" i="14" s="1"/>
  <c r="E22" i="14"/>
  <c r="F22" i="14" s="1"/>
  <c r="E51" i="14"/>
  <c r="F51" i="14" s="1"/>
  <c r="E158" i="14"/>
  <c r="F158" i="14" s="1"/>
  <c r="E224" i="14"/>
  <c r="F224" i="14" s="1"/>
  <c r="E7" i="14"/>
  <c r="F7" i="14" s="1"/>
  <c r="E160" i="14"/>
  <c r="F160" i="14" s="1"/>
  <c r="E91" i="14"/>
  <c r="F91" i="14" s="1"/>
  <c r="E93" i="14"/>
  <c r="F93" i="14" s="1"/>
  <c r="E95" i="14"/>
  <c r="F95" i="14" s="1"/>
  <c r="E210" i="14"/>
  <c r="F210" i="14" s="1"/>
  <c r="E212" i="14"/>
  <c r="F212" i="14" s="1"/>
  <c r="E125" i="14"/>
  <c r="F125" i="14" s="1"/>
  <c r="E80" i="14"/>
  <c r="F80" i="14" s="1"/>
  <c r="E220" i="14"/>
  <c r="F220" i="14" s="1"/>
  <c r="E28" i="14"/>
  <c r="F28" i="14" s="1"/>
  <c r="E27" i="14"/>
  <c r="F27" i="14" s="1"/>
  <c r="E49" i="14"/>
  <c r="F49" i="14" s="1"/>
  <c r="E274" i="14"/>
  <c r="F274" i="14" s="1"/>
  <c r="E126" i="14"/>
  <c r="F126" i="14" s="1"/>
  <c r="E382" i="14"/>
  <c r="F382" i="14" s="1"/>
  <c r="E404" i="14"/>
  <c r="F404" i="14" s="1"/>
  <c r="E293" i="14"/>
  <c r="F293" i="14" s="1"/>
  <c r="E400" i="14"/>
  <c r="F400" i="14" s="1"/>
  <c r="E409" i="14"/>
  <c r="F409" i="14" s="1"/>
  <c r="E377" i="14"/>
  <c r="F377" i="14" s="1"/>
  <c r="E385" i="14"/>
  <c r="F385" i="14" s="1"/>
  <c r="E394" i="14"/>
  <c r="F394" i="14" s="1"/>
  <c r="E357" i="14"/>
  <c r="F357" i="14" s="1"/>
  <c r="E364" i="14"/>
  <c r="F364" i="14" s="1"/>
  <c r="E412" i="14"/>
  <c r="F412" i="14" s="1"/>
  <c r="E414" i="14"/>
  <c r="F414" i="14" s="1"/>
  <c r="B172" i="14"/>
  <c r="B32" i="14"/>
  <c r="B343" i="14"/>
  <c r="B201" i="14"/>
  <c r="B177" i="14"/>
  <c r="B25" i="14"/>
  <c r="B38" i="14"/>
  <c r="B207" i="14"/>
  <c r="B304" i="14"/>
  <c r="B283" i="14"/>
  <c r="B286" i="14"/>
  <c r="B17" i="14"/>
  <c r="B3" i="14"/>
  <c r="B15" i="14"/>
  <c r="B18" i="14"/>
  <c r="B34" i="14"/>
  <c r="B19" i="14"/>
  <c r="B57" i="14"/>
  <c r="B310" i="14"/>
  <c r="B14" i="14"/>
  <c r="B41" i="14"/>
  <c r="B244" i="14"/>
  <c r="B282" i="14"/>
  <c r="B322" i="14"/>
  <c r="B309" i="14"/>
  <c r="B202" i="14"/>
  <c r="B184" i="14"/>
  <c r="B39" i="14"/>
  <c r="B399" i="14"/>
  <c r="B374" i="14"/>
  <c r="B410" i="14"/>
  <c r="B413" i="14"/>
  <c r="B111" i="14"/>
  <c r="B114" i="14"/>
  <c r="B373" i="14"/>
  <c r="B401" i="14"/>
  <c r="B389" i="14"/>
  <c r="B403" i="14"/>
  <c r="B402" i="14"/>
  <c r="B408" i="14"/>
  <c r="B36" i="14"/>
  <c r="B76" i="14"/>
  <c r="B78" i="14"/>
  <c r="B63" i="14"/>
  <c r="B164" i="14"/>
  <c r="B165" i="14"/>
  <c r="B190" i="14"/>
  <c r="B129" i="14"/>
  <c r="B254" i="14"/>
  <c r="B294" i="14"/>
  <c r="B115" i="14"/>
  <c r="B148" i="14"/>
  <c r="B149" i="14"/>
  <c r="B200" i="14"/>
  <c r="B138" i="14"/>
  <c r="B166" i="14"/>
  <c r="B119" i="14"/>
  <c r="B337" i="14"/>
  <c r="B157" i="14"/>
  <c r="B65" i="14"/>
  <c r="B48" i="14"/>
  <c r="B107" i="14"/>
  <c r="B183" i="14"/>
  <c r="B306" i="14"/>
  <c r="B246" i="14"/>
  <c r="B228" i="14"/>
  <c r="B230" i="14"/>
  <c r="B231" i="14"/>
  <c r="B232" i="14"/>
  <c r="B234" i="14"/>
  <c r="B288" i="14"/>
  <c r="B260" i="14"/>
  <c r="B106" i="14"/>
  <c r="B180" i="14"/>
  <c r="B151" i="14"/>
  <c r="B104" i="14"/>
  <c r="B84" i="14"/>
  <c r="B239" i="14"/>
  <c r="B86" i="14"/>
  <c r="B43" i="14"/>
  <c r="B22" i="14"/>
  <c r="B51" i="14"/>
  <c r="B158" i="14"/>
  <c r="B224" i="14"/>
  <c r="B7" i="14"/>
  <c r="B160" i="14"/>
  <c r="B91" i="14"/>
  <c r="B93" i="14"/>
  <c r="B95" i="14"/>
  <c r="B210" i="14"/>
  <c r="B212" i="14"/>
  <c r="B125" i="14"/>
  <c r="B80" i="14"/>
  <c r="B220" i="14"/>
  <c r="B28" i="14"/>
  <c r="B27" i="14"/>
  <c r="B49" i="14"/>
  <c r="B274" i="14"/>
  <c r="B126" i="14"/>
  <c r="B382" i="14"/>
  <c r="B404" i="14"/>
  <c r="B293" i="14"/>
  <c r="B400" i="14"/>
  <c r="B409" i="14"/>
  <c r="B377" i="14"/>
  <c r="B385" i="14"/>
  <c r="B394" i="14"/>
  <c r="B357" i="14"/>
  <c r="B364" i="14"/>
  <c r="B412" i="14"/>
  <c r="B414" i="14"/>
  <c r="B519" i="14"/>
  <c r="B518" i="14"/>
  <c r="B520" i="14"/>
  <c r="B521" i="14"/>
  <c r="B415" i="14"/>
  <c r="B416" i="14"/>
  <c r="B417" i="14"/>
  <c r="B522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523" i="14"/>
  <c r="B434" i="14"/>
  <c r="B524" i="14"/>
  <c r="B525" i="14"/>
  <c r="B435" i="14"/>
  <c r="B526" i="14"/>
  <c r="B436" i="14"/>
  <c r="B437" i="14"/>
  <c r="B438" i="14"/>
  <c r="B439" i="14"/>
  <c r="B440" i="14"/>
  <c r="B441" i="14"/>
  <c r="B527" i="14"/>
  <c r="B442" i="14"/>
  <c r="B443" i="14"/>
  <c r="B528" i="14"/>
  <c r="B529" i="14"/>
  <c r="B530" i="14"/>
  <c r="B531" i="14"/>
  <c r="B532" i="14"/>
  <c r="B53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E280" i="14" l="1"/>
  <c r="F280" i="14" s="1"/>
  <c r="E320" i="14"/>
  <c r="F320" i="14" s="1"/>
  <c r="E264" i="14"/>
  <c r="F264" i="14" s="1"/>
  <c r="E307" i="14"/>
  <c r="F307" i="14" s="1"/>
  <c r="E109" i="14"/>
  <c r="F109" i="14" s="1"/>
  <c r="E112" i="14"/>
  <c r="F112" i="14" s="1"/>
  <c r="E74" i="14"/>
  <c r="F74" i="14" s="1"/>
  <c r="E61" i="14"/>
  <c r="F61" i="14" s="1"/>
  <c r="E163" i="14"/>
  <c r="F163" i="14" s="1"/>
  <c r="E127" i="14"/>
  <c r="F127" i="14" s="1"/>
  <c r="E197" i="14"/>
  <c r="F197" i="14" s="1"/>
  <c r="E117" i="14"/>
  <c r="F117" i="14" s="1"/>
  <c r="E365" i="14"/>
  <c r="F365" i="14" s="1"/>
  <c r="E406" i="14"/>
  <c r="F406" i="14" s="1"/>
  <c r="E187" i="14"/>
  <c r="F187" i="14" s="1"/>
  <c r="E140" i="14"/>
  <c r="F140" i="14" s="1"/>
  <c r="E103" i="14"/>
  <c r="F103" i="14" s="1"/>
  <c r="E45" i="14"/>
  <c r="F45" i="14" s="1"/>
  <c r="E46" i="14"/>
  <c r="F46" i="14" s="1"/>
  <c r="E82" i="14"/>
  <c r="F82" i="14" s="1"/>
  <c r="E238" i="14"/>
  <c r="F238" i="14" s="1"/>
  <c r="E20" i="14"/>
  <c r="F20" i="14" s="1"/>
  <c r="E5" i="14"/>
  <c r="F5" i="14" s="1"/>
  <c r="E89" i="14"/>
  <c r="F89" i="14" s="1"/>
  <c r="E92" i="14"/>
  <c r="F92" i="14" s="1"/>
  <c r="E94" i="14"/>
  <c r="F94" i="14" s="1"/>
  <c r="E208" i="14"/>
  <c r="F208" i="14" s="1"/>
  <c r="E380" i="14"/>
  <c r="F380" i="14" s="1"/>
  <c r="E291" i="14"/>
  <c r="F291" i="14" s="1"/>
  <c r="E350" i="14"/>
  <c r="F350" i="14" s="1"/>
  <c r="E167" i="14"/>
  <c r="F167" i="14" s="1"/>
  <c r="E169" i="14"/>
  <c r="F169" i="14" s="1"/>
  <c r="E275" i="14"/>
  <c r="F275" i="14" s="1"/>
  <c r="E8" i="14"/>
  <c r="F8" i="14" s="1"/>
  <c r="E193" i="14"/>
  <c r="F193" i="14" s="1"/>
  <c r="E130" i="14"/>
  <c r="F130" i="14" s="1"/>
  <c r="E133" i="14"/>
  <c r="F133" i="14" s="1"/>
  <c r="E344" i="14"/>
  <c r="F344" i="14" s="1"/>
  <c r="E358" i="14"/>
  <c r="F358" i="14" s="1"/>
  <c r="E250" i="14"/>
  <c r="F250" i="14" s="1"/>
  <c r="E355" i="14"/>
  <c r="F355" i="14" s="1"/>
  <c r="E225" i="14"/>
  <c r="F225" i="14" s="1"/>
  <c r="E4" i="14"/>
  <c r="F4" i="14" s="1"/>
  <c r="E29" i="14"/>
  <c r="F29" i="14" s="1"/>
  <c r="E66" i="14"/>
  <c r="F66" i="14" s="1"/>
  <c r="E72" i="14"/>
  <c r="F72" i="14" s="1"/>
  <c r="E87" i="14"/>
  <c r="F87" i="14" s="1"/>
  <c r="E142" i="14"/>
  <c r="F142" i="14" s="1"/>
  <c r="E203" i="14"/>
  <c r="F203" i="14" s="1"/>
  <c r="E99" i="14"/>
  <c r="F99" i="14" s="1"/>
  <c r="E135" i="14"/>
  <c r="F135" i="14" s="1"/>
  <c r="E152" i="14"/>
  <c r="F152" i="14" s="1"/>
  <c r="E188" i="14"/>
  <c r="F188" i="14" s="1"/>
  <c r="E58" i="14"/>
  <c r="F58" i="14" s="1"/>
  <c r="E11" i="14"/>
  <c r="F11" i="14" s="1"/>
  <c r="E101" i="14"/>
  <c r="F101" i="14" s="1"/>
  <c r="E68" i="14"/>
  <c r="F68" i="14" s="1"/>
  <c r="E248" i="14"/>
  <c r="F248" i="14" s="1"/>
  <c r="E277" i="14"/>
  <c r="F277" i="14" s="1"/>
  <c r="E299" i="14"/>
  <c r="F299" i="14" s="1"/>
  <c r="E235" i="14"/>
  <c r="F235" i="14" s="1"/>
  <c r="E255" i="14"/>
  <c r="F255" i="14" s="1"/>
  <c r="E284" i="14"/>
  <c r="F284" i="14" s="1"/>
  <c r="E271" i="14"/>
  <c r="F271" i="14" s="1"/>
  <c r="E296" i="14"/>
  <c r="F296" i="14" s="1"/>
  <c r="E313" i="14"/>
  <c r="F313" i="14" s="1"/>
  <c r="E289" i="14"/>
  <c r="F289" i="14" s="1"/>
  <c r="E311" i="14"/>
  <c r="F311" i="14" s="1"/>
  <c r="E324" i="14"/>
  <c r="F324" i="14" s="1"/>
  <c r="E302" i="14"/>
  <c r="F302" i="14" s="1"/>
  <c r="E361" i="14"/>
  <c r="F361" i="14" s="1"/>
  <c r="E383" i="14"/>
  <c r="F383" i="14" s="1"/>
  <c r="E360" i="14"/>
  <c r="F360" i="14" s="1"/>
  <c r="E341" i="14"/>
  <c r="F341" i="14" s="1"/>
  <c r="E174" i="14"/>
  <c r="F174" i="14" s="1"/>
  <c r="E215" i="14"/>
  <c r="F215" i="14" s="1"/>
  <c r="E347" i="14"/>
  <c r="F347" i="14" s="1"/>
  <c r="E218" i="14"/>
  <c r="F218" i="14" s="1"/>
  <c r="E258" i="14"/>
  <c r="F258" i="14" s="1"/>
  <c r="E351" i="14"/>
  <c r="F351" i="14" s="1"/>
  <c r="E336" i="14"/>
  <c r="F336" i="14" s="1"/>
  <c r="E368" i="14"/>
  <c r="F368" i="14" s="1"/>
  <c r="E371" i="14"/>
  <c r="F371" i="14" s="1"/>
  <c r="E276" i="14"/>
  <c r="F276" i="14" s="1"/>
  <c r="E268" i="14"/>
  <c r="F268" i="14" s="1"/>
  <c r="E295" i="14"/>
  <c r="F295" i="14" s="1"/>
  <c r="E194" i="14"/>
  <c r="F194" i="14" s="1"/>
  <c r="E145" i="14"/>
  <c r="F145" i="14" s="1"/>
  <c r="E196" i="14"/>
  <c r="F196" i="14" s="1"/>
  <c r="E300" i="14"/>
  <c r="F300" i="14" s="1"/>
  <c r="E329" i="14"/>
  <c r="F329" i="14" s="1"/>
  <c r="E334" i="14"/>
  <c r="F334" i="14" s="1"/>
  <c r="E378" i="14"/>
  <c r="F378" i="14" s="1"/>
  <c r="E395" i="14"/>
  <c r="F395" i="14" s="1"/>
  <c r="E386" i="14"/>
  <c r="F386" i="14" s="1"/>
  <c r="E24" i="14"/>
  <c r="F24" i="14" s="1"/>
  <c r="E206" i="14"/>
  <c r="F206" i="14" s="1"/>
  <c r="E16" i="14"/>
  <c r="F16" i="14" s="1"/>
  <c r="E2" i="14"/>
  <c r="F2" i="14" s="1"/>
  <c r="E33" i="14"/>
  <c r="F33" i="14" s="1"/>
  <c r="E56" i="14"/>
  <c r="F56" i="14" s="1"/>
  <c r="E339" i="14"/>
  <c r="F339" i="14" s="1"/>
  <c r="E316" i="14"/>
  <c r="F316" i="14" s="1"/>
  <c r="E40" i="14"/>
  <c r="F40" i="14" s="1"/>
  <c r="E44" i="14"/>
  <c r="F44" i="14" s="1"/>
  <c r="E121" i="14"/>
  <c r="F121" i="14" s="1"/>
  <c r="E243" i="14"/>
  <c r="F243" i="14" s="1"/>
  <c r="E281" i="14"/>
  <c r="F281" i="14" s="1"/>
  <c r="E321" i="14"/>
  <c r="F321" i="14" s="1"/>
  <c r="E265" i="14"/>
  <c r="F265" i="14" s="1"/>
  <c r="E308" i="14"/>
  <c r="F308" i="14" s="1"/>
  <c r="E397" i="14"/>
  <c r="F397" i="14" s="1"/>
  <c r="E110" i="14"/>
  <c r="F110" i="14" s="1"/>
  <c r="E113" i="14"/>
  <c r="F113" i="14" s="1"/>
  <c r="E102" i="14"/>
  <c r="F102" i="14" s="1"/>
  <c r="E35" i="14"/>
  <c r="F35" i="14" s="1"/>
  <c r="E75" i="14"/>
  <c r="F75" i="14" s="1"/>
  <c r="E77" i="14"/>
  <c r="F77" i="14" s="1"/>
  <c r="E71" i="14"/>
  <c r="F71" i="14" s="1"/>
  <c r="E62" i="14"/>
  <c r="F62" i="14" s="1"/>
  <c r="E155" i="14"/>
  <c r="F155" i="14" s="1"/>
  <c r="E128" i="14"/>
  <c r="F128" i="14" s="1"/>
  <c r="E144" i="14"/>
  <c r="F144" i="14" s="1"/>
  <c r="E198" i="14"/>
  <c r="F198" i="14" s="1"/>
  <c r="E81" i="14"/>
  <c r="F81" i="14" s="1"/>
  <c r="E137" i="14"/>
  <c r="F137" i="14" s="1"/>
  <c r="E105" i="14"/>
  <c r="F105" i="14" s="1"/>
  <c r="E156" i="14"/>
  <c r="F156" i="14" s="1"/>
  <c r="E118" i="14"/>
  <c r="F118" i="14" s="1"/>
  <c r="E366" i="14"/>
  <c r="F366" i="14" s="1"/>
  <c r="E318" i="14"/>
  <c r="F318" i="14" s="1"/>
  <c r="E120" i="14"/>
  <c r="F120" i="14" s="1"/>
  <c r="E139" i="14"/>
  <c r="F139" i="14" s="1"/>
  <c r="E64" i="14"/>
  <c r="F64" i="14" s="1"/>
  <c r="E47" i="14"/>
  <c r="F47" i="14" s="1"/>
  <c r="E108" i="14"/>
  <c r="F108" i="14" s="1"/>
  <c r="E229" i="14"/>
  <c r="F229" i="14" s="1"/>
  <c r="E233" i="14"/>
  <c r="F233" i="14" s="1"/>
  <c r="E261" i="14"/>
  <c r="F261" i="14" s="1"/>
  <c r="E179" i="14"/>
  <c r="F179" i="14" s="1"/>
  <c r="E245" i="14"/>
  <c r="F245" i="14" s="1"/>
  <c r="E205" i="14"/>
  <c r="F205" i="14" s="1"/>
  <c r="E150" i="14"/>
  <c r="F150" i="14" s="1"/>
  <c r="E141" i="14"/>
  <c r="F141" i="14" s="1"/>
  <c r="E83" i="14"/>
  <c r="F83" i="14" s="1"/>
  <c r="E240" i="14"/>
  <c r="F240" i="14" s="1"/>
  <c r="E85" i="14"/>
  <c r="F85" i="14" s="1"/>
  <c r="E13" i="14"/>
  <c r="F13" i="14" s="1"/>
  <c r="E42" i="14"/>
  <c r="F42" i="14" s="1"/>
  <c r="E21" i="14"/>
  <c r="F21" i="14" s="1"/>
  <c r="E50" i="14"/>
  <c r="F50" i="14" s="1"/>
  <c r="E223" i="14"/>
  <c r="F223" i="14" s="1"/>
  <c r="E6" i="14"/>
  <c r="F6" i="14" s="1"/>
  <c r="E159" i="14"/>
  <c r="F159" i="14" s="1"/>
  <c r="E90" i="14"/>
  <c r="F90" i="14" s="1"/>
  <c r="E209" i="14"/>
  <c r="F209" i="14" s="1"/>
  <c r="E211" i="14"/>
  <c r="F211" i="14" s="1"/>
  <c r="E37" i="14"/>
  <c r="F37" i="14" s="1"/>
  <c r="E124" i="14"/>
  <c r="F124" i="14" s="1"/>
  <c r="E79" i="14"/>
  <c r="F79" i="14" s="1"/>
  <c r="E182" i="14"/>
  <c r="F182" i="14" s="1"/>
  <c r="E26" i="14"/>
  <c r="F26" i="14" s="1"/>
  <c r="E381" i="14"/>
  <c r="F381" i="14" s="1"/>
  <c r="E191" i="14"/>
  <c r="F191" i="14" s="1"/>
  <c r="E292" i="14"/>
  <c r="F292" i="14" s="1"/>
  <c r="E398" i="14"/>
  <c r="F398" i="14" s="1"/>
  <c r="E405" i="14"/>
  <c r="F405" i="14" s="1"/>
  <c r="E376" i="14"/>
  <c r="F376" i="14" s="1"/>
  <c r="E390" i="14"/>
  <c r="F390" i="14" s="1"/>
  <c r="E393" i="14"/>
  <c r="F393" i="14" s="1"/>
  <c r="E370" i="14"/>
  <c r="F370" i="14" s="1"/>
  <c r="E411" i="14"/>
  <c r="F411" i="14" s="1"/>
  <c r="E168" i="14"/>
  <c r="F168" i="14" s="1"/>
  <c r="E170" i="14"/>
  <c r="F170" i="14" s="1"/>
  <c r="E213" i="14"/>
  <c r="F213" i="14" s="1"/>
  <c r="E161" i="14"/>
  <c r="F161" i="14" s="1"/>
  <c r="E185" i="14"/>
  <c r="F185" i="14" s="1"/>
  <c r="E9" i="14"/>
  <c r="F9" i="14" s="1"/>
  <c r="E214" i="14"/>
  <c r="F214" i="14" s="1"/>
  <c r="E122" i="14"/>
  <c r="F122" i="14" s="1"/>
  <c r="E123" i="14"/>
  <c r="F123" i="14" s="1"/>
  <c r="E131" i="14"/>
  <c r="F131" i="14" s="1"/>
  <c r="E134" i="14"/>
  <c r="F134" i="14" s="1"/>
  <c r="E221" i="14"/>
  <c r="F221" i="14" s="1"/>
  <c r="E266" i="14"/>
  <c r="F266" i="14" s="1"/>
  <c r="E267" i="14"/>
  <c r="F267" i="14" s="1"/>
  <c r="E55" i="14"/>
  <c r="F55" i="14" s="1"/>
  <c r="E345" i="14"/>
  <c r="F345" i="14" s="1"/>
  <c r="E96" i="14"/>
  <c r="F96" i="14" s="1"/>
  <c r="E97" i="14"/>
  <c r="F97" i="14" s="1"/>
  <c r="E359" i="14"/>
  <c r="F359" i="14" s="1"/>
  <c r="E251" i="14"/>
  <c r="F251" i="14" s="1"/>
  <c r="E23" i="14"/>
  <c r="F23" i="14" s="1"/>
  <c r="E31" i="14"/>
  <c r="F31" i="14" s="1"/>
  <c r="E356" i="14"/>
  <c r="F356" i="14" s="1"/>
  <c r="E222" i="14"/>
  <c r="F222" i="14" s="1"/>
  <c r="E247" i="14"/>
  <c r="F247" i="14" s="1"/>
  <c r="E226" i="14"/>
  <c r="F226" i="14" s="1"/>
  <c r="E252" i="14"/>
  <c r="F252" i="14" s="1"/>
  <c r="E253" i="14"/>
  <c r="F253" i="14" s="1"/>
  <c r="E241" i="14"/>
  <c r="F241" i="14" s="1"/>
  <c r="E30" i="14"/>
  <c r="F30" i="14" s="1"/>
  <c r="E67" i="14"/>
  <c r="F67" i="14" s="1"/>
  <c r="E73" i="14"/>
  <c r="F73" i="14" s="1"/>
  <c r="E88" i="14"/>
  <c r="F88" i="14" s="1"/>
  <c r="E52" i="14"/>
  <c r="F52" i="14" s="1"/>
  <c r="E173" i="14"/>
  <c r="F173" i="14" s="1"/>
  <c r="E143" i="14"/>
  <c r="F143" i="14" s="1"/>
  <c r="E54" i="14"/>
  <c r="F54" i="14" s="1"/>
  <c r="E178" i="14"/>
  <c r="F178" i="14" s="1"/>
  <c r="E204" i="14"/>
  <c r="F204" i="14" s="1"/>
  <c r="E100" i="14"/>
  <c r="F100" i="14" s="1"/>
  <c r="E136" i="14"/>
  <c r="F136" i="14" s="1"/>
  <c r="E153" i="14"/>
  <c r="F153" i="14" s="1"/>
  <c r="E154" i="14"/>
  <c r="F154" i="14" s="1"/>
  <c r="E147" i="14"/>
  <c r="F147" i="14" s="1"/>
  <c r="E98" i="14"/>
  <c r="F98" i="14" s="1"/>
  <c r="E171" i="14"/>
  <c r="F171" i="14" s="1"/>
  <c r="E189" i="14"/>
  <c r="F189" i="14" s="1"/>
  <c r="E59" i="14"/>
  <c r="F59" i="14" s="1"/>
  <c r="E12" i="14"/>
  <c r="F12" i="14" s="1"/>
  <c r="E116" i="14"/>
  <c r="F116" i="14" s="1"/>
  <c r="E69" i="14"/>
  <c r="F69" i="14" s="1"/>
  <c r="E249" i="14"/>
  <c r="F249" i="14" s="1"/>
  <c r="E278" i="14"/>
  <c r="F278" i="14" s="1"/>
  <c r="E323" i="14"/>
  <c r="F323" i="14" s="1"/>
  <c r="E236" i="14"/>
  <c r="F236" i="14" s="1"/>
  <c r="E256" i="14"/>
  <c r="F256" i="14" s="1"/>
  <c r="E285" i="14"/>
  <c r="F285" i="14" s="1"/>
  <c r="E272" i="14"/>
  <c r="F272" i="14" s="1"/>
  <c r="E290" i="14"/>
  <c r="F290" i="14" s="1"/>
  <c r="E312" i="14"/>
  <c r="F312" i="14" s="1"/>
  <c r="E325" i="14"/>
  <c r="F325" i="14" s="1"/>
  <c r="E303" i="14"/>
  <c r="F303" i="14" s="1"/>
  <c r="E314" i="14"/>
  <c r="F314" i="14" s="1"/>
  <c r="E362" i="14"/>
  <c r="F362" i="14" s="1"/>
  <c r="E346" i="14"/>
  <c r="F346" i="14" s="1"/>
  <c r="E354" i="14"/>
  <c r="F354" i="14" s="1"/>
  <c r="E305" i="14"/>
  <c r="F305" i="14" s="1"/>
  <c r="E342" i="14"/>
  <c r="F342" i="14" s="1"/>
  <c r="E367" i="14"/>
  <c r="F367" i="14" s="1"/>
  <c r="E391" i="14"/>
  <c r="F391" i="14" s="1"/>
  <c r="E331" i="14"/>
  <c r="F331" i="14" s="1"/>
  <c r="E301" i="14"/>
  <c r="F301" i="14" s="1"/>
  <c r="E175" i="14"/>
  <c r="F175" i="14" s="1"/>
  <c r="E216" i="14"/>
  <c r="F216" i="14" s="1"/>
  <c r="E348" i="14"/>
  <c r="F348" i="14" s="1"/>
  <c r="E287" i="14"/>
  <c r="F287" i="14" s="1"/>
  <c r="E273" i="14"/>
  <c r="F273" i="14" s="1"/>
  <c r="E298" i="14"/>
  <c r="F298" i="14" s="1"/>
  <c r="E332" i="14"/>
  <c r="F332" i="14" s="1"/>
  <c r="E219" i="14"/>
  <c r="F219" i="14" s="1"/>
  <c r="E259" i="14"/>
  <c r="F259" i="14" s="1"/>
  <c r="E270" i="14"/>
  <c r="F270" i="14" s="1"/>
  <c r="E352" i="14"/>
  <c r="F352" i="14" s="1"/>
  <c r="E317" i="14"/>
  <c r="F317" i="14" s="1"/>
  <c r="E338" i="14"/>
  <c r="F338" i="14" s="1"/>
  <c r="E369" i="14"/>
  <c r="F369" i="14" s="1"/>
  <c r="E349" i="14"/>
  <c r="F349" i="14" s="1"/>
  <c r="E181" i="14"/>
  <c r="F181" i="14" s="1"/>
  <c r="E262" i="14"/>
  <c r="F262" i="14" s="1"/>
  <c r="E297" i="14"/>
  <c r="F297" i="14" s="1"/>
  <c r="E372" i="14"/>
  <c r="F372" i="14" s="1"/>
  <c r="E319" i="14"/>
  <c r="F319" i="14" s="1"/>
  <c r="E227" i="14"/>
  <c r="F227" i="14" s="1"/>
  <c r="E407" i="14"/>
  <c r="F407" i="14" s="1"/>
  <c r="E333" i="14"/>
  <c r="F333" i="14" s="1"/>
  <c r="E269" i="14"/>
  <c r="F269" i="14" s="1"/>
  <c r="E375" i="14"/>
  <c r="F375" i="14" s="1"/>
  <c r="E388" i="14"/>
  <c r="F388" i="14" s="1"/>
  <c r="E327" i="14"/>
  <c r="F327" i="14" s="1"/>
  <c r="E328" i="14"/>
  <c r="F328" i="14" s="1"/>
  <c r="E195" i="14"/>
  <c r="F195" i="14" s="1"/>
  <c r="E146" i="14"/>
  <c r="F146" i="14" s="1"/>
  <c r="E330" i="14"/>
  <c r="F330" i="14" s="1"/>
  <c r="E335" i="14"/>
  <c r="F335" i="14" s="1"/>
  <c r="E379" i="14"/>
  <c r="F379" i="14" s="1"/>
  <c r="E396" i="14"/>
  <c r="F396" i="14" s="1"/>
  <c r="E387" i="14"/>
  <c r="F387" i="14" s="1"/>
  <c r="E10" i="14"/>
  <c r="F10" i="14" s="1"/>
  <c r="E199" i="14"/>
  <c r="F199" i="14" s="1"/>
  <c r="E192" i="14"/>
  <c r="F192" i="14" s="1"/>
  <c r="E340" i="14"/>
  <c r="F340" i="14" s="1"/>
  <c r="E363" i="14"/>
  <c r="F363" i="14" s="1"/>
  <c r="E162" i="14"/>
  <c r="F162" i="14" s="1"/>
  <c r="E186" i="14"/>
  <c r="F186" i="14" s="1"/>
  <c r="E132" i="14"/>
  <c r="F132" i="14" s="1"/>
  <c r="E53" i="14"/>
  <c r="F53" i="14" s="1"/>
  <c r="E60" i="14"/>
  <c r="F60" i="14" s="1"/>
  <c r="E70" i="14"/>
  <c r="F70" i="14" s="1"/>
  <c r="E279" i="14"/>
  <c r="F279" i="14" s="1"/>
  <c r="E237" i="14"/>
  <c r="F237" i="14" s="1"/>
  <c r="E257" i="14"/>
  <c r="F257" i="14" s="1"/>
  <c r="E326" i="14"/>
  <c r="F326" i="14" s="1"/>
  <c r="E315" i="14"/>
  <c r="F315" i="14" s="1"/>
  <c r="E384" i="14"/>
  <c r="F384" i="14" s="1"/>
  <c r="E392" i="14"/>
  <c r="F392" i="14" s="1"/>
  <c r="E176" i="14"/>
  <c r="F176" i="14" s="1"/>
  <c r="E217" i="14"/>
  <c r="F217" i="14" s="1"/>
  <c r="E353" i="14"/>
  <c r="F353" i="14" s="1"/>
  <c r="E263" i="14"/>
  <c r="F263" i="14" s="1"/>
  <c r="B280" i="14"/>
  <c r="B320" i="14"/>
  <c r="B264" i="14"/>
  <c r="B307" i="14"/>
  <c r="B109" i="14"/>
  <c r="B112" i="14"/>
  <c r="B74" i="14"/>
  <c r="B61" i="14"/>
  <c r="B163" i="14"/>
  <c r="B127" i="14"/>
  <c r="B197" i="14"/>
  <c r="B117" i="14"/>
  <c r="B365" i="14"/>
  <c r="B406" i="14"/>
  <c r="B187" i="14"/>
  <c r="B140" i="14"/>
  <c r="B103" i="14"/>
  <c r="B45" i="14"/>
  <c r="B46" i="14"/>
  <c r="B82" i="14"/>
  <c r="B238" i="14"/>
  <c r="B20" i="14"/>
  <c r="B5" i="14"/>
  <c r="B89" i="14"/>
  <c r="B92" i="14"/>
  <c r="B94" i="14"/>
  <c r="B208" i="14"/>
  <c r="B380" i="14"/>
  <c r="B291" i="14"/>
  <c r="B350" i="14"/>
  <c r="B167" i="14"/>
  <c r="B169" i="14"/>
  <c r="B275" i="14"/>
  <c r="B8" i="14"/>
  <c r="B193" i="14"/>
  <c r="B130" i="14"/>
  <c r="B133" i="14"/>
  <c r="B344" i="14"/>
  <c r="B358" i="14"/>
  <c r="B250" i="14"/>
  <c r="B355" i="14"/>
  <c r="B225" i="14"/>
  <c r="B4" i="14"/>
  <c r="B29" i="14"/>
  <c r="B66" i="14"/>
  <c r="B72" i="14"/>
  <c r="B87" i="14"/>
  <c r="B142" i="14"/>
  <c r="B203" i="14"/>
  <c r="B99" i="14"/>
  <c r="B135" i="14"/>
  <c r="B152" i="14"/>
  <c r="B188" i="14"/>
  <c r="B58" i="14"/>
  <c r="B11" i="14"/>
  <c r="B101" i="14"/>
  <c r="B68" i="14"/>
  <c r="B248" i="14"/>
  <c r="B277" i="14"/>
  <c r="B299" i="14"/>
  <c r="B235" i="14"/>
  <c r="B255" i="14"/>
  <c r="B284" i="14"/>
  <c r="B271" i="14"/>
  <c r="B296" i="14"/>
  <c r="B313" i="14"/>
  <c r="B289" i="14"/>
  <c r="B311" i="14"/>
  <c r="B324" i="14"/>
  <c r="B302" i="14"/>
  <c r="B361" i="14"/>
  <c r="B383" i="14"/>
  <c r="B360" i="14"/>
  <c r="B341" i="14"/>
  <c r="B174" i="14"/>
  <c r="B215" i="14"/>
  <c r="B347" i="14"/>
  <c r="B218" i="14"/>
  <c r="B258" i="14"/>
  <c r="B351" i="14"/>
  <c r="B336" i="14"/>
  <c r="B368" i="14"/>
  <c r="B371" i="14"/>
  <c r="B276" i="14"/>
  <c r="B268" i="14"/>
  <c r="B295" i="14"/>
  <c r="B194" i="14"/>
  <c r="B145" i="14"/>
  <c r="B196" i="14"/>
  <c r="B300" i="14"/>
  <c r="B329" i="14"/>
  <c r="B334" i="14"/>
  <c r="B378" i="14"/>
  <c r="B395" i="14"/>
  <c r="B386" i="14"/>
  <c r="B24" i="14"/>
  <c r="B206" i="14"/>
  <c r="B16" i="14"/>
  <c r="B2" i="14"/>
  <c r="B33" i="14"/>
  <c r="B56" i="14"/>
  <c r="B339" i="14"/>
  <c r="B316" i="14"/>
  <c r="B40" i="14"/>
  <c r="B44" i="14"/>
  <c r="B121" i="14"/>
  <c r="B243" i="14"/>
  <c r="B281" i="14"/>
  <c r="B321" i="14"/>
  <c r="B265" i="14"/>
  <c r="B308" i="14"/>
  <c r="B397" i="14"/>
  <c r="B110" i="14"/>
  <c r="B113" i="14"/>
  <c r="B102" i="14"/>
  <c r="B35" i="14"/>
  <c r="B75" i="14"/>
  <c r="B77" i="14"/>
  <c r="B71" i="14"/>
  <c r="B62" i="14"/>
  <c r="B155" i="14"/>
  <c r="B128" i="14"/>
  <c r="B144" i="14"/>
  <c r="B198" i="14"/>
  <c r="B81" i="14"/>
  <c r="B137" i="14"/>
  <c r="B105" i="14"/>
  <c r="B156" i="14"/>
  <c r="B118" i="14"/>
  <c r="B366" i="14"/>
  <c r="B318" i="14"/>
  <c r="B120" i="14"/>
  <c r="B139" i="14"/>
  <c r="B64" i="14"/>
  <c r="B47" i="14"/>
  <c r="B108" i="14"/>
  <c r="B229" i="14"/>
  <c r="B233" i="14"/>
  <c r="B261" i="14"/>
  <c r="B179" i="14"/>
  <c r="B245" i="14"/>
  <c r="B205" i="14"/>
  <c r="B150" i="14"/>
  <c r="B141" i="14"/>
  <c r="B83" i="14"/>
  <c r="B240" i="14"/>
  <c r="B85" i="14"/>
  <c r="B13" i="14"/>
  <c r="B42" i="14"/>
  <c r="B21" i="14"/>
  <c r="B50" i="14"/>
  <c r="B223" i="14"/>
  <c r="B6" i="14"/>
  <c r="B159" i="14"/>
  <c r="B90" i="14"/>
  <c r="B209" i="14"/>
  <c r="B211" i="14"/>
  <c r="B37" i="14"/>
  <c r="B124" i="14"/>
  <c r="B79" i="14"/>
  <c r="B182" i="14"/>
  <c r="B26" i="14"/>
  <c r="B381" i="14"/>
  <c r="B191" i="14"/>
  <c r="B292" i="14"/>
  <c r="B398" i="14"/>
  <c r="B405" i="14"/>
  <c r="B376" i="14"/>
  <c r="B390" i="14"/>
  <c r="B393" i="14"/>
  <c r="B370" i="14"/>
  <c r="B411" i="14"/>
  <c r="B168" i="14"/>
  <c r="B170" i="14"/>
  <c r="B213" i="14"/>
  <c r="B161" i="14"/>
  <c r="B185" i="14"/>
  <c r="B9" i="14"/>
  <c r="B214" i="14"/>
  <c r="B122" i="14"/>
  <c r="B123" i="14"/>
  <c r="B131" i="14"/>
  <c r="B134" i="14"/>
  <c r="B221" i="14"/>
  <c r="B266" i="14"/>
  <c r="B267" i="14"/>
  <c r="B55" i="14"/>
  <c r="B345" i="14"/>
  <c r="B96" i="14"/>
  <c r="B97" i="14"/>
  <c r="B359" i="14"/>
  <c r="B251" i="14"/>
  <c r="B23" i="14"/>
  <c r="B31" i="14"/>
  <c r="B356" i="14"/>
  <c r="B222" i="14"/>
  <c r="B247" i="14"/>
  <c r="B226" i="14"/>
  <c r="B252" i="14"/>
  <c r="B253" i="14"/>
  <c r="B241" i="14"/>
  <c r="B30" i="14"/>
  <c r="B67" i="14"/>
  <c r="B73" i="14"/>
  <c r="B88" i="14"/>
  <c r="B52" i="14"/>
  <c r="B173" i="14"/>
  <c r="B143" i="14"/>
  <c r="B54" i="14"/>
  <c r="B178" i="14"/>
  <c r="B204" i="14"/>
  <c r="B100" i="14"/>
  <c r="B136" i="14"/>
  <c r="B153" i="14"/>
  <c r="B154" i="14"/>
  <c r="B147" i="14"/>
  <c r="B98" i="14"/>
  <c r="B171" i="14"/>
  <c r="B189" i="14"/>
  <c r="B59" i="14"/>
  <c r="B12" i="14"/>
  <c r="B116" i="14"/>
  <c r="B69" i="14"/>
  <c r="B249" i="14"/>
  <c r="B278" i="14"/>
  <c r="B323" i="14"/>
  <c r="B236" i="14"/>
  <c r="B256" i="14"/>
  <c r="B285" i="14"/>
  <c r="B272" i="14"/>
  <c r="B290" i="14"/>
  <c r="B312" i="14"/>
  <c r="B325" i="14"/>
  <c r="B303" i="14"/>
  <c r="B314" i="14"/>
  <c r="B362" i="14"/>
  <c r="B346" i="14"/>
  <c r="B354" i="14"/>
  <c r="B305" i="14"/>
  <c r="B342" i="14"/>
  <c r="B367" i="14"/>
  <c r="B391" i="14"/>
  <c r="B331" i="14"/>
  <c r="B301" i="14"/>
  <c r="B175" i="14"/>
  <c r="B216" i="14"/>
  <c r="B348" i="14"/>
  <c r="B287" i="14"/>
  <c r="B273" i="14"/>
  <c r="B298" i="14"/>
  <c r="B332" i="14"/>
  <c r="B219" i="14"/>
  <c r="B259" i="14"/>
  <c r="B270" i="14"/>
  <c r="B352" i="14"/>
  <c r="B317" i="14"/>
  <c r="B338" i="14"/>
  <c r="B369" i="14"/>
  <c r="B349" i="14"/>
  <c r="B181" i="14"/>
  <c r="B262" i="14"/>
  <c r="B297" i="14"/>
  <c r="B372" i="14"/>
  <c r="B319" i="14"/>
  <c r="B227" i="14"/>
  <c r="B407" i="14"/>
  <c r="B333" i="14"/>
  <c r="B269" i="14"/>
  <c r="B375" i="14"/>
  <c r="B388" i="14"/>
  <c r="B327" i="14"/>
  <c r="B328" i="14"/>
  <c r="B195" i="14"/>
  <c r="B146" i="14"/>
  <c r="B330" i="14"/>
  <c r="B335" i="14"/>
  <c r="B379" i="14"/>
  <c r="B396" i="14"/>
  <c r="B387" i="14"/>
  <c r="B10" i="14"/>
  <c r="B199" i="14"/>
  <c r="B192" i="14"/>
  <c r="B340" i="14"/>
  <c r="B363" i="14"/>
  <c r="B162" i="14"/>
  <c r="B186" i="14"/>
  <c r="B132" i="14"/>
  <c r="B53" i="14"/>
  <c r="B60" i="14"/>
  <c r="B70" i="14"/>
  <c r="B279" i="14"/>
  <c r="B237" i="14"/>
  <c r="B257" i="14"/>
  <c r="B326" i="14"/>
  <c r="B315" i="14"/>
  <c r="B384" i="14"/>
  <c r="B392" i="14"/>
  <c r="B176" i="14"/>
  <c r="B217" i="14"/>
  <c r="B353" i="14"/>
  <c r="B263" i="14"/>
  <c r="E242" i="14"/>
  <c r="F242" i="14" s="1"/>
  <c r="B242" i="14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<sst xmlns="http://schemas.openxmlformats.org/spreadsheetml/2006/main" count="42475" uniqueCount="9073">
  <si>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</si>
  <si>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</si>
  <si>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</si>
  <si>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</si>
  <si>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</si>
  <si>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</si>
  <si>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</si>
  <si>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</si>
  <si>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</si>
  <si>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</si>
  <si>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</si>
  <si>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</si>
  <si>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</si>
  <si>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</si>
  <si>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</si>
  <si>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</si>
  <si>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</si>
  <si>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</si>
  <si>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</si>
  <si>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</si>
  <si>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</si>
  <si>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</si>
  <si>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</si>
  <si>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</si>
  <si>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</si>
  <si>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</si>
  <si>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</si>
  <si>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</si>
  <si>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</si>
  <si>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</si>
  <si>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</si>
  <si>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</si>
  <si>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</si>
  <si>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</si>
  <si>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</si>
  <si>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</si>
  <si>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</si>
  <si>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</si>
  <si>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</si>
  <si>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</si>
  <si>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</si>
  <si>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</si>
  <si>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</si>
  <si>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</si>
  <si>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</si>
  <si>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</si>
  <si>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</si>
  <si>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</si>
  <si>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</si>
  <si>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</si>
  <si>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</si>
  <si>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</si>
  <si>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</si>
  <si>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</si>
  <si>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</si>
  <si>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</si>
  <si>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</si>
  <si>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</si>
  <si>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</si>
  <si>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</si>
  <si>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</si>
  <si>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</si>
  <si>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</si>
  <si>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</si>
  <si>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</si>
  <si>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READING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</si>
  <si>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</si>
  <si>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</si>
  <si>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</si>
  <si>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</si>
  <si>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</si>
  <si>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</si>
  <si>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</si>
  <si>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</si>
  <si>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</si>
  <si>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</si>
  <si>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</si>
  <si>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REMOTEALLY INCORPORATED</t>
  </si>
  <si>
    <t>4431 CORPORATE CENTER DRIVE</t>
  </si>
  <si>
    <t>LOS ALAMITOS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</si>
  <si>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</si>
  <si>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</si>
  <si>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</si>
  <si>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</si>
  <si>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</si>
  <si>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</si>
  <si>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</si>
  <si>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</si>
  <si>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</si>
  <si>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</si>
  <si>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</si>
  <si>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</si>
  <si>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</si>
  <si>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</si>
  <si>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</si>
  <si>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</si>
  <si>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</si>
  <si>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</si>
  <si>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</si>
  <si>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</si>
  <si>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</si>
  <si>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</si>
  <si>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</si>
  <si>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</si>
  <si>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</si>
  <si>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</si>
  <si>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</si>
  <si>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</si>
  <si>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</si>
  <si>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</si>
  <si>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</si>
  <si>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</si>
  <si>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</si>
  <si>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</si>
  <si>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</si>
  <si>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</si>
  <si>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</si>
  <si>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</si>
  <si>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</si>
  <si>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</si>
  <si>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</si>
  <si>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</si>
  <si>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</si>
  <si>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</si>
  <si>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</si>
  <si>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WARREN</t>
  </si>
  <si>
    <t>200 EAST LIES ROAD</t>
  </si>
  <si>
    <t>CAROL STREAM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</si>
  <si>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</si>
  <si>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</si>
  <si>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</si>
  <si>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</si>
  <si>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</si>
  <si>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</si>
  <si>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</si>
  <si>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</si>
  <si>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</si>
  <si>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</si>
  <si>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</si>
  <si>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</si>
  <si>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</si>
  <si>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MANCHESTER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</si>
  <si>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</si>
  <si>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</si>
  <si>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</si>
  <si>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</si>
  <si>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</si>
  <si>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</si>
  <si>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</si>
  <si>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</si>
  <si>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</si>
  <si>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</si>
  <si>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</si>
  <si>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</si>
  <si>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</si>
  <si>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</si>
  <si>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</si>
  <si>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</si>
  <si>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</si>
  <si>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</si>
  <si>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</si>
  <si>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</si>
  <si>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</si>
  <si>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</si>
  <si>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</si>
  <si>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</si>
  <si>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</si>
  <si>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</si>
  <si>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</si>
  <si>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</si>
  <si>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</si>
  <si>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</si>
  <si>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</si>
  <si>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B&amp;H PHOTO - VIDEO, INC.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</si>
  <si>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</si>
  <si>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</si>
  <si>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</si>
  <si>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</si>
  <si>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</si>
  <si>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</si>
  <si>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</si>
  <si>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</si>
  <si>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</si>
  <si>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</si>
  <si>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</si>
  <si>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</si>
  <si>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</si>
  <si>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</si>
  <si>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</si>
  <si>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</si>
  <si>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</si>
  <si>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</si>
  <si>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</si>
  <si>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</si>
  <si>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</si>
  <si>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</si>
  <si>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</si>
  <si>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</si>
  <si>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</si>
  <si>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</si>
  <si>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</si>
  <si>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</si>
  <si>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</si>
  <si>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</si>
  <si>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</si>
  <si>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</si>
  <si>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</si>
  <si>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</si>
  <si>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</si>
  <si>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</si>
  <si>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</si>
  <si>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</si>
  <si>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</si>
  <si>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</si>
  <si>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</si>
  <si>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</si>
  <si>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</si>
  <si>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</si>
  <si>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</si>
  <si>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</si>
  <si>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</si>
  <si>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</si>
  <si>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</si>
  <si>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</si>
  <si>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</si>
  <si>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</si>
  <si>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</si>
  <si>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</si>
  <si>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</si>
  <si>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</si>
  <si>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</si>
  <si>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</si>
  <si>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</si>
  <si>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</si>
  <si>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</si>
  <si>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</si>
  <si>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</si>
  <si>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</si>
  <si>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</si>
  <si>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</si>
  <si>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</si>
  <si>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</si>
  <si>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</si>
  <si>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</si>
  <si>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</si>
  <si>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</si>
  <si>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</si>
  <si>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</si>
  <si>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</si>
  <si>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</si>
  <si>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</si>
  <si>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</si>
  <si>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</si>
  <si>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</si>
  <si>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</si>
  <si>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</si>
  <si>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</si>
  <si>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</si>
  <si>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</si>
  <si>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</si>
  <si>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</si>
  <si>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</si>
  <si>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</si>
  <si>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</si>
  <si>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</si>
  <si>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</si>
  <si>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</si>
  <si>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</si>
  <si>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</si>
  <si>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</si>
  <si>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</si>
  <si>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</si>
  <si>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</si>
  <si>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</si>
  <si>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</si>
  <si>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</si>
  <si>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</si>
  <si>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</si>
  <si>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</si>
  <si>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</si>
  <si>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</si>
  <si>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</si>
  <si>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</si>
  <si>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</si>
  <si>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</si>
  <si>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</si>
  <si>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</si>
  <si>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</si>
  <si>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</si>
  <si>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</si>
  <si>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</si>
  <si>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</si>
  <si>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</si>
  <si>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</si>
  <si>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</si>
  <si>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</si>
  <si>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</si>
  <si>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</si>
  <si>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</si>
  <si>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</si>
  <si>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</si>
  <si>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</si>
  <si>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</si>
  <si>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</si>
  <si>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</si>
  <si>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</si>
  <si>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</si>
  <si>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</si>
  <si>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</si>
  <si>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</si>
  <si>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</si>
  <si>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</si>
  <si>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</si>
  <si>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</si>
  <si>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</si>
  <si>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</si>
  <si>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</si>
  <si>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</si>
  <si>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</si>
  <si>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</si>
  <si>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</si>
  <si>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</si>
  <si>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</si>
  <si>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</si>
  <si>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</si>
  <si>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</si>
  <si>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</si>
  <si>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</si>
  <si>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</si>
  <si>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</si>
  <si>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</si>
  <si>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</si>
  <si>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</si>
  <si>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</si>
  <si>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</si>
  <si>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</si>
  <si>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</si>
  <si>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</si>
  <si>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</si>
  <si>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</si>
  <si>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</si>
  <si>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</si>
  <si>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</si>
  <si>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</si>
  <si>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</si>
  <si>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</si>
  <si>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</si>
  <si>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</si>
  <si>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</si>
  <si>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</si>
  <si>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</si>
  <si>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</si>
  <si>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</si>
  <si>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</si>
  <si>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</si>
  <si>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</si>
  <si>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</si>
  <si>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</si>
  <si>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</si>
  <si>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</si>
  <si>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</si>
  <si>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</si>
  <si>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</si>
  <si>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</si>
  <si>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</si>
  <si>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</si>
  <si>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</si>
  <si>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</si>
  <si>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</si>
  <si>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</si>
  <si>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</si>
  <si>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</si>
  <si>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</si>
  <si>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</si>
  <si>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</si>
  <si>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</si>
  <si>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</si>
  <si>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</si>
  <si>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</si>
  <si>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</si>
  <si>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</si>
  <si>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</si>
  <si>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</si>
  <si>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</si>
  <si>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</si>
  <si>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</si>
  <si>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</si>
  <si>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</si>
  <si>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</si>
  <si>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</si>
  <si>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</si>
  <si>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</si>
  <si>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</si>
  <si>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</si>
  <si>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</si>
  <si>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</si>
  <si>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</si>
  <si>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</si>
  <si>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</si>
  <si>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</si>
  <si>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</si>
  <si>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</si>
  <si>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</si>
  <si>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</si>
  <si>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</si>
  <si>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</si>
  <si>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</si>
  <si>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</si>
  <si>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</si>
  <si>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</si>
  <si>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</si>
  <si>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</si>
  <si>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</si>
  <si>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</si>
  <si>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ST. PAUL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</si>
  <si>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</si>
  <si>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</si>
  <si>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</si>
  <si>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</si>
  <si>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</si>
  <si>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</si>
  <si>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</si>
  <si>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</si>
  <si>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</si>
  <si>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</si>
  <si>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FLORENCE</t>
  </si>
  <si>
    <t>WV-ASM300W</t>
  </si>
  <si>
    <t>Dearborn</t>
  </si>
  <si>
    <t>P100754</t>
  </si>
  <si>
    <t>Pro-Tec Design Inc</t>
  </si>
  <si>
    <t>5929 Baker Road, Suite 400</t>
  </si>
  <si>
    <t>Minnetonka</t>
  </si>
  <si>
    <t>55345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</si>
  <si>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</si>
  <si>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</si>
  <si>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</si>
  <si>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</si>
  <si>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</si>
  <si>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</si>
  <si>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</si>
  <si>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</si>
  <si>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</si>
  <si>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</si>
  <si>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</si>
  <si>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</si>
  <si>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</si>
  <si>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</si>
  <si>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</si>
  <si>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</si>
  <si>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</si>
  <si>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</si>
  <si>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</si>
  <si>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</si>
  <si>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</si>
  <si>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</si>
  <si>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</si>
  <si>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</si>
  <si>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</si>
  <si>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</si>
  <si>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</si>
  <si>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</si>
  <si>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</si>
  <si>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</si>
  <si>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</si>
  <si>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</si>
  <si>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</si>
  <si>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</si>
  <si>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</si>
  <si>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</si>
  <si>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</si>
  <si>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</si>
  <si>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</si>
  <si>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</si>
  <si>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</si>
  <si>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</si>
  <si>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</si>
  <si>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</si>
  <si>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</si>
  <si>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</si>
  <si>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</si>
  <si>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</si>
  <si>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</si>
  <si>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</si>
  <si>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</si>
  <si>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</si>
  <si>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</si>
  <si>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</si>
  <si>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</si>
  <si>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</si>
  <si>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</si>
  <si>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</si>
  <si>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</si>
  <si>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</si>
  <si>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</si>
  <si>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</si>
  <si>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</si>
  <si>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</si>
  <si>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</si>
  <si>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</si>
  <si>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</si>
  <si>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</si>
  <si>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</si>
  <si>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</si>
  <si>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</si>
  <si>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</si>
  <si>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</si>
  <si>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</si>
  <si>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</si>
  <si>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</si>
  <si>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</si>
  <si>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</si>
  <si>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</si>
  <si>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</si>
  <si>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</si>
  <si>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</si>
  <si>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</si>
  <si>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</si>
  <si>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</si>
  <si>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</si>
  <si>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</si>
  <si>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</si>
  <si>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</si>
  <si>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</si>
  <si>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</si>
  <si>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</si>
  <si>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</si>
  <si>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</si>
  <si>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</si>
  <si>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</si>
  <si>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</si>
  <si>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</si>
  <si>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</si>
  <si>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</si>
  <si>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</si>
  <si>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</si>
  <si>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</si>
  <si>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</si>
  <si>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</si>
  <si>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</si>
  <si>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</si>
  <si>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</si>
  <si>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</si>
  <si>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</si>
  <si>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</si>
  <si>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</si>
  <si>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</si>
  <si>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</si>
  <si>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</si>
  <si>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</si>
  <si>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</si>
  <si>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</si>
  <si>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</si>
  <si>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</si>
  <si>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</si>
  <si>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</si>
  <si>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</si>
  <si>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</si>
  <si>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</si>
  <si>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</si>
  <si>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</si>
  <si>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</si>
  <si>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</si>
  <si>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</si>
  <si>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</si>
  <si>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</si>
  <si>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</si>
  <si>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</si>
  <si>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</si>
  <si>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</si>
  <si>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</si>
  <si>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</si>
  <si>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</si>
  <si>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</si>
  <si>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</si>
  <si>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</si>
  <si>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</si>
  <si>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</si>
  <si>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</si>
  <si>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</si>
  <si>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</si>
  <si>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</si>
  <si>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</si>
  <si>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</si>
  <si>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</si>
  <si>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</si>
  <si>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</si>
  <si>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</si>
  <si>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</si>
  <si>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</si>
  <si>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</si>
  <si>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</si>
  <si>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</si>
  <si>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</si>
  <si>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</si>
  <si>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</si>
  <si>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</si>
  <si>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</si>
  <si>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</si>
  <si>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</si>
  <si>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</si>
  <si>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</si>
  <si>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</si>
  <si>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</si>
  <si>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</si>
  <si>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</si>
  <si>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</si>
  <si>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</si>
  <si>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</si>
  <si>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</si>
  <si>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</si>
  <si>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</si>
  <si>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</si>
  <si>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</si>
  <si>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</si>
  <si>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</si>
  <si>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</si>
  <si>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</si>
  <si>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</si>
  <si>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</si>
  <si>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</si>
  <si>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</si>
  <si>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</si>
  <si>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</si>
  <si>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</si>
  <si>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</si>
  <si>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</si>
  <si>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</si>
  <si>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</si>
  <si>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</si>
  <si>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</si>
  <si>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</si>
  <si>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</si>
  <si>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</si>
  <si>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</si>
  <si>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</si>
  <si>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</si>
  <si>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</si>
  <si>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</si>
  <si>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</si>
  <si>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</si>
  <si>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</si>
  <si>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</si>
  <si>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</si>
  <si>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</si>
  <si>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</si>
  <si>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</si>
  <si>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</si>
  <si>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</si>
  <si>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</si>
  <si>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</si>
  <si>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</si>
  <si>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</si>
  <si>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</si>
  <si>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</si>
  <si>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</si>
  <si>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</si>
  <si>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</si>
  <si>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</si>
  <si>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</si>
  <si>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</si>
  <si>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</si>
  <si>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</si>
  <si>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</si>
  <si>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</si>
  <si>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</si>
  <si>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</si>
  <si>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</si>
  <si>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</si>
  <si>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</si>
  <si>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</si>
  <si>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</si>
  <si>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</si>
  <si>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</si>
  <si>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</si>
  <si>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</si>
  <si>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</si>
  <si>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</si>
  <si>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</si>
  <si>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</si>
  <si>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</si>
  <si>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</si>
  <si>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</si>
  <si>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</si>
  <si>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</si>
  <si>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</si>
  <si>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</si>
  <si>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</si>
  <si>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</si>
  <si>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</si>
  <si>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</si>
  <si>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</si>
  <si>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</si>
  <si>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</si>
  <si>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</si>
  <si>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</si>
  <si>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</si>
  <si>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</si>
  <si>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</si>
  <si>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</si>
  <si>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</si>
  <si>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</si>
  <si>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</si>
  <si>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</si>
  <si>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</si>
  <si>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</si>
  <si>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</si>
  <si>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</si>
  <si>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</si>
  <si>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</si>
  <si>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</si>
  <si>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</si>
  <si>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</si>
  <si>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</si>
  <si>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</si>
  <si>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</si>
  <si>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</si>
  <si>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</si>
  <si>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</si>
  <si>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</si>
  <si>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</si>
  <si>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</si>
  <si>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</si>
  <si>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</si>
  <si>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</si>
  <si>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</si>
  <si>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</si>
  <si>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</si>
  <si>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</si>
  <si>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</si>
  <si>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</si>
  <si>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</si>
  <si>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</si>
  <si>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</si>
  <si>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</si>
  <si>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</si>
  <si>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</si>
  <si>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</si>
  <si>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</si>
  <si>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</si>
  <si>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</si>
  <si>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</si>
  <si>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</si>
  <si>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</si>
  <si>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</si>
  <si>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</si>
  <si>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</si>
  <si>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</si>
  <si>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</si>
  <si>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</si>
  <si>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</si>
  <si>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</si>
  <si>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</si>
  <si>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</si>
  <si>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</si>
  <si>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</si>
  <si>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</si>
  <si>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</si>
  <si>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</si>
  <si>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</si>
  <si>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</si>
  <si>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</si>
  <si>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</si>
  <si>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</si>
  <si>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</si>
  <si>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</si>
  <si>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</si>
  <si>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</si>
  <si>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</si>
  <si>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</si>
  <si>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</si>
  <si>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</si>
  <si>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</si>
  <si>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</si>
  <si>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</si>
  <si>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</si>
  <si>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</si>
  <si>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</si>
  <si>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</si>
  <si>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</si>
  <si>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</si>
  <si>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</si>
  <si>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</si>
  <si>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</si>
  <si>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</si>
  <si>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</si>
  <si>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</si>
  <si>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</si>
  <si>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</si>
  <si>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</si>
  <si>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</si>
  <si>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</si>
  <si>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</si>
  <si>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</si>
  <si>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</si>
  <si>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</si>
  <si>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</si>
  <si>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</si>
  <si>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</si>
  <si>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</si>
  <si>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</si>
  <si>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</si>
  <si>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</si>
  <si>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</si>
  <si>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</si>
  <si>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</si>
  <si>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</si>
  <si>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</si>
  <si>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</si>
  <si>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</si>
  <si>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</si>
  <si>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</si>
  <si>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</si>
  <si>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</si>
  <si>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</si>
  <si>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</si>
  <si>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</si>
  <si>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</si>
  <si>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</si>
  <si>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</si>
  <si>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</si>
  <si>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</si>
  <si>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</si>
  <si>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</si>
  <si>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</si>
  <si>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</si>
  <si>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</si>
  <si>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</si>
  <si>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</si>
  <si>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</si>
  <si>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</si>
  <si>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</si>
  <si>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</si>
  <si>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</si>
  <si>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</si>
  <si>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</si>
  <si>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</si>
  <si>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</si>
  <si>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</si>
  <si>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</si>
  <si>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</si>
  <si>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</si>
  <si>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</si>
  <si>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</si>
  <si>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</si>
  <si>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</si>
  <si>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</si>
  <si>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</si>
  <si>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</si>
  <si>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</si>
  <si>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</si>
  <si>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</si>
  <si>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</si>
  <si>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</si>
  <si>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</si>
  <si>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</si>
  <si>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</si>
  <si>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</si>
  <si>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</si>
  <si>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</si>
  <si>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</si>
  <si>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</si>
  <si>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</si>
  <si>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</si>
  <si>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</si>
  <si>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</si>
  <si>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</si>
  <si>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</si>
  <si>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</si>
  <si>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</si>
  <si>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</si>
  <si>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</si>
  <si>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</si>
  <si>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</si>
  <si>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</si>
  <si>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</si>
  <si>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</si>
  <si>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</si>
  <si>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</si>
  <si>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</si>
  <si>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</si>
  <si>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</si>
  <si>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</si>
  <si>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</si>
  <si>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</si>
  <si>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</si>
  <si>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</si>
  <si>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</si>
  <si>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</si>
  <si>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</si>
  <si>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</si>
  <si>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</si>
  <si>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</si>
  <si>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</si>
  <si>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</si>
  <si>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</si>
  <si>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</si>
  <si>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</si>
  <si>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</si>
  <si>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</si>
  <si>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</si>
  <si>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</si>
  <si>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</si>
  <si>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</si>
  <si>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</si>
  <si>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</si>
  <si>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</si>
  <si>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</si>
  <si>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</si>
  <si>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</si>
  <si>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</si>
  <si>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</si>
  <si>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</si>
  <si>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</si>
  <si>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</si>
  <si>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</si>
  <si>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</si>
  <si>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</si>
  <si>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</si>
  <si>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</si>
  <si>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</si>
  <si>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</si>
  <si>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</si>
  <si>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</si>
  <si>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</si>
  <si>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</si>
  <si>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</si>
  <si>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</si>
  <si>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</si>
  <si>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</si>
  <si>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</si>
  <si>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</si>
  <si>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</si>
  <si>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</si>
  <si>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</si>
  <si>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</si>
  <si>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</si>
  <si>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</si>
  <si>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</si>
  <si>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</si>
  <si>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</si>
  <si>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</si>
  <si>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</si>
  <si>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</si>
  <si>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</si>
  <si>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</si>
  <si>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</si>
  <si>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</si>
  <si>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</si>
  <si>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</si>
  <si>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</si>
  <si>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</si>
  <si>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</si>
  <si>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</si>
  <si>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</si>
  <si>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</si>
  <si>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</si>
  <si>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</si>
  <si>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</si>
  <si>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</si>
  <si>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</si>
  <si>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</si>
  <si>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</si>
  <si>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</si>
  <si>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</si>
  <si>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</si>
  <si>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</si>
  <si>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</si>
  <si>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</si>
  <si>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</si>
  <si>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</si>
  <si>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</si>
  <si>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</si>
  <si>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</si>
  <si>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</si>
  <si>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</si>
  <si>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</si>
  <si>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</si>
  <si>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</si>
  <si>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</si>
  <si>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</si>
  <si>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</si>
  <si>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</si>
  <si>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</si>
  <si>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</si>
  <si>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</si>
  <si>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</si>
  <si>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</si>
  <si>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</si>
  <si>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</si>
  <si>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</si>
  <si>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</si>
  <si>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</si>
  <si>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</si>
  <si>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</si>
  <si>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</si>
  <si>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</si>
  <si>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</si>
  <si>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</si>
  <si>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</si>
  <si>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</si>
  <si>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</si>
  <si>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</si>
  <si>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</si>
  <si>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</si>
  <si>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</si>
  <si>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</si>
  <si>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</si>
  <si>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</si>
  <si>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</si>
  <si>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</si>
  <si>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</si>
  <si>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</si>
  <si>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</si>
  <si>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</si>
  <si>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</si>
  <si>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</si>
  <si>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</si>
  <si>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</si>
  <si>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</si>
  <si>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</si>
  <si>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</si>
  <si>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</si>
  <si>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</si>
  <si>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</si>
  <si>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</si>
  <si>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</si>
  <si>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</si>
  <si>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</si>
  <si>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</si>
  <si>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</si>
  <si>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</si>
  <si>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</si>
  <si>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</si>
  <si>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</si>
  <si>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</si>
  <si>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</si>
  <si>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</si>
  <si>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</si>
  <si>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</si>
  <si>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</si>
  <si>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</si>
  <si>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</si>
  <si>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</si>
  <si>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</si>
  <si>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</si>
  <si>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</si>
  <si>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</si>
  <si>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</si>
  <si>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</si>
  <si>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</si>
  <si>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</si>
  <si>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</si>
  <si>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</si>
  <si>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</si>
  <si>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</si>
  <si>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</si>
  <si>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</si>
  <si>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</si>
  <si>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</si>
  <si>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</si>
  <si>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</si>
  <si>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</si>
  <si>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</si>
  <si>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</si>
  <si>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</si>
  <si>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</si>
  <si>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</si>
  <si>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</si>
  <si>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</si>
  <si>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</si>
  <si>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</si>
  <si>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</si>
  <si>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</si>
  <si>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</si>
  <si>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</si>
  <si>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</si>
  <si>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</si>
  <si>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</si>
  <si>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</si>
  <si>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</si>
  <si>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</si>
  <si>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</si>
  <si>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</si>
  <si>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</si>
  <si>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</si>
  <si>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</si>
  <si>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</si>
  <si>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</si>
  <si>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</si>
  <si>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</si>
  <si>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</si>
  <si>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</si>
  <si>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</si>
  <si>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</si>
  <si>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</si>
  <si>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</si>
  <si>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</si>
  <si>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</si>
  <si>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</si>
  <si>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</si>
  <si>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</si>
  <si>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</si>
  <si>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</si>
  <si>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</si>
  <si>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</si>
  <si>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</si>
  <si>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</si>
  <si>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</si>
  <si>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</si>
  <si>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</si>
  <si>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</si>
  <si>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</si>
  <si>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</si>
  <si>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</si>
  <si>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</si>
  <si>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</si>
  <si>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</si>
  <si>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</si>
  <si>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</si>
  <si>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</si>
  <si>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</si>
  <si>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</si>
  <si>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</si>
  <si>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</si>
  <si>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</si>
  <si>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</si>
  <si>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</si>
  <si>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</si>
  <si>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</si>
  <si>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</si>
  <si>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</si>
  <si>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</si>
  <si>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</si>
  <si>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</si>
  <si>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</si>
  <si>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</si>
  <si>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</si>
  <si>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</si>
  <si>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</si>
  <si>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</si>
  <si>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</si>
  <si>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</si>
  <si>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</si>
  <si>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</si>
  <si>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</si>
  <si>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</si>
  <si>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</si>
  <si>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</si>
  <si>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</si>
  <si>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</si>
  <si>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</si>
  <si>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</si>
  <si>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</si>
  <si>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</si>
  <si>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</si>
  <si>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</si>
  <si>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</si>
  <si>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</si>
  <si>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</si>
  <si>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</si>
  <si>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</si>
  <si>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</si>
  <si>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</si>
  <si>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</si>
  <si>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</si>
  <si>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</si>
  <si>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</si>
  <si>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</si>
  <si>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</si>
  <si>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</si>
  <si>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</si>
  <si>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</si>
  <si>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</si>
  <si>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</si>
  <si>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</si>
  <si>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</si>
  <si>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</si>
  <si>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</si>
  <si>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</si>
  <si>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</si>
  <si>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</si>
  <si>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</si>
  <si>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</si>
  <si>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</si>
  <si>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</si>
  <si>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</si>
  <si>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</si>
  <si>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</si>
  <si>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</si>
  <si>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</si>
  <si>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</si>
  <si>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</si>
  <si>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</si>
  <si>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</si>
  <si>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</si>
  <si>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</si>
  <si>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</si>
  <si>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</si>
  <si>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</si>
  <si>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</si>
  <si>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</si>
  <si>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</si>
  <si>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</si>
  <si>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</si>
  <si>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</si>
  <si>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</si>
  <si>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</si>
  <si>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</si>
  <si>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</si>
  <si>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</si>
  <si>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</si>
  <si>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</si>
  <si>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</si>
  <si>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</si>
  <si>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</si>
  <si>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</si>
  <si>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</si>
  <si>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</si>
  <si>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</si>
  <si>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</si>
  <si>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</si>
  <si>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</si>
  <si>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</si>
  <si>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</si>
  <si>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</si>
  <si>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</si>
  <si>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</si>
  <si>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</si>
  <si>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</si>
  <si>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</si>
  <si>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</si>
  <si>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</si>
  <si>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</si>
  <si>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</si>
  <si>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</si>
  <si>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</si>
  <si>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</si>
  <si>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</si>
  <si>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</si>
  <si>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</si>
  <si>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</si>
  <si>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</si>
  <si>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</si>
  <si>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</si>
  <si>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</si>
  <si>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</si>
  <si>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</si>
  <si>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</si>
  <si>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</si>
  <si>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</si>
  <si>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</si>
  <si>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</si>
  <si>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</si>
  <si>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</si>
  <si>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</si>
  <si>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</si>
  <si>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</si>
  <si>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</si>
  <si>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</si>
  <si>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</si>
  <si>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</si>
  <si>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</si>
  <si>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</si>
  <si>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</si>
  <si>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</si>
  <si>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</si>
  <si>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</si>
  <si>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</si>
  <si>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</si>
  <si>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</si>
  <si>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</si>
  <si>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</si>
  <si>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</si>
  <si>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</si>
  <si>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</si>
  <si>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</si>
  <si>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</si>
  <si>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</si>
  <si>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</si>
  <si>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</si>
  <si>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</si>
  <si>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</si>
  <si>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</si>
  <si>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</si>
  <si>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</si>
  <si>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</si>
  <si>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</si>
  <si>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</si>
  <si>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</si>
  <si>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</si>
  <si>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</si>
  <si>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</si>
  <si>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</si>
  <si>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</si>
  <si>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</si>
  <si>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</si>
  <si>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</si>
  <si>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</si>
  <si>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</si>
  <si>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</si>
  <si>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</si>
  <si>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</si>
  <si>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</si>
  <si>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</si>
  <si>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</si>
  <si>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</si>
  <si>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</si>
  <si>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</si>
  <si>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</si>
  <si>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</si>
  <si>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</si>
  <si>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</si>
  <si>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</si>
  <si>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</si>
  <si>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</si>
  <si>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</si>
  <si>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</si>
  <si>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</si>
  <si>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</si>
  <si>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</si>
  <si>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</si>
  <si>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</si>
  <si>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</si>
  <si>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</si>
  <si>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</si>
  <si>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</si>
  <si>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</si>
  <si>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</si>
  <si>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</si>
  <si>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</si>
  <si>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</si>
  <si>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</si>
  <si>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</si>
  <si>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</si>
  <si>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</si>
  <si>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</si>
  <si>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</si>
  <si>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</si>
  <si>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</si>
  <si>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</si>
  <si>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</si>
  <si>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</si>
  <si>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</si>
  <si>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</si>
  <si>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</si>
  <si>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</si>
  <si>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</si>
  <si>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</si>
  <si>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</si>
  <si>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</si>
  <si>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</si>
  <si>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</si>
  <si>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</si>
  <si>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</si>
  <si>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</si>
  <si>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</si>
  <si>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</si>
  <si>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</si>
  <si>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</si>
  <si>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</si>
  <si>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</si>
  <si>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</si>
  <si>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</si>
  <si>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</si>
  <si>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</si>
  <si>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</si>
  <si>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</si>
  <si>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</si>
  <si>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</si>
  <si>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</si>
  <si>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</si>
  <si>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</si>
  <si>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</si>
  <si>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</si>
  <si>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</si>
  <si>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</si>
  <si>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</si>
  <si>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</si>
  <si>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</si>
  <si>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</si>
  <si>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</si>
  <si>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</si>
  <si>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</si>
  <si>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</si>
  <si>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</si>
  <si>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</si>
  <si>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</si>
  <si>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</si>
  <si>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</si>
  <si>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</si>
  <si>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</si>
  <si>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</si>
  <si>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</si>
  <si>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</si>
  <si>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</si>
  <si>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</si>
  <si>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</si>
  <si>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</si>
  <si>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</si>
  <si>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</si>
  <si>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</si>
  <si>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</si>
  <si>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</si>
  <si>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</si>
  <si>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</si>
  <si>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</si>
  <si>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</si>
  <si>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</si>
  <si>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</si>
  <si>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</si>
  <si>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</si>
  <si>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</si>
  <si>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</si>
  <si>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</si>
  <si>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</si>
  <si>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</si>
  <si>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</si>
  <si>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</si>
  <si>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</si>
  <si>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</si>
  <si>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</si>
  <si>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</si>
  <si>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</si>
  <si>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</si>
  <si>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</si>
  <si>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</si>
  <si>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</si>
  <si>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</si>
  <si>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</si>
  <si>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</si>
  <si>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</si>
  <si>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</si>
  <si>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</si>
  <si>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</si>
  <si>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</si>
  <si>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</si>
  <si>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</si>
  <si>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</si>
  <si>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</si>
  <si>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</si>
  <si>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</si>
  <si>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</si>
  <si>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</si>
  <si>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</si>
  <si>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</si>
  <si>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</si>
  <si>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</si>
  <si>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</si>
  <si>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</si>
  <si>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</si>
  <si>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</si>
  <si>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</si>
  <si>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</si>
  <si>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</si>
  <si>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</si>
  <si>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</si>
  <si>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</si>
  <si>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</si>
  <si>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</si>
  <si>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</si>
  <si>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</si>
  <si>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</si>
  <si>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</si>
  <si>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</si>
  <si>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</si>
  <si>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</si>
  <si>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</si>
  <si>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</si>
  <si>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</si>
  <si>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</si>
  <si>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</si>
  <si>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</si>
  <si>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</si>
  <si>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</si>
  <si>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</si>
  <si>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</si>
  <si>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</si>
  <si>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</si>
  <si>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</si>
  <si>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</si>
  <si>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</si>
  <si>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</si>
  <si>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</si>
  <si>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</si>
  <si>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</si>
  <si>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</si>
  <si>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</si>
  <si>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</si>
  <si>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</si>
  <si>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</si>
  <si>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</si>
  <si>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</si>
  <si>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</si>
  <si>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</si>
  <si>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</si>
  <si>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</si>
  <si>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</si>
  <si>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</si>
  <si>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</si>
  <si>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</si>
  <si>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</si>
  <si>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</si>
  <si>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</si>
  <si>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</si>
  <si>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</si>
  <si>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</si>
  <si>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</si>
  <si>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</si>
  <si>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</si>
  <si>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</si>
  <si>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</si>
  <si>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</si>
  <si>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</si>
  <si>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</si>
  <si>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</si>
  <si>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</si>
  <si>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</si>
  <si>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</si>
  <si>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</si>
  <si>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</si>
  <si>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</si>
  <si>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</si>
  <si>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</si>
  <si>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</si>
  <si>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</si>
  <si>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</si>
  <si>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</si>
  <si>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</si>
  <si>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</si>
  <si>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</si>
  <si>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</si>
  <si>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</si>
  <si>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</si>
  <si>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</si>
  <si>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</si>
  <si>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</si>
  <si>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</si>
  <si>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</si>
  <si>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</si>
  <si>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</si>
  <si>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</si>
  <si>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</si>
  <si>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</si>
  <si>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</si>
  <si>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</si>
  <si>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</si>
  <si>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</si>
  <si>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</si>
  <si>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</si>
  <si>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</si>
  <si>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</si>
  <si>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</si>
  <si>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</si>
  <si>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</si>
  <si>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</si>
  <si>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</si>
  <si>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</si>
  <si>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</si>
  <si>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</si>
  <si>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</si>
  <si>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</si>
  <si>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</si>
  <si>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</si>
  <si>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</si>
  <si>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</si>
  <si>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</si>
  <si>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</si>
  <si>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</si>
  <si>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</si>
  <si>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</si>
  <si>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</si>
  <si>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</si>
  <si>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</si>
  <si>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</si>
  <si>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</si>
  <si>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</si>
  <si>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</si>
  <si>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</si>
  <si>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</si>
  <si>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</si>
  <si>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</si>
  <si>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</si>
  <si>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</si>
  <si>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</si>
  <si>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</si>
  <si>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</si>
  <si>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</si>
  <si>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</si>
  <si>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</si>
  <si>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</si>
  <si>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</si>
  <si>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</si>
  <si>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</si>
  <si>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</si>
  <si>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</si>
  <si>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</si>
  <si>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</si>
  <si>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</si>
  <si>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</si>
  <si>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</si>
  <si>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</si>
  <si>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</si>
  <si>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</si>
  <si>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</si>
  <si>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</si>
  <si>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</si>
  <si>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</si>
  <si>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</si>
  <si>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</si>
  <si>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</si>
  <si>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</si>
  <si>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</si>
  <si>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</si>
  <si>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</si>
  <si>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</si>
  <si>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</si>
  <si>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</si>
  <si>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</si>
  <si>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</si>
  <si>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</si>
  <si>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</si>
  <si>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</si>
  <si>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</si>
  <si>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</si>
  <si>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</si>
  <si>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</si>
  <si>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</si>
  <si>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</si>
  <si>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</si>
  <si>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</si>
  <si>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</si>
  <si>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</si>
  <si>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</si>
  <si>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</si>
  <si>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</si>
  <si>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</si>
  <si>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</si>
  <si>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</si>
  <si>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</si>
  <si>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</si>
  <si>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</si>
  <si>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</si>
  <si>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</si>
  <si>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</si>
  <si>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</si>
  <si>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</si>
  <si>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</si>
  <si>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</si>
  <si>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</si>
  <si>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</si>
  <si>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</si>
  <si>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</si>
  <si>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</si>
  <si>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</si>
  <si>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</si>
  <si>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</si>
  <si>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</si>
  <si>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</si>
  <si>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</si>
  <si>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</si>
  <si>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</si>
  <si>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</si>
  <si>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</si>
  <si>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</si>
  <si>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</si>
  <si>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</si>
  <si>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</si>
  <si>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</si>
  <si>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</si>
  <si>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</si>
  <si>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</si>
  <si>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</si>
  <si>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</si>
  <si>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</si>
  <si>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</si>
  <si>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</si>
  <si>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</si>
  <si>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</si>
  <si>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</si>
  <si>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</si>
  <si>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</si>
  <si>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</si>
  <si>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</si>
  <si>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</si>
  <si>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</si>
  <si>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</si>
  <si>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</si>
  <si>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</si>
  <si>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</si>
  <si>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</si>
  <si>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</si>
  <si>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</si>
  <si>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</si>
  <si>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</si>
  <si>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</si>
  <si>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</si>
  <si>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</si>
  <si>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</si>
  <si>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</si>
  <si>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</si>
  <si>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</si>
  <si>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</si>
  <si>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</si>
  <si>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</si>
  <si>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</si>
  <si>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</si>
  <si>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</si>
  <si>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</si>
  <si>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</si>
  <si>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</si>
  <si>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</si>
  <si>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</si>
  <si>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</si>
  <si>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</si>
  <si>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</si>
  <si>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</si>
  <si>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</si>
  <si>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</si>
  <si>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</si>
  <si>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</si>
  <si>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</si>
  <si>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</si>
  <si>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</si>
  <si>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</si>
  <si>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</si>
  <si>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</si>
  <si>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</si>
  <si>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</si>
  <si>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</si>
  <si>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</si>
  <si>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</si>
  <si>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</si>
  <si>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</si>
  <si>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</si>
  <si>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</si>
  <si>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</si>
  <si>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</si>
  <si>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</si>
  <si>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</si>
  <si>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</si>
  <si>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</si>
  <si>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</si>
  <si>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</si>
  <si>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</si>
  <si>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</si>
  <si>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</si>
  <si>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</si>
  <si>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</si>
  <si>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</si>
  <si>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</si>
  <si>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</si>
  <si>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</si>
  <si>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</si>
  <si>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</si>
  <si>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</si>
  <si>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</si>
  <si>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</si>
  <si>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</si>
  <si>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</si>
  <si>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</si>
  <si>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</si>
  <si>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</si>
  <si>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</si>
  <si>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</si>
  <si>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</si>
  <si>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</si>
  <si>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</si>
  <si>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</si>
  <si>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</si>
  <si>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</si>
  <si>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</si>
  <si>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</si>
  <si>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</si>
  <si>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</si>
  <si>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</si>
  <si>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</si>
  <si>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</si>
  <si>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</si>
  <si>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</si>
  <si>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</si>
  <si>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</si>
  <si>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</si>
  <si>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</si>
  <si>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</si>
  <si>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</si>
  <si>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</si>
  <si>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</si>
  <si>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</si>
  <si>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</si>
  <si>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</si>
  <si>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</si>
  <si>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</si>
  <si>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</si>
  <si>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</si>
  <si>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</si>
  <si>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</si>
  <si>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</si>
  <si>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</si>
  <si>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</si>
  <si>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</si>
  <si>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</si>
  <si>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</si>
  <si>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</si>
  <si>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</si>
  <si>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</si>
  <si>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</si>
  <si>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</si>
  <si>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</si>
  <si>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</si>
  <si>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</si>
  <si>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</si>
  <si>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</si>
  <si>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</si>
  <si>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</si>
  <si>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</si>
  <si>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</si>
  <si>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</si>
  <si>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</si>
  <si>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</si>
  <si>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</si>
  <si>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</si>
  <si>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</si>
  <si>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</si>
  <si>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</si>
  <si>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</si>
  <si>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</si>
  <si>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</si>
  <si>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</si>
  <si>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</si>
  <si>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</si>
  <si>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</si>
  <si>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</si>
  <si>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</si>
  <si>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</si>
  <si>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</si>
  <si>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</si>
  <si>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</si>
  <si>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</si>
  <si>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</si>
  <si>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</si>
  <si>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</si>
  <si>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</si>
  <si>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</si>
  <si>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</si>
  <si>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</si>
  <si>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</si>
  <si>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</si>
  <si>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</si>
  <si>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</si>
  <si>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</si>
  <si>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</si>
  <si>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</si>
  <si>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</si>
  <si>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</si>
  <si>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</si>
  <si>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</si>
  <si>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</si>
  <si>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</si>
  <si>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</si>
  <si>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</si>
  <si>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</si>
  <si>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</si>
  <si>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</si>
  <si>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</si>
  <si>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</si>
  <si>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</si>
  <si>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</si>
  <si>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</si>
  <si>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</si>
  <si>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</si>
  <si>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</si>
  <si>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</si>
  <si>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</si>
  <si>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</si>
  <si>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</si>
  <si>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</si>
  <si>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</si>
  <si>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</si>
  <si>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</si>
  <si>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</si>
  <si>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</si>
  <si>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</si>
  <si>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</si>
  <si>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</si>
  <si>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</si>
  <si>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</si>
  <si>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</si>
  <si>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</si>
  <si>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</si>
  <si>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</si>
  <si>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</si>
  <si>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</si>
  <si>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</si>
  <si>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</si>
  <si>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</si>
  <si>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</si>
  <si>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</si>
  <si>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</si>
  <si>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</si>
  <si>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</si>
  <si>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</si>
  <si>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</si>
  <si>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</si>
  <si>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</si>
  <si>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</si>
  <si>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</si>
  <si>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</si>
  <si>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</si>
  <si>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</si>
  <si>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</si>
  <si>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</si>
  <si>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</si>
  <si>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</si>
  <si>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</si>
  <si>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</si>
  <si>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</si>
  <si>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</si>
  <si>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</si>
  <si>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</si>
  <si>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</si>
  <si>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</si>
  <si>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</si>
  <si>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</si>
  <si>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</si>
  <si>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</si>
  <si>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</si>
  <si>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</si>
  <si>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</si>
  <si>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</si>
  <si>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</si>
  <si>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</si>
  <si>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</si>
  <si>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</si>
  <si>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</si>
  <si>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</si>
  <si>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</si>
  <si>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</si>
  <si>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</si>
  <si>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</si>
  <si>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</si>
  <si>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</si>
  <si>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</si>
  <si>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</si>
  <si>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</si>
  <si>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</si>
  <si>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</si>
  <si>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</si>
  <si>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</si>
  <si>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</si>
  <si>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</si>
  <si>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</si>
  <si>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</si>
  <si>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</si>
  <si>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</si>
  <si>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</si>
  <si>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</si>
  <si>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</si>
  <si>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</si>
  <si>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</si>
  <si>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</si>
  <si>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</si>
  <si>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</si>
  <si>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</si>
  <si>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</si>
  <si>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</si>
  <si>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</si>
  <si>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</si>
  <si>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</si>
  <si>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</si>
  <si>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</si>
  <si>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</si>
  <si>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</si>
  <si>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</si>
  <si>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</si>
  <si>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</si>
  <si>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</si>
  <si>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</si>
  <si>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</si>
  <si>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</si>
  <si>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</si>
  <si>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</si>
  <si>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</si>
  <si>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</si>
  <si>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</si>
  <si>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</si>
  <si>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</si>
  <si>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</si>
  <si>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</si>
  <si>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</si>
  <si>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</si>
  <si>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</si>
  <si>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</si>
  <si>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</si>
  <si>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</si>
  <si>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</si>
  <si>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</si>
  <si>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</si>
  <si>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</si>
  <si>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</si>
  <si>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</si>
  <si>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</si>
  <si>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</si>
  <si>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</si>
  <si>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</si>
  <si>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</si>
  <si>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</si>
  <si>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</si>
  <si>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</si>
  <si>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</si>
  <si>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</si>
  <si>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</si>
  <si>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</si>
  <si>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</si>
  <si>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</si>
  <si>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</si>
  <si>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</si>
  <si>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</si>
  <si>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</si>
  <si>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</si>
  <si>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</si>
  <si>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</si>
  <si>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</si>
  <si>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</si>
  <si>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</si>
  <si>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</si>
  <si>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</si>
  <si>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</si>
  <si>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</si>
  <si>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</si>
  <si>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</si>
  <si>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</si>
  <si>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</si>
  <si>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</si>
  <si>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</si>
  <si>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</si>
  <si>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</si>
  <si>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</si>
  <si>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</si>
  <si>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</si>
  <si>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</si>
  <si>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</si>
  <si>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</si>
  <si>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</si>
  <si>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</si>
  <si>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</si>
  <si>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</si>
  <si>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</si>
  <si>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</si>
  <si>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</si>
  <si>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</si>
  <si>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</si>
  <si>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</si>
  <si>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</si>
  <si>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</si>
  <si>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</si>
  <si>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</si>
  <si>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</si>
  <si>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</si>
  <si>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</si>
  <si>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</si>
  <si>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</si>
  <si>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</si>
  <si>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</si>
  <si>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</si>
  <si>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</si>
  <si>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</si>
  <si>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</si>
  <si>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</si>
  <si>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</si>
  <si>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</si>
  <si>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</si>
  <si>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</si>
  <si>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</si>
  <si>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</si>
  <si>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</si>
  <si>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</si>
  <si>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</si>
  <si>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</si>
  <si>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</si>
  <si>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</si>
  <si>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</si>
  <si>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</si>
  <si>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</si>
  <si>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</si>
  <si>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</si>
  <si>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</si>
  <si>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</si>
  <si>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</si>
  <si>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</si>
  <si>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</si>
  <si>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</si>
  <si>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</si>
  <si>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</si>
  <si>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</si>
  <si>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</si>
  <si>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</si>
  <si>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</si>
  <si>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</si>
  <si>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</si>
  <si>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</si>
  <si>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</si>
  <si>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</si>
  <si>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</si>
  <si>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</si>
  <si>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</si>
  <si>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</si>
  <si>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</si>
  <si>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</si>
  <si>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</si>
  <si>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</si>
  <si>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</si>
  <si>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</si>
  <si>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</si>
  <si>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</si>
  <si>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</si>
  <si>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</si>
  <si>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</si>
  <si>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</si>
  <si>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</si>
  <si>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</si>
  <si>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</si>
  <si>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</si>
  <si>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</si>
  <si>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</si>
  <si>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</si>
  <si>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</si>
  <si>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</si>
  <si>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</si>
  <si>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</si>
  <si>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</si>
  <si>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</si>
  <si>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</si>
  <si>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</si>
  <si>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</si>
  <si>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</si>
  <si>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</si>
  <si>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</si>
  <si>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</si>
  <si>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</si>
  <si>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</si>
  <si>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</si>
  <si>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</si>
  <si>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</si>
  <si>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</si>
  <si>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</si>
  <si>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</si>
  <si>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</si>
  <si>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</si>
  <si>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</si>
  <si>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</si>
  <si>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</si>
  <si>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</si>
  <si>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</si>
  <si>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</si>
  <si>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</si>
  <si>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</si>
  <si>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</si>
  <si>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</si>
  <si>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</si>
  <si>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</si>
  <si>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</si>
  <si>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</si>
  <si>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</si>
  <si>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</si>
  <si>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</si>
  <si>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</si>
  <si>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</si>
  <si>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</si>
  <si>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</si>
  <si>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</si>
  <si>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</si>
  <si>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</si>
  <si>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</si>
  <si>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</si>
  <si>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</si>
  <si>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</si>
  <si>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</si>
  <si>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</si>
  <si>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</si>
  <si>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</si>
  <si>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</si>
  <si>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</si>
  <si>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</si>
  <si>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</si>
  <si>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</si>
  <si>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</si>
  <si>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</si>
  <si>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</si>
  <si>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</si>
  <si>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</si>
  <si>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</si>
  <si>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THE GILBERTSON GROUP, INC.</t>
  </si>
  <si>
    <t>101 CHESHIRE COURT</t>
  </si>
  <si>
    <t>COATESVILLE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</si>
  <si>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</si>
  <si>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</si>
  <si>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</si>
  <si>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</si>
  <si>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</si>
  <si>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</si>
  <si>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</si>
  <si>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</si>
  <si>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</si>
  <si>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</si>
  <si>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</si>
  <si>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</si>
  <si>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</si>
  <si>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</si>
  <si>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</si>
  <si>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</si>
  <si>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</si>
  <si>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</si>
  <si>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</si>
  <si>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</si>
  <si>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</si>
  <si>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</si>
  <si>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</si>
  <si>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</si>
  <si>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</si>
  <si>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</si>
  <si>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</si>
  <si>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</si>
  <si>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</si>
  <si>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</si>
  <si>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</si>
  <si>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</si>
  <si>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</si>
  <si>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</si>
  <si>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</si>
  <si>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</si>
  <si>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</si>
  <si>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</si>
  <si>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</si>
  <si>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</si>
  <si>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</si>
  <si>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</si>
  <si>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</si>
  <si>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</si>
  <si>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</si>
  <si>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</si>
  <si>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</si>
  <si>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</si>
  <si>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</si>
  <si>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</si>
  <si>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</si>
  <si>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</si>
  <si>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</si>
  <si>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</si>
  <si>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</si>
  <si>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</si>
  <si>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</si>
  <si>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</si>
  <si>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</si>
  <si>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</si>
  <si>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</si>
  <si>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</si>
  <si>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</si>
  <si>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</si>
  <si>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</si>
  <si>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</si>
  <si>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</si>
  <si>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CM6</t>
  </si>
  <si>
    <t>PHILADELPHIA PROTECTION BUREAU</t>
  </si>
  <si>
    <t>ATLANTIC COAST ALARM, INC.</t>
  </si>
  <si>
    <t>5100 HARDING HIGHWAY</t>
  </si>
  <si>
    <t>MAYS LANDING</t>
  </si>
  <si>
    <t>CM98</t>
  </si>
  <si>
    <t>CM8</t>
  </si>
  <si>
    <t>SVI04VVS01</t>
  </si>
  <si>
    <t>INFORMATION TRANSPORT SOLUTION</t>
  </si>
  <si>
    <t>NJF C/O B&amp;H PHOTO</t>
  </si>
  <si>
    <t>08518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</si>
  <si>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</si>
  <si>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</si>
  <si>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</si>
  <si>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</si>
  <si>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</si>
  <si>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</si>
  <si>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</si>
  <si>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</si>
  <si>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</si>
  <si>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</si>
  <si>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</si>
  <si>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</si>
  <si>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</si>
  <si>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</si>
  <si>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</si>
  <si>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</si>
  <si>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</si>
  <si>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</si>
  <si>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</si>
  <si>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</si>
  <si>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</si>
  <si>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</si>
  <si>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</si>
  <si>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>LONG BEACH</t>
  </si>
  <si>
    <t>PNC-WV-SFN110</t>
  </si>
  <si>
    <t xml:space="preserve">         </t>
  </si>
  <si>
    <t>WVSVCSC3EXTAPOS</t>
  </si>
  <si>
    <t>WVSVCSC5EXTAPOS</t>
  </si>
  <si>
    <t>WVASM200W</t>
  </si>
  <si>
    <t>IPSVSE-UL-FREE</t>
  </si>
  <si>
    <t>P901425</t>
  </si>
  <si>
    <t>Active Campus LLC dba</t>
  </si>
  <si>
    <t>All Campus Security</t>
  </si>
  <si>
    <t>WJNX400/54000T6</t>
  </si>
  <si>
    <t>ALLIANT INTEGRATORS, INC.</t>
  </si>
  <si>
    <t>2700 DIODE LANE</t>
  </si>
  <si>
    <t>Port St. Lucie</t>
  </si>
  <si>
    <t xml:space="preserve">115 N MAIN ST                 </t>
  </si>
  <si>
    <t xml:space="preserve">EMPORIA             </t>
  </si>
  <si>
    <t xml:space="preserve">23847     </t>
  </si>
  <si>
    <t xml:space="preserve">ADT LLC - 388                 </t>
  </si>
  <si>
    <t>WV-CW5HA</t>
  </si>
  <si>
    <t>WV-CW314L</t>
  </si>
  <si>
    <t>WV-SC385</t>
  </si>
  <si>
    <t>Miami</t>
  </si>
  <si>
    <t>NVRR1118TBA</t>
  </si>
  <si>
    <t>SIMPLEXGRINNELL LP</t>
  </si>
  <si>
    <t>750 E Industrial Park dr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</si>
  <si>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</si>
  <si>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</si>
  <si>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</si>
  <si>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</si>
  <si>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</si>
  <si>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</si>
  <si>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</si>
  <si>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</si>
  <si>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</si>
  <si>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</si>
  <si>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</si>
  <si>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</si>
  <si>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</si>
  <si>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BERKSHIRE SYSTEMS GROUP, INC.</t>
  </si>
  <si>
    <t>50 SOUTH MUSEUM ROAD</t>
  </si>
  <si>
    <t>Attn: Accounts Payable</t>
  </si>
  <si>
    <t>1837 SW Grant Ave</t>
  </si>
  <si>
    <t>BUFORD</t>
  </si>
  <si>
    <t>WV-LZ62/8S</t>
  </si>
  <si>
    <t>WV-Q115A</t>
  </si>
  <si>
    <t>P917914</t>
  </si>
  <si>
    <t>NV</t>
  </si>
  <si>
    <t>ADDISON</t>
  </si>
  <si>
    <t>1400 METROPOLITAN BOULEVARD</t>
  </si>
  <si>
    <t>TALLAHASSEE</t>
  </si>
  <si>
    <t>S3 Security Systems</t>
  </si>
  <si>
    <t>PO Box 702153</t>
  </si>
  <si>
    <t>MAIL STOP  F-333-RTE. 101A  730 MILFORD ROAD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</si>
  <si>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</si>
  <si>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</si>
  <si>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</si>
  <si>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</si>
  <si>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</si>
  <si>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</si>
  <si>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</si>
  <si>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</si>
  <si>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</si>
  <si>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</si>
  <si>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</si>
  <si>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CHICAGO</t>
  </si>
  <si>
    <t>Mesa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</si>
  <si>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</si>
  <si>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</si>
  <si>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</si>
  <si>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</si>
  <si>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</si>
  <si>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</si>
  <si>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</si>
  <si>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</si>
  <si>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</si>
  <si>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</si>
  <si>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</si>
  <si>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</si>
  <si>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</si>
  <si>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</si>
  <si>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</si>
  <si>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 xml:space="preserve">CLAREMONT           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</si>
  <si>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</si>
  <si>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</si>
  <si>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</si>
  <si>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</si>
  <si>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</si>
  <si>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</si>
  <si>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</si>
  <si>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AN Systems Marketing LLC dba A.N.Systems</t>
  </si>
  <si>
    <t>WV-CF314L</t>
  </si>
  <si>
    <t>SPLIT PINE TECHNOLOGIES-TLH</t>
  </si>
  <si>
    <t>HAMILTON VAULTRONICS LLC</t>
  </si>
  <si>
    <t>1050 N. GROVE RD.</t>
  </si>
  <si>
    <t>1050 N. GROVE RD</t>
  </si>
  <si>
    <t>ALBANY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</si>
  <si>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</si>
  <si>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</si>
  <si>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</si>
  <si>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</si>
  <si>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</si>
  <si>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</si>
  <si>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</si>
  <si>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AZSTAR COMMUNICATIONS, INC.</t>
  </si>
  <si>
    <t>4521 E. JENSEN ST. SUITE 103</t>
  </si>
  <si>
    <t>PNC-A-37-FW</t>
  </si>
  <si>
    <t>MILWAUKEE</t>
  </si>
  <si>
    <t>CM12</t>
  </si>
  <si>
    <t>SSNC1SNC02</t>
  </si>
  <si>
    <t>4040 STATE HIGHWAY 121</t>
  </si>
  <si>
    <t>PCM SALES, INC.</t>
  </si>
  <si>
    <t>EL SEGUNDO</t>
  </si>
  <si>
    <t xml:space="preserve">SAN ANTONIO         </t>
  </si>
  <si>
    <t xml:space="preserve">100 CARLTON STREET SW         </t>
  </si>
  <si>
    <t xml:space="preserve">BORDER STATES - RCH           </t>
  </si>
  <si>
    <t xml:space="preserve">                              </t>
  </si>
  <si>
    <t xml:space="preserve">                    </t>
  </si>
  <si>
    <t xml:space="preserve">ECM SECURITY SYSTEMS                    </t>
  </si>
  <si>
    <t xml:space="preserve">310 N INDIAN HILL BLVD #428   </t>
  </si>
  <si>
    <t xml:space="preserve">91711     </t>
  </si>
  <si>
    <t xml:space="preserve">ECM SECURITY SYSTEMS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</si>
  <si>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</si>
  <si>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</si>
  <si>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</si>
  <si>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</si>
  <si>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</si>
  <si>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</si>
  <si>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</si>
  <si>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</si>
  <si>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</si>
  <si>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</si>
  <si>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</si>
  <si>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</si>
  <si>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</si>
  <si>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</si>
  <si>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</si>
  <si>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</si>
  <si>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</si>
  <si>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</si>
  <si>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</si>
  <si>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</si>
  <si>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P003521</t>
  </si>
  <si>
    <t>Canal Alarm Devices, Inc.</t>
  </si>
  <si>
    <t>387 Canal St.</t>
  </si>
  <si>
    <t>WV-CW6SA</t>
  </si>
  <si>
    <t>INSIGHT DIRECT USA, INC.</t>
  </si>
  <si>
    <t>6820 S HARL AVE</t>
  </si>
  <si>
    <t>BOWLING GREEN</t>
  </si>
  <si>
    <t>ZONES, INC.</t>
  </si>
  <si>
    <t>AUBURN</t>
  </si>
  <si>
    <t>OR</t>
  </si>
  <si>
    <t>NETRONIX INTEGRATION, INC.</t>
  </si>
  <si>
    <t>2170 PARAGON DRIVE</t>
  </si>
  <si>
    <t>SAN JOSE</t>
  </si>
  <si>
    <t>14401 W. BELTWOOD PKWY</t>
  </si>
  <si>
    <t>CM14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</si>
  <si>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</si>
  <si>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</si>
  <si>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</si>
  <si>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</si>
  <si>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</si>
  <si>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</si>
  <si>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</si>
  <si>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</si>
  <si>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</si>
  <si>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</si>
  <si>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</si>
  <si>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</si>
  <si>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PC CONNECTION, INC</t>
  </si>
  <si>
    <t>PNC-WV-SPN311A</t>
  </si>
  <si>
    <t>RFP Solutions, Inc</t>
  </si>
  <si>
    <t>10F Greenwood Avenue</t>
  </si>
  <si>
    <t>Woodbury</t>
  </si>
  <si>
    <t>08096</t>
  </si>
  <si>
    <t>CONVERGINT TECHNOLOGIES</t>
  </si>
  <si>
    <t>BURLINGTON</t>
  </si>
  <si>
    <t xml:space="preserve">BORDER STATES ELEC SUPPLY               </t>
  </si>
  <si>
    <t>POSMODEL</t>
  </si>
  <si>
    <t>ALTAMONTE SPRINGS</t>
  </si>
  <si>
    <t>WESTERN STATES FIRE PROTECTION</t>
  </si>
  <si>
    <t>4942 SUMMER OAK DR</t>
  </si>
  <si>
    <t>CALCASIEU PARISH SCHOOL SYSTEM</t>
  </si>
  <si>
    <t>3310 BROAD STREET</t>
  </si>
  <si>
    <t>LAKE CHARLES</t>
  </si>
  <si>
    <t>Charlotte</t>
  </si>
  <si>
    <t>BTV SYSTEMS, INC.</t>
  </si>
  <si>
    <t>2481 ROCKY CREEK RD.</t>
  </si>
  <si>
    <t>MACON</t>
  </si>
  <si>
    <t>Affinity Systems, LLC</t>
  </si>
  <si>
    <t>4301-S Stuart Andrew Blvd.</t>
  </si>
  <si>
    <t>LAKE ERIE TECHNOLOGIES, INC.</t>
  </si>
  <si>
    <t>12763 MIDDLETON PIKE</t>
  </si>
  <si>
    <t>J &amp; S Electronic Business</t>
  </si>
  <si>
    <t>878 Jefferson Street</t>
  </si>
  <si>
    <t>Burlington</t>
  </si>
  <si>
    <t>J &amp; S ELECTRONIC BUSINESS</t>
  </si>
  <si>
    <t>878 JEFFERSON STREET</t>
  </si>
  <si>
    <t>WFCF/COLAMCO, INC</t>
  </si>
  <si>
    <t>BOLINGBROOK</t>
  </si>
  <si>
    <t>CUSTOM COMPUTER SPECIALISTS, I</t>
  </si>
  <si>
    <t>SEE GE ACCT</t>
  </si>
  <si>
    <t>HAUPPAUGE</t>
  </si>
  <si>
    <t>CUSTOM COMPUTER SPECIALISTS</t>
  </si>
  <si>
    <t>70 SUFFOLK COURT</t>
  </si>
  <si>
    <t>14401 W BELTWOOD PKWY</t>
  </si>
  <si>
    <t>3336 PROGRESS WAY</t>
  </si>
  <si>
    <t xml:space="preserve">VIA TECHNOLOGY LLC                      </t>
  </si>
  <si>
    <t xml:space="preserve">906 FREDERICKSBURG ROAD       </t>
  </si>
  <si>
    <t xml:space="preserve">78201     </t>
  </si>
  <si>
    <t xml:space="preserve">VIA TECHNOLOGY LLC            </t>
  </si>
  <si>
    <t>P909721</t>
  </si>
  <si>
    <t>1270 NW 165th St.</t>
  </si>
  <si>
    <t>33169</t>
  </si>
  <si>
    <t>NYCTA - MTA</t>
  </si>
  <si>
    <t>126 W  53RD STREET  ROOM 306</t>
  </si>
  <si>
    <t>10019</t>
  </si>
  <si>
    <t>PLM12MP060-1</t>
  </si>
  <si>
    <t>IPSVS-AD-NVR</t>
  </si>
  <si>
    <t>Eastern Datacomm, Inc.</t>
  </si>
  <si>
    <t>44 Commerce Way</t>
  </si>
  <si>
    <t>Hackensack</t>
  </si>
  <si>
    <t>07601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</si>
  <si>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</si>
  <si>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</si>
  <si>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</si>
  <si>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</si>
  <si>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</si>
  <si>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</si>
  <si>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</si>
  <si>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</si>
  <si>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</si>
  <si>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</si>
  <si>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</si>
  <si>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</si>
  <si>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</si>
  <si>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</si>
  <si>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</si>
  <si>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</si>
  <si>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</si>
  <si>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</si>
  <si>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</si>
  <si>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</si>
  <si>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</si>
  <si>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</si>
  <si>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</si>
  <si>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</si>
  <si>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</si>
  <si>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</si>
  <si>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</si>
  <si>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</si>
  <si>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</si>
  <si>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</si>
  <si>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</si>
  <si>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</si>
  <si>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</si>
  <si>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</si>
  <si>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</si>
  <si>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</si>
  <si>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</si>
  <si>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</si>
  <si>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</si>
  <si>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</si>
  <si>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</si>
  <si>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</si>
  <si>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</si>
  <si>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</si>
  <si>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</si>
  <si>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</si>
  <si>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</si>
  <si>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</si>
  <si>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</si>
  <si>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</si>
  <si>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</si>
  <si>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</si>
  <si>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</si>
  <si>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</si>
  <si>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</si>
  <si>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</si>
  <si>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</si>
  <si>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</si>
  <si>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</si>
  <si>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</si>
  <si>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</si>
  <si>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</si>
  <si>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</si>
  <si>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</si>
  <si>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</si>
  <si>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</si>
  <si>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</si>
  <si>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</si>
  <si>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</si>
  <si>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</si>
  <si>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</si>
  <si>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</si>
  <si>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</si>
  <si>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</si>
  <si>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</si>
  <si>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</si>
  <si>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</si>
  <si>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</si>
  <si>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</si>
  <si>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</si>
  <si>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</si>
  <si>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</si>
  <si>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</si>
  <si>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</si>
  <si>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</si>
  <si>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</si>
  <si>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</si>
  <si>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</si>
  <si>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</si>
  <si>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</si>
  <si>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</si>
  <si>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</si>
  <si>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</si>
  <si>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</si>
  <si>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</si>
  <si>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</si>
  <si>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</si>
  <si>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</si>
  <si>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</si>
  <si>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</si>
  <si>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</si>
  <si>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</si>
  <si>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</si>
  <si>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</si>
  <si>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</si>
  <si>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</si>
  <si>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</si>
  <si>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</si>
  <si>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</si>
  <si>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</si>
  <si>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</si>
  <si>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</si>
  <si>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</si>
  <si>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</si>
  <si>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</si>
  <si>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</si>
  <si>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</si>
  <si>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</si>
  <si>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</si>
  <si>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</si>
  <si>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</si>
  <si>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</si>
  <si>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</si>
  <si>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</si>
  <si>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</si>
  <si>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</si>
  <si>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</si>
  <si>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</si>
  <si>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</si>
  <si>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</si>
  <si>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</si>
  <si>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</si>
  <si>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</si>
  <si>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</si>
  <si>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</si>
  <si>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</si>
  <si>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</si>
  <si>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</si>
  <si>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</si>
  <si>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</si>
  <si>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</si>
  <si>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</si>
  <si>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</si>
  <si>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</si>
  <si>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</si>
  <si>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</si>
  <si>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</si>
  <si>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</si>
  <si>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</si>
  <si>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</si>
  <si>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</si>
  <si>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</si>
  <si>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</si>
  <si>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</si>
  <si>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</si>
  <si>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</si>
  <si>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</si>
  <si>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</si>
  <si>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</si>
  <si>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</si>
  <si>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</si>
  <si>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</si>
  <si>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</si>
  <si>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</si>
  <si>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</si>
  <si>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</si>
  <si>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</si>
  <si>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</si>
  <si>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</si>
  <si>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</si>
  <si>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</si>
  <si>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</si>
  <si>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</si>
  <si>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</si>
  <si>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</si>
  <si>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</si>
  <si>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</si>
  <si>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</si>
  <si>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</si>
  <si>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</si>
  <si>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</si>
  <si>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</si>
  <si>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</si>
  <si>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</si>
  <si>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</si>
  <si>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</si>
  <si>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</si>
  <si>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</si>
  <si>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</si>
  <si>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</si>
  <si>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</si>
  <si>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</si>
  <si>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</si>
  <si>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</si>
  <si>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</si>
  <si>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</si>
  <si>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</si>
  <si>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</si>
  <si>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</si>
  <si>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</si>
  <si>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</si>
  <si>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</si>
  <si>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</si>
  <si>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</si>
  <si>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</si>
  <si>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</si>
  <si>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</si>
  <si>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</si>
  <si>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</si>
  <si>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</si>
  <si>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</si>
  <si>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</si>
  <si>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</si>
  <si>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</si>
  <si>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</si>
  <si>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</si>
  <si>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</si>
  <si>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</si>
  <si>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</si>
  <si>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</si>
  <si>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</si>
  <si>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</si>
  <si>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</si>
  <si>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</si>
  <si>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</si>
  <si>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</si>
  <si>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</si>
  <si>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</si>
  <si>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</si>
  <si>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</si>
  <si>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</si>
  <si>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</si>
  <si>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</si>
  <si>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</si>
  <si>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</si>
  <si>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</si>
  <si>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</si>
  <si>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</si>
  <si>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</si>
  <si>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</si>
  <si>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</si>
  <si>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</si>
  <si>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</si>
  <si>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</si>
  <si>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</si>
  <si>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</si>
  <si>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</si>
  <si>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</si>
  <si>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</si>
  <si>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</si>
  <si>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</si>
  <si>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</si>
  <si>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</si>
  <si>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</si>
  <si>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</si>
  <si>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</si>
  <si>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</si>
  <si>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</si>
  <si>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</si>
  <si>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</si>
  <si>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</si>
  <si>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</si>
  <si>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</si>
  <si>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</si>
  <si>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</si>
  <si>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</si>
  <si>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</si>
  <si>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</si>
  <si>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</si>
  <si>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</si>
  <si>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</si>
  <si>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</si>
  <si>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</si>
  <si>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</si>
  <si>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</si>
  <si>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</si>
  <si>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</si>
  <si>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</si>
  <si>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</si>
  <si>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</si>
  <si>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</si>
  <si>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</si>
  <si>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</si>
  <si>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</si>
  <si>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</si>
  <si>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</si>
  <si>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</si>
  <si>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</si>
  <si>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</si>
  <si>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</si>
  <si>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</si>
  <si>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</si>
  <si>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</si>
  <si>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</si>
  <si>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</si>
  <si>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</si>
  <si>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</si>
  <si>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</si>
  <si>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</si>
  <si>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</si>
  <si>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</si>
  <si>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</si>
  <si>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</si>
  <si>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</si>
  <si>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</si>
  <si>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</si>
  <si>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</si>
  <si>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</si>
  <si>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</si>
  <si>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</si>
  <si>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</si>
  <si>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</si>
  <si>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</si>
  <si>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</si>
  <si>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</si>
  <si>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</si>
  <si>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</si>
  <si>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</si>
  <si>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</si>
  <si>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</si>
  <si>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</si>
  <si>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</si>
  <si>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</si>
  <si>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</si>
  <si>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</si>
  <si>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</si>
  <si>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</si>
  <si>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</si>
  <si>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</si>
  <si>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</si>
  <si>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</si>
  <si>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</si>
  <si>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</si>
  <si>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</si>
  <si>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</si>
  <si>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</si>
  <si>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</si>
  <si>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</si>
  <si>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</si>
  <si>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</si>
  <si>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</si>
  <si>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</si>
  <si>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</si>
  <si>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</si>
  <si>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</si>
  <si>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</si>
  <si>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</si>
  <si>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</si>
  <si>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</si>
  <si>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</si>
  <si>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</si>
  <si>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</si>
  <si>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</si>
  <si>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</si>
  <si>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</si>
  <si>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</si>
  <si>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</si>
  <si>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</si>
  <si>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</si>
  <si>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</si>
  <si>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</si>
  <si>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</si>
  <si>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</si>
  <si>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</si>
  <si>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</si>
  <si>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</si>
  <si>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</si>
  <si>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</si>
  <si>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</si>
  <si>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</si>
  <si>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</si>
  <si>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</si>
  <si>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</si>
  <si>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</si>
  <si>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</si>
  <si>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</si>
  <si>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</si>
  <si>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</si>
  <si>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</si>
  <si>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</si>
  <si>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</si>
  <si>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</si>
  <si>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</si>
  <si>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</si>
  <si>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</si>
  <si>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</si>
  <si>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</si>
  <si>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</si>
  <si>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</si>
  <si>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</si>
  <si>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</si>
  <si>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</si>
  <si>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</si>
  <si>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</si>
  <si>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</si>
  <si>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</si>
  <si>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</si>
  <si>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</si>
  <si>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</si>
  <si>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</si>
  <si>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</si>
  <si>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</si>
  <si>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</si>
  <si>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</si>
  <si>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</si>
  <si>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</si>
  <si>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</si>
  <si>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</si>
  <si>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</si>
  <si>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</si>
  <si>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</si>
  <si>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</si>
  <si>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</si>
  <si>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</si>
  <si>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</si>
  <si>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</si>
  <si>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</si>
  <si>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</si>
  <si>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</si>
  <si>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</si>
  <si>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</si>
  <si>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</si>
  <si>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</si>
  <si>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</si>
  <si>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</si>
  <si>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</si>
  <si>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</si>
  <si>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</si>
  <si>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</si>
  <si>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</si>
  <si>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</si>
  <si>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</si>
  <si>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</si>
  <si>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</si>
  <si>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</si>
  <si>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</si>
  <si>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</si>
  <si>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</si>
  <si>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</si>
  <si>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</si>
  <si>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</si>
  <si>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</si>
  <si>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</si>
  <si>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</si>
  <si>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</si>
  <si>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</si>
  <si>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</si>
  <si>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</si>
  <si>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</si>
  <si>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</si>
  <si>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</si>
  <si>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</si>
  <si>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</si>
  <si>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</si>
  <si>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</si>
  <si>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</si>
  <si>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</si>
  <si>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</si>
  <si>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</si>
  <si>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</si>
  <si>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</si>
  <si>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</si>
  <si>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</si>
  <si>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</si>
  <si>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</si>
  <si>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</si>
  <si>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</si>
  <si>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</si>
  <si>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</si>
  <si>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</si>
  <si>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</si>
  <si>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</si>
  <si>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</si>
  <si>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</si>
  <si>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</si>
  <si>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</si>
  <si>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</si>
  <si>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</si>
  <si>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</si>
  <si>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</si>
  <si>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</si>
  <si>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</si>
  <si>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</si>
  <si>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</si>
  <si>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</si>
  <si>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</si>
  <si>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</si>
  <si>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</si>
  <si>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</si>
  <si>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</si>
  <si>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</si>
  <si>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</si>
  <si>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</si>
  <si>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</si>
  <si>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</si>
  <si>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</si>
  <si>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</si>
  <si>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</si>
  <si>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</si>
  <si>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</si>
  <si>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</si>
  <si>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</si>
  <si>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</si>
  <si>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</si>
  <si>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</si>
  <si>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</si>
  <si>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</si>
  <si>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</si>
  <si>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</si>
  <si>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</si>
  <si>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</si>
  <si>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</si>
  <si>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</si>
  <si>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</si>
  <si>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</si>
  <si>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</si>
  <si>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</si>
  <si>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</si>
  <si>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</si>
  <si>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</si>
  <si>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</si>
  <si>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</si>
  <si>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</si>
  <si>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</si>
  <si>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</si>
  <si>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</si>
  <si>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</si>
  <si>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</si>
  <si>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</si>
  <si>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</si>
  <si>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</si>
  <si>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</si>
  <si>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</si>
  <si>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</si>
  <si>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</si>
  <si>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</si>
  <si>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</si>
  <si>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</si>
  <si>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</si>
  <si>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</si>
  <si>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</si>
  <si>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</si>
  <si>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</si>
  <si>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</si>
  <si>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</si>
  <si>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</si>
  <si>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</si>
  <si>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</si>
  <si>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</si>
  <si>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</si>
  <si>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</si>
  <si>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</si>
  <si>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</si>
  <si>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</si>
  <si>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</si>
  <si>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</si>
  <si>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</si>
  <si>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</si>
  <si>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</si>
  <si>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</si>
  <si>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</si>
  <si>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</si>
  <si>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</si>
  <si>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</si>
  <si>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</si>
  <si>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</si>
  <si>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</si>
  <si>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</si>
  <si>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</si>
  <si>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</si>
  <si>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</si>
  <si>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</si>
  <si>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</si>
  <si>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</si>
  <si>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</si>
  <si>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</si>
  <si>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</si>
  <si>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</si>
  <si>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</si>
  <si>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</si>
  <si>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</si>
  <si>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</si>
  <si>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</si>
  <si>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</si>
  <si>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</si>
  <si>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</si>
  <si>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</si>
  <si>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</si>
  <si>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</si>
  <si>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</si>
  <si>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</si>
  <si>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</si>
  <si>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</si>
  <si>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</si>
  <si>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</si>
  <si>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</si>
  <si>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</si>
  <si>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</si>
  <si>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</si>
  <si>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</si>
  <si>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</si>
  <si>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</si>
  <si>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</si>
  <si>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</si>
  <si>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</si>
  <si>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</si>
  <si>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</si>
  <si>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</si>
  <si>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</si>
  <si>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</si>
  <si>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</si>
  <si>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</si>
  <si>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</si>
  <si>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</si>
  <si>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</si>
  <si>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</si>
  <si>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</si>
  <si>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</si>
  <si>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</si>
  <si>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</si>
  <si>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</si>
  <si>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</si>
  <si>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</si>
  <si>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</si>
  <si>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</si>
  <si>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</si>
  <si>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</si>
  <si>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</si>
  <si>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</si>
  <si>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</si>
  <si>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</si>
  <si>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</si>
  <si>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</si>
  <si>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</si>
  <si>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</si>
  <si>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</si>
  <si>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</si>
  <si>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</si>
  <si>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</si>
  <si>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</si>
  <si>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</si>
  <si>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</si>
  <si>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</si>
  <si>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</si>
  <si>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</si>
  <si>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</si>
  <si>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</si>
  <si>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</si>
  <si>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</si>
  <si>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</si>
  <si>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</si>
  <si>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</si>
  <si>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</si>
  <si>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</si>
  <si>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</si>
  <si>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</si>
  <si>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</si>
  <si>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</si>
  <si>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</si>
  <si>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</si>
  <si>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</si>
  <si>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</si>
  <si>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</si>
  <si>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</si>
  <si>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</si>
  <si>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</si>
  <si>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</si>
  <si>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</si>
  <si>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</si>
  <si>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</si>
  <si>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</si>
  <si>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</si>
  <si>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</si>
  <si>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</si>
  <si>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</si>
  <si>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</si>
  <si>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</si>
  <si>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</si>
  <si>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</si>
  <si>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</si>
  <si>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</si>
  <si>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</si>
  <si>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</si>
  <si>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</si>
  <si>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</si>
  <si>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</si>
  <si>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</si>
  <si>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</si>
  <si>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</si>
  <si>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</si>
  <si>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</si>
  <si>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</si>
  <si>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</si>
  <si>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</si>
  <si>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</si>
  <si>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</si>
  <si>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</si>
  <si>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</si>
  <si>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</si>
  <si>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</si>
  <si>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</si>
  <si>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</si>
  <si>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</si>
  <si>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</si>
  <si>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</si>
  <si>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</si>
  <si>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</si>
  <si>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</si>
  <si>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</si>
  <si>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</si>
  <si>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</si>
  <si>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</si>
  <si>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</si>
  <si>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</si>
  <si>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</si>
  <si>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</si>
  <si>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</si>
  <si>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</si>
  <si>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</si>
  <si>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</si>
  <si>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</si>
  <si>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</si>
  <si>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</si>
  <si>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</si>
  <si>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</si>
  <si>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</si>
  <si>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</si>
  <si>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</si>
  <si>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</si>
  <si>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</si>
  <si>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</si>
  <si>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</si>
  <si>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</si>
  <si>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</si>
  <si>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</si>
  <si>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</si>
  <si>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</si>
  <si>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</si>
  <si>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</si>
  <si>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</si>
  <si>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</si>
  <si>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</si>
  <si>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</si>
  <si>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</si>
  <si>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</si>
  <si>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</si>
  <si>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</si>
  <si>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</si>
  <si>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</si>
  <si>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</si>
  <si>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</si>
  <si>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</si>
  <si>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</si>
  <si>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</si>
  <si>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</si>
  <si>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</si>
  <si>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</si>
  <si>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</si>
  <si>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</si>
  <si>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</si>
  <si>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</si>
  <si>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</si>
  <si>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</si>
  <si>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</si>
  <si>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</si>
  <si>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</si>
  <si>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</si>
  <si>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</si>
  <si>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</si>
  <si>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</si>
  <si>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</si>
  <si>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</si>
  <si>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</si>
  <si>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</si>
  <si>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</si>
  <si>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</si>
  <si>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</si>
  <si>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</si>
  <si>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</si>
  <si>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</si>
  <si>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</si>
  <si>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</si>
  <si>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</si>
  <si>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</si>
  <si>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</si>
  <si>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</si>
  <si>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</si>
  <si>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</si>
  <si>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</si>
  <si>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</si>
  <si>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</si>
  <si>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</si>
  <si>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</si>
  <si>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</si>
  <si>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</si>
  <si>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</si>
  <si>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</si>
  <si>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</si>
  <si>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</si>
  <si>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</si>
  <si>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</si>
  <si>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</si>
  <si>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</si>
  <si>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</si>
  <si>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</si>
  <si>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</si>
  <si>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</si>
  <si>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</si>
  <si>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</si>
  <si>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</si>
  <si>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</si>
  <si>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</si>
  <si>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</si>
  <si>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</si>
  <si>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</si>
  <si>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</si>
  <si>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</si>
  <si>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</si>
  <si>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</si>
  <si>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</si>
  <si>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</si>
  <si>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</si>
  <si>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</si>
  <si>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</si>
  <si>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</si>
  <si>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</si>
  <si>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</si>
  <si>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</si>
  <si>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</si>
  <si>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</si>
  <si>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</si>
  <si>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</si>
  <si>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</si>
  <si>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</si>
  <si>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</si>
  <si>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</si>
  <si>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</si>
  <si>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</si>
  <si>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</si>
  <si>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</si>
  <si>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</si>
  <si>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</si>
  <si>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</si>
  <si>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</si>
  <si>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</si>
  <si>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</si>
  <si>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</si>
  <si>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</si>
  <si>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</si>
  <si>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</si>
  <si>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</si>
  <si>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</si>
  <si>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</si>
  <si>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</si>
  <si>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</si>
  <si>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</si>
  <si>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</si>
  <si>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</si>
  <si>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</si>
  <si>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</si>
  <si>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</si>
  <si>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</si>
  <si>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</si>
  <si>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</si>
  <si>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</si>
  <si>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</si>
  <si>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</si>
  <si>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</si>
  <si>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</si>
  <si>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</si>
  <si>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</si>
  <si>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</si>
  <si>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</si>
  <si>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</si>
  <si>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</si>
  <si>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</si>
  <si>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</si>
  <si>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</si>
  <si>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</si>
  <si>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</si>
  <si>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</si>
  <si>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</si>
  <si>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</si>
  <si>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</si>
  <si>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</si>
  <si>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</si>
  <si>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</si>
  <si>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</si>
  <si>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</si>
  <si>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</si>
  <si>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</si>
  <si>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</si>
  <si>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</si>
  <si>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</si>
  <si>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</si>
  <si>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</si>
  <si>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</si>
  <si>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</si>
  <si>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</si>
  <si>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</si>
  <si>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</si>
  <si>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</si>
  <si>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</si>
  <si>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</si>
  <si>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</si>
  <si>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</si>
  <si>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</si>
  <si>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</si>
  <si>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</si>
  <si>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</si>
  <si>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</si>
  <si>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</si>
  <si>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</si>
  <si>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</si>
  <si>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</si>
  <si>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</si>
  <si>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</si>
  <si>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</si>
  <si>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</si>
  <si>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</si>
  <si>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</si>
  <si>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</si>
  <si>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</si>
  <si>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</si>
  <si>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</si>
  <si>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</si>
  <si>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</si>
  <si>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</si>
  <si>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</si>
  <si>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</si>
  <si>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</si>
  <si>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</si>
  <si>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</si>
  <si>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</si>
  <si>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</si>
  <si>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</si>
  <si>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</si>
  <si>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</si>
  <si>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</si>
  <si>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</si>
  <si>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</si>
  <si>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</si>
  <si>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</si>
  <si>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</si>
  <si>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</si>
  <si>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</si>
  <si>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</si>
  <si>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</si>
  <si>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</si>
  <si>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</si>
  <si>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</si>
  <si>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</si>
  <si>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</si>
  <si>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</si>
  <si>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</si>
  <si>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</si>
  <si>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</si>
  <si>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</si>
  <si>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</si>
  <si>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</si>
  <si>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</si>
  <si>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</si>
  <si>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</si>
  <si>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</si>
  <si>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</si>
  <si>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</si>
  <si>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</si>
  <si>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</si>
  <si>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</si>
  <si>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</si>
  <si>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</si>
  <si>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</si>
  <si>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</si>
  <si>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</si>
  <si>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</si>
  <si>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</si>
  <si>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</si>
  <si>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</si>
  <si>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</si>
  <si>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</si>
  <si>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</si>
  <si>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</si>
  <si>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</si>
  <si>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</si>
  <si>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</si>
  <si>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</si>
  <si>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</si>
  <si>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</si>
  <si>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</si>
  <si>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</si>
  <si>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</si>
  <si>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</si>
  <si>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</si>
  <si>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</si>
  <si>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</si>
  <si>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</si>
  <si>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</si>
  <si>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</si>
  <si>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</si>
  <si>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</si>
  <si>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</si>
  <si>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</si>
  <si>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</si>
  <si>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</si>
  <si>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</si>
  <si>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</si>
  <si>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</si>
  <si>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</si>
  <si>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</si>
  <si>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</si>
  <si>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</si>
  <si>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</si>
  <si>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</si>
  <si>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</si>
  <si>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</si>
  <si>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</si>
  <si>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</si>
  <si>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</si>
  <si>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</si>
  <si>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</si>
  <si>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</si>
  <si>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</si>
  <si>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</si>
  <si>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</si>
  <si>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</si>
  <si>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</si>
  <si>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</si>
  <si>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</si>
  <si>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</si>
  <si>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</si>
  <si>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</si>
  <si>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</si>
  <si>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</si>
  <si>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</si>
  <si>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</si>
  <si>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</si>
  <si>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</si>
  <si>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</si>
  <si>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</si>
  <si>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</si>
  <si>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</si>
  <si>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</si>
  <si>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</si>
  <si>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</si>
  <si>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</si>
  <si>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</si>
  <si>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</si>
  <si>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</si>
  <si>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</si>
  <si>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</si>
  <si>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</si>
  <si>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</si>
  <si>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</si>
  <si>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</si>
  <si>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</si>
  <si>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</si>
  <si>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</si>
  <si>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</si>
  <si>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</si>
  <si>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</si>
  <si>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</si>
  <si>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</si>
  <si>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</si>
  <si>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</si>
  <si>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</si>
  <si>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</si>
  <si>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</si>
  <si>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</si>
  <si>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</si>
  <si>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</si>
  <si>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</si>
  <si>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</si>
  <si>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</si>
  <si>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</si>
  <si>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</si>
  <si>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</si>
  <si>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</si>
  <si>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</si>
  <si>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</si>
  <si>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</si>
  <si>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</si>
  <si>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</si>
  <si>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</si>
  <si>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</si>
  <si>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</si>
  <si>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</si>
  <si>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</si>
  <si>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</si>
  <si>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</si>
  <si>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</si>
  <si>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</si>
  <si>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</si>
  <si>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</si>
  <si>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</si>
  <si>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</si>
  <si>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</si>
  <si>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</si>
  <si>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</si>
  <si>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</si>
  <si>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</si>
  <si>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</si>
  <si>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</si>
  <si>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</si>
  <si>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</si>
  <si>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</si>
  <si>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</si>
  <si>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</si>
  <si>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</si>
  <si>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</si>
  <si>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</si>
  <si>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</si>
  <si>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</si>
  <si>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</si>
  <si>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</si>
  <si>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</si>
  <si>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</si>
  <si>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</si>
  <si>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</si>
  <si>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</si>
  <si>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</si>
  <si>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</si>
  <si>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</si>
  <si>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</si>
  <si>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</si>
  <si>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</si>
  <si>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</si>
  <si>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</si>
  <si>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</si>
  <si>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</si>
  <si>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</si>
  <si>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</si>
  <si>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</si>
  <si>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</si>
  <si>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</si>
  <si>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</si>
  <si>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</si>
  <si>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</si>
  <si>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</si>
  <si>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</si>
  <si>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</si>
  <si>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</si>
  <si>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</si>
  <si>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</si>
  <si>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</si>
  <si>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</si>
  <si>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</si>
  <si>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</si>
  <si>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</si>
  <si>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</si>
  <si>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</si>
  <si>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</si>
  <si>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</si>
  <si>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</si>
  <si>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</si>
  <si>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</si>
  <si>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</si>
  <si>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</si>
  <si>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</si>
  <si>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</si>
  <si>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</si>
  <si>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</si>
  <si>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</si>
  <si>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</si>
  <si>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</si>
  <si>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</si>
  <si>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</si>
  <si>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</si>
  <si>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</si>
  <si>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</si>
  <si>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</si>
  <si>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</si>
  <si>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</si>
  <si>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</si>
  <si>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</si>
  <si>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</si>
  <si>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</si>
  <si>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</si>
  <si>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</si>
  <si>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</si>
  <si>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</si>
  <si>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</si>
  <si>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</si>
  <si>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</si>
  <si>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</si>
  <si>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</si>
  <si>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</si>
  <si>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</si>
  <si>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</si>
  <si>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</si>
  <si>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</si>
  <si>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</si>
  <si>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</si>
  <si>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</si>
  <si>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</si>
  <si>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</si>
  <si>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</si>
  <si>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</si>
  <si>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</si>
  <si>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</si>
  <si>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</si>
  <si>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</si>
  <si>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</si>
  <si>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</si>
  <si>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</si>
  <si>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</si>
  <si>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</si>
  <si>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</si>
  <si>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</si>
  <si>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</si>
  <si>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</si>
  <si>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</si>
  <si>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</si>
  <si>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</si>
  <si>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</si>
  <si>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</si>
  <si>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</si>
  <si>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</si>
  <si>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</si>
  <si>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</si>
  <si>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</si>
  <si>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</si>
  <si>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</si>
  <si>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</si>
  <si>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</si>
  <si>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</si>
  <si>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</si>
  <si>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</si>
  <si>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</si>
  <si>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</si>
  <si>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</si>
  <si>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</si>
  <si>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</si>
  <si>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</si>
  <si>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</si>
  <si>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</si>
  <si>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</si>
  <si>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</si>
  <si>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</si>
  <si>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</si>
  <si>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</si>
  <si>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</si>
  <si>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</si>
  <si>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</si>
  <si>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</si>
  <si>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</si>
  <si>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</si>
  <si>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</si>
  <si>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</si>
  <si>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</si>
  <si>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</si>
  <si>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</si>
  <si>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</si>
  <si>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</si>
  <si>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</si>
  <si>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</si>
  <si>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</si>
  <si>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</si>
  <si>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</si>
  <si>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</si>
  <si>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</si>
  <si>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</si>
  <si>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</si>
  <si>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</si>
  <si>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</si>
  <si>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</si>
  <si>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</si>
  <si>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</si>
  <si>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</si>
  <si>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</si>
  <si>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</si>
  <si>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</si>
  <si>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</si>
  <si>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</si>
  <si>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</si>
  <si>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</si>
  <si>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</si>
  <si>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</si>
  <si>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</si>
  <si>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</si>
  <si>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</si>
  <si>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</si>
  <si>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</si>
  <si>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</si>
  <si>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</si>
  <si>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</si>
  <si>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</si>
  <si>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</si>
  <si>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</si>
  <si>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</si>
  <si>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</si>
  <si>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</si>
  <si>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</si>
  <si>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</si>
  <si>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</si>
  <si>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</si>
  <si>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</si>
  <si>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</si>
  <si>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</si>
  <si>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</si>
  <si>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</si>
  <si>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</si>
  <si>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</si>
  <si>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</si>
  <si>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</si>
  <si>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</si>
  <si>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</si>
  <si>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</si>
  <si>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</si>
  <si>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</si>
  <si>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</si>
  <si>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</si>
  <si>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</si>
  <si>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</si>
  <si>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</si>
  <si>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</si>
  <si>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</si>
  <si>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</si>
  <si>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</si>
  <si>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</si>
  <si>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</si>
  <si>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</si>
  <si>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</si>
  <si>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</si>
  <si>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</si>
  <si>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</si>
  <si>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</si>
  <si>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</si>
  <si>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</si>
  <si>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</si>
  <si>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</si>
  <si>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</si>
  <si>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</si>
  <si>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</si>
  <si>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</si>
  <si>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</si>
  <si>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</si>
  <si>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</si>
  <si>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</si>
  <si>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</si>
  <si>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</si>
  <si>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</si>
  <si>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</si>
  <si>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</si>
  <si>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</si>
  <si>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</si>
  <si>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</si>
  <si>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</si>
  <si>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</si>
  <si>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</si>
  <si>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</si>
  <si>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</si>
  <si>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</si>
  <si>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</si>
  <si>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</si>
  <si>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</si>
  <si>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</si>
  <si>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</si>
  <si>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</si>
  <si>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</si>
  <si>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</si>
  <si>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</si>
  <si>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</si>
  <si>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</si>
  <si>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</si>
  <si>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</si>
  <si>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</si>
  <si>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</si>
  <si>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</si>
  <si>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</si>
  <si>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</si>
  <si>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</si>
  <si>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</si>
  <si>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</si>
  <si>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</si>
  <si>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</si>
  <si>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</si>
  <si>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</si>
  <si>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</si>
  <si>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</si>
  <si>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</si>
  <si>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</si>
  <si>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</si>
  <si>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</si>
  <si>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</si>
  <si>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</si>
  <si>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</si>
  <si>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</si>
  <si>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</si>
  <si>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</si>
  <si>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</si>
  <si>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</si>
  <si>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</si>
  <si>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</si>
  <si>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</si>
  <si>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</si>
  <si>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</si>
  <si>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</si>
  <si>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</si>
  <si>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</si>
  <si>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</si>
  <si>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</si>
  <si>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</si>
  <si>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</si>
  <si>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</si>
  <si>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</si>
  <si>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</si>
  <si>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</si>
  <si>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</si>
  <si>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</si>
  <si>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</si>
  <si>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</si>
  <si>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</si>
  <si>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</si>
  <si>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</si>
  <si>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</si>
  <si>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</si>
  <si>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</si>
  <si>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</si>
  <si>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</si>
  <si>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</si>
  <si>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</si>
  <si>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</si>
  <si>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</si>
  <si>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</si>
  <si>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</si>
  <si>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</si>
  <si>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</si>
  <si>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</si>
  <si>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</si>
  <si>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</si>
  <si>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</si>
  <si>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</si>
  <si>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</si>
  <si>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</si>
  <si>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</si>
  <si>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</si>
  <si>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</si>
  <si>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</si>
  <si>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</si>
  <si>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</si>
  <si>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</si>
  <si>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</si>
  <si>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</si>
  <si>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</si>
  <si>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</si>
  <si>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</si>
  <si>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</si>
  <si>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</si>
  <si>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</si>
  <si>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</si>
  <si>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</si>
  <si>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</si>
  <si>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</si>
  <si>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</si>
  <si>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</si>
  <si>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</si>
  <si>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</si>
  <si>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</si>
  <si>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</si>
  <si>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</si>
  <si>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</si>
  <si>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</si>
  <si>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</si>
  <si>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</si>
  <si>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</si>
  <si>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</si>
  <si>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</si>
  <si>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</si>
  <si>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</si>
  <si>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</si>
  <si>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</si>
  <si>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</si>
  <si>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</si>
  <si>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</si>
  <si>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</si>
  <si>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</si>
  <si>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</si>
  <si>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</si>
  <si>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</si>
  <si>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</si>
  <si>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</si>
  <si>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</si>
  <si>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</si>
  <si>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</si>
  <si>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</si>
  <si>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</si>
  <si>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</si>
  <si>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</si>
  <si>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</si>
  <si>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</si>
  <si>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</si>
  <si>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</si>
  <si>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</si>
  <si>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</si>
  <si>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</si>
  <si>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</si>
  <si>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</si>
  <si>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</si>
  <si>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</si>
  <si>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</si>
  <si>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</si>
  <si>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</si>
  <si>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</si>
  <si>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</si>
  <si>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</si>
  <si>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</si>
  <si>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</si>
  <si>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</si>
  <si>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</si>
  <si>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</si>
  <si>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</si>
  <si>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</si>
  <si>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</si>
  <si>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</si>
  <si>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</si>
  <si>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</si>
  <si>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</si>
  <si>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</si>
  <si>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</si>
  <si>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</si>
  <si>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</si>
  <si>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</si>
  <si>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</si>
  <si>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</si>
  <si>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</si>
  <si>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</si>
  <si>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</si>
  <si>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</si>
  <si>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</si>
  <si>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</si>
  <si>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</si>
  <si>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</si>
  <si>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</si>
  <si>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</si>
  <si>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</si>
  <si>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</si>
  <si>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</si>
  <si>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</si>
  <si>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</si>
  <si>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</si>
  <si>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</si>
  <si>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</si>
  <si>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</si>
  <si>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</si>
  <si>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</si>
  <si>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</si>
  <si>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</si>
  <si>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</si>
  <si>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</si>
  <si>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</si>
  <si>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</si>
  <si>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</si>
  <si>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</si>
  <si>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</si>
  <si>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</si>
  <si>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</si>
  <si>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</si>
  <si>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</si>
  <si>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</si>
  <si>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</si>
  <si>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</si>
  <si>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</si>
  <si>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</si>
  <si>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</si>
  <si>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</si>
  <si>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</si>
  <si>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</si>
  <si>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</si>
  <si>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</si>
  <si>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</si>
  <si>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</si>
  <si>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</si>
  <si>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</si>
  <si>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</si>
  <si>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</si>
  <si>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</si>
  <si>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</si>
  <si>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</si>
  <si>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</si>
  <si>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</si>
  <si>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</si>
  <si>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</si>
  <si>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</si>
  <si>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</si>
  <si>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</si>
  <si>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</si>
  <si>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</si>
  <si>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</si>
  <si>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</si>
  <si>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</si>
  <si>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</si>
  <si>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</si>
  <si>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</si>
  <si>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</si>
  <si>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</si>
  <si>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</si>
  <si>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</si>
  <si>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</si>
  <si>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</si>
  <si>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</si>
  <si>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</si>
  <si>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</si>
  <si>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</si>
  <si>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</si>
  <si>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</si>
  <si>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</si>
  <si>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</si>
  <si>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</si>
  <si>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</si>
  <si>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</si>
  <si>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</si>
  <si>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</si>
  <si>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</si>
  <si>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</si>
  <si>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</si>
  <si>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</si>
  <si>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</si>
  <si>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</si>
  <si>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</si>
  <si>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</si>
  <si>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</si>
  <si>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</si>
  <si>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</si>
  <si>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</si>
  <si>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</si>
  <si>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</si>
  <si>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</si>
  <si>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</si>
  <si>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</si>
  <si>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</si>
  <si>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</si>
  <si>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</si>
  <si>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</si>
  <si>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</si>
  <si>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</si>
  <si>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</si>
  <si>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</si>
  <si>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</si>
  <si>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</si>
  <si>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</si>
  <si>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</si>
  <si>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</si>
  <si>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</si>
  <si>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</si>
  <si>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</si>
  <si>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</si>
  <si>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</si>
  <si>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</si>
  <si>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</si>
  <si>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</si>
  <si>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</si>
  <si>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</si>
  <si>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</si>
  <si>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</si>
  <si>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</si>
  <si>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</si>
  <si>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</si>
  <si>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</si>
  <si>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</si>
  <si>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</si>
  <si>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</si>
  <si>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</si>
  <si>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</si>
  <si>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</si>
  <si>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</si>
  <si>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</si>
  <si>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</si>
  <si>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</si>
  <si>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</si>
  <si>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</si>
  <si>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</si>
  <si>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</si>
  <si>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</si>
  <si>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</si>
  <si>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</si>
  <si>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</si>
  <si>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</si>
  <si>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</si>
  <si>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</si>
  <si>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</si>
  <si>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</si>
  <si>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</si>
  <si>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</si>
  <si>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</si>
  <si>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</si>
  <si>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</si>
  <si>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</si>
  <si>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</si>
  <si>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</si>
  <si>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</si>
  <si>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</si>
  <si>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</si>
  <si>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</si>
  <si>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</si>
  <si>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</si>
  <si>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</si>
  <si>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</si>
  <si>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</si>
  <si>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</si>
  <si>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</si>
  <si>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</si>
  <si>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</si>
  <si>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</si>
  <si>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</si>
  <si>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</si>
  <si>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</si>
  <si>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</si>
  <si>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</si>
  <si>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</si>
  <si>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</si>
  <si>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</si>
  <si>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</si>
  <si>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</si>
  <si>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</si>
  <si>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</si>
  <si>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</si>
  <si>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</si>
  <si>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</si>
  <si>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</si>
  <si>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</si>
  <si>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</si>
  <si>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</si>
  <si>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</si>
  <si>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</si>
  <si>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</si>
  <si>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</si>
  <si>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</si>
  <si>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</si>
  <si>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</si>
  <si>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</si>
  <si>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</si>
  <si>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</si>
  <si>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</si>
  <si>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</si>
  <si>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</si>
  <si>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</si>
  <si>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</si>
  <si>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</si>
  <si>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</si>
  <si>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</si>
  <si>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</si>
  <si>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</si>
  <si>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</si>
  <si>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</si>
  <si>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</si>
  <si>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</si>
  <si>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</si>
  <si>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</si>
  <si>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</si>
  <si>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</si>
  <si>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</si>
  <si>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</si>
  <si>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</si>
  <si>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</si>
  <si>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</si>
  <si>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</si>
  <si>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</si>
  <si>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</si>
  <si>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</si>
  <si>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</si>
  <si>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</si>
  <si>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</si>
  <si>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</si>
  <si>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</si>
  <si>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</si>
  <si>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</si>
  <si>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</si>
  <si>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</si>
  <si>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</si>
  <si>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</si>
  <si>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</si>
  <si>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</si>
  <si>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</si>
  <si>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</si>
  <si>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</si>
  <si>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</si>
  <si>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</si>
  <si>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</si>
  <si>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</si>
  <si>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</si>
  <si>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</si>
  <si>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</si>
  <si>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</si>
  <si>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</si>
  <si>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</si>
  <si>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</si>
  <si>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</si>
  <si>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</si>
  <si>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</si>
  <si>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</si>
  <si>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</si>
  <si>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</si>
  <si>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</si>
  <si>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</si>
  <si>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</si>
  <si>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</si>
  <si>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</si>
  <si>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</si>
  <si>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</si>
  <si>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</si>
  <si>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</si>
  <si>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</si>
  <si>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</si>
  <si>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</si>
  <si>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</si>
  <si>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</si>
  <si>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</si>
  <si>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</si>
  <si>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</si>
  <si>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</si>
  <si>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</si>
  <si>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</si>
  <si>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</si>
  <si>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</si>
  <si>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</si>
  <si>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</si>
  <si>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</si>
  <si>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</si>
  <si>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</si>
  <si>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</si>
  <si>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</si>
  <si>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</si>
  <si>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</si>
  <si>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</si>
  <si>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</si>
  <si>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</si>
  <si>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</si>
  <si>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</si>
  <si>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</si>
  <si>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</si>
  <si>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</si>
  <si>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</si>
  <si>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</si>
  <si>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</si>
  <si>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</si>
  <si>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</si>
  <si>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</si>
  <si>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</si>
  <si>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</si>
  <si>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</si>
  <si>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</si>
  <si>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</si>
  <si>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</si>
  <si>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</si>
  <si>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</si>
  <si>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</si>
  <si>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</si>
  <si>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</si>
  <si>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</si>
  <si>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</si>
  <si>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</si>
  <si>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</si>
  <si>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</si>
  <si>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</si>
  <si>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</si>
  <si>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</si>
  <si>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</si>
  <si>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</si>
  <si>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</si>
  <si>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</si>
  <si>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</si>
  <si>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</si>
  <si>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</si>
  <si>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</si>
  <si>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</si>
  <si>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</si>
  <si>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</si>
  <si>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</si>
  <si>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</si>
  <si>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</si>
  <si>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</si>
  <si>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</si>
  <si>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</si>
  <si>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</si>
  <si>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</si>
  <si>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</si>
  <si>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</si>
  <si>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</si>
  <si>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</si>
  <si>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</si>
  <si>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</si>
  <si>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</si>
  <si>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</si>
  <si>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</si>
  <si>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</si>
  <si>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</si>
  <si>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</si>
  <si>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</si>
  <si>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</si>
  <si>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</si>
  <si>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</si>
  <si>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</si>
  <si>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</si>
  <si>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</si>
  <si>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</si>
  <si>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</si>
  <si>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</si>
  <si>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</si>
  <si>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</si>
  <si>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</si>
  <si>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</si>
  <si>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</si>
  <si>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</si>
  <si>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</si>
  <si>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</si>
  <si>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</si>
  <si>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</si>
  <si>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</si>
  <si>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</si>
  <si>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</si>
  <si>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</si>
  <si>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</si>
  <si>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</si>
  <si>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</si>
  <si>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</si>
  <si>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</si>
  <si>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</si>
  <si>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</si>
  <si>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</si>
  <si>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</si>
  <si>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</si>
  <si>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</si>
  <si>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</si>
  <si>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</si>
  <si>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</si>
  <si>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</si>
  <si>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</si>
  <si>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</si>
  <si>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</si>
  <si>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</si>
  <si>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</si>
  <si>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</si>
  <si>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</si>
  <si>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</si>
  <si>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</si>
  <si>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</si>
  <si>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</si>
  <si>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</si>
  <si>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</si>
  <si>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</si>
  <si>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</si>
  <si>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</si>
  <si>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</si>
  <si>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</si>
  <si>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</si>
  <si>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</si>
  <si>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</si>
  <si>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</si>
  <si>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</si>
  <si>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</si>
  <si>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</si>
  <si>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</si>
  <si>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</si>
  <si>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</si>
  <si>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</si>
  <si>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</si>
  <si>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</si>
  <si>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</si>
  <si>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</si>
  <si>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</si>
  <si>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</si>
  <si>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</si>
  <si>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</si>
  <si>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</si>
  <si>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</si>
  <si>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</si>
  <si>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</si>
  <si>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</si>
  <si>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</si>
  <si>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</si>
  <si>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</si>
  <si>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</si>
  <si>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</si>
  <si>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</si>
  <si>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</si>
  <si>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</si>
  <si>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</si>
  <si>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</si>
  <si>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</si>
  <si>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</si>
  <si>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</si>
  <si>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</si>
  <si>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</si>
  <si>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</si>
  <si>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</si>
  <si>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</si>
  <si>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</si>
  <si>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</si>
  <si>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</si>
  <si>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</si>
  <si>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</si>
  <si>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</si>
  <si>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</si>
  <si>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</si>
  <si>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</si>
  <si>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</si>
  <si>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</si>
  <si>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</si>
  <si>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</si>
  <si>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</si>
  <si>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</si>
  <si>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</si>
  <si>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</si>
  <si>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</si>
  <si>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</si>
  <si>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</si>
  <si>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</si>
  <si>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</si>
  <si>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</si>
  <si>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</si>
  <si>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</si>
  <si>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</si>
  <si>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</si>
  <si>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</si>
  <si>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</si>
  <si>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</si>
  <si>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</si>
  <si>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</si>
  <si>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</si>
  <si>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</si>
  <si>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</si>
  <si>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</si>
  <si>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</si>
  <si>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</si>
  <si>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</si>
  <si>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</si>
  <si>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</si>
  <si>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</si>
  <si>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</si>
  <si>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</si>
  <si>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</si>
  <si>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</si>
  <si>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</si>
  <si>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</si>
  <si>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</si>
  <si>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</si>
  <si>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</si>
  <si>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</si>
  <si>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</si>
  <si>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</si>
  <si>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</si>
  <si>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</si>
  <si>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</si>
  <si>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</si>
  <si>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</si>
  <si>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</si>
  <si>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</si>
  <si>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</si>
  <si>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</si>
  <si>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</si>
  <si>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</si>
  <si>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</si>
  <si>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</si>
  <si>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</si>
  <si>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</si>
  <si>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</si>
  <si>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</si>
  <si>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</si>
  <si>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</si>
  <si>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</si>
  <si>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</si>
  <si>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</si>
  <si>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</si>
  <si>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</si>
  <si>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</si>
  <si>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</si>
  <si>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</si>
  <si>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</si>
  <si>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</si>
  <si>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</si>
  <si>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</si>
  <si>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</si>
  <si>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</si>
  <si>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</si>
  <si>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</si>
  <si>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</si>
  <si>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</si>
  <si>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</si>
  <si>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</si>
  <si>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</si>
  <si>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</si>
  <si>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</si>
  <si>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</si>
  <si>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</si>
  <si>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</si>
  <si>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</si>
  <si>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</si>
  <si>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</si>
  <si>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</si>
  <si>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</si>
  <si>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</si>
  <si>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</si>
  <si>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</si>
  <si>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</si>
  <si>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</si>
  <si>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</si>
  <si>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</si>
  <si>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</si>
  <si>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</si>
  <si>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</si>
  <si>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</si>
  <si>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</si>
  <si>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</si>
  <si>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</si>
  <si>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</si>
  <si>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</si>
  <si>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</si>
  <si>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</si>
  <si>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</si>
  <si>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</si>
  <si>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</si>
  <si>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</si>
  <si>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</si>
  <si>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</si>
  <si>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</si>
  <si>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</si>
  <si>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</si>
  <si>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</si>
  <si>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</si>
  <si>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</si>
  <si>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</si>
  <si>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</si>
  <si>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</si>
  <si>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</si>
  <si>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</si>
  <si>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</si>
  <si>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</si>
  <si>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</si>
  <si>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</si>
  <si>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</si>
  <si>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</si>
  <si>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</si>
  <si>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</si>
  <si>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</si>
  <si>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</si>
  <si>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</si>
  <si>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</si>
  <si>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</si>
  <si>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</si>
  <si>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</si>
  <si>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</si>
  <si>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</si>
  <si>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</si>
  <si>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</si>
  <si>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</si>
  <si>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</si>
  <si>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</si>
  <si>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</si>
  <si>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</si>
  <si>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</si>
  <si>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</si>
  <si>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</si>
  <si>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</si>
  <si>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</si>
  <si>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</si>
  <si>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</si>
  <si>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</si>
  <si>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</si>
  <si>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</si>
  <si>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</si>
  <si>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</si>
  <si>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</si>
  <si>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</si>
  <si>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</si>
  <si>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</si>
  <si>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</si>
  <si>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</si>
  <si>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</si>
  <si>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</si>
  <si>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</si>
  <si>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</si>
  <si>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</si>
  <si>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</si>
  <si>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</si>
  <si>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</si>
  <si>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</si>
  <si>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</si>
  <si>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</si>
  <si>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</si>
  <si>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</si>
  <si>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</si>
  <si>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</si>
  <si>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</si>
  <si>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</si>
  <si>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</si>
  <si>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</si>
  <si>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</si>
  <si>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</si>
  <si>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</si>
  <si>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</si>
  <si>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</si>
  <si>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</si>
  <si>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</si>
  <si>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</si>
  <si>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</si>
  <si>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</si>
  <si>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</si>
  <si>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</si>
  <si>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</si>
  <si>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</si>
  <si>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</si>
  <si>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</si>
  <si>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</si>
  <si>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</si>
  <si>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</si>
  <si>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</si>
  <si>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</si>
  <si>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</si>
  <si>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</si>
  <si>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</si>
  <si>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</si>
  <si>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</si>
  <si>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</si>
  <si>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</si>
  <si>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</si>
  <si>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</si>
  <si>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</si>
  <si>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</si>
  <si>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</si>
  <si>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</si>
  <si>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</si>
  <si>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</si>
  <si>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</si>
  <si>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</si>
  <si>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</si>
  <si>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</si>
  <si>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</si>
  <si>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</si>
  <si>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</si>
  <si>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</si>
  <si>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</si>
  <si>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</si>
  <si>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</si>
  <si>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</si>
  <si>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</si>
  <si>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</si>
  <si>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MIAMI</t>
  </si>
  <si>
    <t>1718 BRITTON LANE</t>
  </si>
  <si>
    <t>MONTGOMERY,</t>
  </si>
  <si>
    <t>FISK ELECTRIC COMPANY</t>
  </si>
  <si>
    <t>10855 Westview Drive</t>
  </si>
  <si>
    <t>10855 WESTVIEW DRIVE</t>
  </si>
  <si>
    <t>1940 E. MARIPOSA AVENUE- ATTENTION:</t>
  </si>
  <si>
    <t>3201 BEMIS ROAD</t>
  </si>
  <si>
    <t>YPSILANTI</t>
  </si>
  <si>
    <t>PO Box 310</t>
  </si>
  <si>
    <t>Mont Belvieu</t>
  </si>
  <si>
    <t>ESI</t>
  </si>
  <si>
    <t>9510 WARREN RD</t>
  </si>
  <si>
    <t>BAYTOWN,</t>
  </si>
  <si>
    <t>NE</t>
  </si>
  <si>
    <t>Barcodes LLC</t>
  </si>
  <si>
    <t>200 W. MONROE STREET</t>
  </si>
  <si>
    <t>PO BOX 700277</t>
  </si>
  <si>
    <t>SECURADYNE NE</t>
  </si>
  <si>
    <t>4D SECURITY SOLUTIONS, INC.</t>
  </si>
  <si>
    <t>107D Corporate Blvd.</t>
  </si>
  <si>
    <t>SOUTH PLAINFIELD</t>
  </si>
  <si>
    <t>107D CORPORATE BLVD.</t>
  </si>
  <si>
    <t>D-6A000006CRIH_2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</si>
  <si>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</si>
  <si>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</si>
  <si>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</si>
  <si>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</si>
  <si>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</si>
  <si>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</si>
  <si>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</si>
  <si>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ITSAVVY LLC</t>
  </si>
  <si>
    <t>MENOMINEE INDIAN TRIBE OF WISC</t>
  </si>
  <si>
    <t>KESHENA</t>
  </si>
  <si>
    <t>UNIQUEPOS LLC</t>
  </si>
  <si>
    <t>29 Chester Pl</t>
  </si>
  <si>
    <t>New Rochelle</t>
  </si>
  <si>
    <t>2350 TERRITORIAL ROAD</t>
  </si>
  <si>
    <t>Eden Prairie</t>
  </si>
  <si>
    <t>TSI TECHNOLOGY SOLUTIONS, LLC</t>
  </si>
  <si>
    <t>700 FOUNTAIN LAKES BLVD</t>
  </si>
  <si>
    <t>ST. CHARLES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</si>
  <si>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</si>
  <si>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</si>
  <si>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</si>
  <si>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</si>
  <si>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</si>
  <si>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</si>
  <si>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</si>
  <si>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</si>
  <si>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</si>
  <si>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26225 SHERWOOD AVENUE</t>
  </si>
  <si>
    <t>NORTH CANTON</t>
  </si>
  <si>
    <t>SAN DIEGO</t>
  </si>
  <si>
    <t>ATG GROUP INC DBA ADVANCED TEL</t>
  </si>
  <si>
    <t>PROVIDENCE</t>
  </si>
  <si>
    <t>ADVANCED TELESYSTEMS GROUP INC</t>
  </si>
  <si>
    <t>SAFEGUARD SECURITY</t>
  </si>
  <si>
    <t>8425 N 90TH ST SUITE 1</t>
  </si>
  <si>
    <t>FAIRFAX COUNTY POLICE DEPT</t>
  </si>
  <si>
    <t>VALLEN DISTRIBUTION CB4Z</t>
  </si>
  <si>
    <t>2100 OAKS PKWY</t>
  </si>
  <si>
    <t>BELMONT</t>
  </si>
  <si>
    <t>NEW ORLEANS</t>
  </si>
  <si>
    <t>FT LAUDERDALE</t>
  </si>
  <si>
    <t>AK</t>
  </si>
  <si>
    <t>Panama City</t>
  </si>
  <si>
    <t>P002118</t>
  </si>
  <si>
    <t>Computer Assets Inc</t>
  </si>
  <si>
    <t>704-B La Joya St</t>
  </si>
  <si>
    <t>Espanola</t>
  </si>
  <si>
    <t>87532</t>
  </si>
  <si>
    <t>Electronic Security&amp;Control Systems Inc.</t>
  </si>
  <si>
    <t>108 Evergreen St</t>
  </si>
  <si>
    <t>Bridgeport</t>
  </si>
  <si>
    <t>Bedford</t>
  </si>
  <si>
    <t>01730</t>
  </si>
  <si>
    <t>Indium Corporation</t>
  </si>
  <si>
    <t>Clinton</t>
  </si>
  <si>
    <t>13323</t>
  </si>
  <si>
    <t>Vertical Communications &amp; Security</t>
  </si>
  <si>
    <t>4021 Oak Forest Drive</t>
  </si>
  <si>
    <t>4024 Riverside Drive</t>
  </si>
  <si>
    <t>32404</t>
  </si>
  <si>
    <t>P003281</t>
  </si>
  <si>
    <t>Tomex Electronics, Inc.</t>
  </si>
  <si>
    <t>Attn: Remus Tomici</t>
  </si>
  <si>
    <t>Astoria</t>
  </si>
  <si>
    <t>11105</t>
  </si>
  <si>
    <t>D-00004RXm5QAG</t>
  </si>
  <si>
    <t>P004113</t>
  </si>
  <si>
    <t>Paladin Protective Systems</t>
  </si>
  <si>
    <t>7680 Hub Parkway</t>
  </si>
  <si>
    <t>Valley View</t>
  </si>
  <si>
    <t>44125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</si>
  <si>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</si>
  <si>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</si>
  <si>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</si>
  <si>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</si>
  <si>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</si>
  <si>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</si>
  <si>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</si>
  <si>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>Orlando</t>
  </si>
  <si>
    <t xml:space="preserve">AES CORPORATION                         </t>
  </si>
  <si>
    <t xml:space="preserve">PEABODY             </t>
  </si>
  <si>
    <t xml:space="preserve">01960     </t>
  </si>
  <si>
    <t xml:space="preserve">C3 COMMUNICATIONS                       </t>
  </si>
  <si>
    <t xml:space="preserve">CONVERGINT TECHNOLOGIES                 </t>
  </si>
  <si>
    <t xml:space="preserve">CONVERGINT TECHNOLOGIES       </t>
  </si>
  <si>
    <t xml:space="preserve">6 MERCHANT ST                 </t>
  </si>
  <si>
    <t xml:space="preserve">SHARON              </t>
  </si>
  <si>
    <t xml:space="preserve">02067     </t>
  </si>
  <si>
    <t xml:space="preserve">INNOVATIVE INDUSTRIAL SOLUTION          </t>
  </si>
  <si>
    <t xml:space="preserve">2830 SKYLINE DRIVE            </t>
  </si>
  <si>
    <t xml:space="preserve">RUSSELLVILLE        </t>
  </si>
  <si>
    <t>AR</t>
  </si>
  <si>
    <t xml:space="preserve">72802     </t>
  </si>
  <si>
    <t>INNOVATIVE INDUSTRIAL SOLUTION</t>
  </si>
  <si>
    <t xml:space="preserve">KST SECURITY, INC.                      </t>
  </si>
  <si>
    <t xml:space="preserve">PARALLEL TECHNOLOGIES                   </t>
  </si>
  <si>
    <t xml:space="preserve">EDEN PRAIRIE        </t>
  </si>
  <si>
    <t xml:space="preserve">55344     </t>
  </si>
  <si>
    <t xml:space="preserve">PARALLEL TECHNOLOGIES         </t>
  </si>
  <si>
    <t xml:space="preserve">PSA SECURITY NETWORK                    </t>
  </si>
  <si>
    <t xml:space="preserve">700 W FARRIS RD               </t>
  </si>
  <si>
    <t xml:space="preserve">GREENVILLE          </t>
  </si>
  <si>
    <t xml:space="preserve">29605     </t>
  </si>
  <si>
    <t xml:space="preserve">RED HAWK INDUSTRIES                     </t>
  </si>
  <si>
    <t xml:space="preserve">1270 NW 165TH STREET          </t>
  </si>
  <si>
    <t xml:space="preserve">MIAMI               </t>
  </si>
  <si>
    <t xml:space="preserve">33169     </t>
  </si>
  <si>
    <t xml:space="preserve">RED HAWK FIRE &amp; SECURITY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</si>
  <si>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</si>
  <si>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</si>
  <si>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</si>
  <si>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SAINT LOUIS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</si>
  <si>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</si>
  <si>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</si>
  <si>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</si>
  <si>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</si>
  <si>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</si>
  <si>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</si>
  <si>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TYCO SECURITY                 </t>
  </si>
  <si>
    <t xml:space="preserve">WEWORK                                  </t>
  </si>
  <si>
    <t xml:space="preserve">FORT WORTH          </t>
  </si>
  <si>
    <t>ATCI Communications Inc</t>
  </si>
  <si>
    <t>Red Hawk Fire &amp; Security LLC</t>
  </si>
  <si>
    <t>A-47-F2.8</t>
  </si>
  <si>
    <t xml:space="preserve">6135 NW 167TH STREET E-17     </t>
  </si>
  <si>
    <t xml:space="preserve">33015     </t>
  </si>
  <si>
    <t>WJNX400G4000T4</t>
  </si>
  <si>
    <t xml:space="preserve">376 ROBBINS                   </t>
  </si>
  <si>
    <t xml:space="preserve">KRATOS                                  </t>
  </si>
  <si>
    <t xml:space="preserve">ALBANY              </t>
  </si>
  <si>
    <t xml:space="preserve">NORTHWESTERN OHIO SECURITY SYS          </t>
  </si>
  <si>
    <t xml:space="preserve">121 E. HIGH STREET            </t>
  </si>
  <si>
    <t xml:space="preserve">LIMA                </t>
  </si>
  <si>
    <t xml:space="preserve">45801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</si>
  <si>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</si>
  <si>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</si>
  <si>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</si>
  <si>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</si>
  <si>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</si>
  <si>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</si>
  <si>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</si>
  <si>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</si>
  <si>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</si>
  <si>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</si>
  <si>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</si>
  <si>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</si>
  <si>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</si>
  <si>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</si>
  <si>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PERKINSTON CAMPUS</t>
  </si>
  <si>
    <t>PERKINSTON</t>
  </si>
  <si>
    <t>9770 SILICON PRAIRIE PKWY</t>
  </si>
  <si>
    <t>AN Systems Marketing LLC</t>
  </si>
  <si>
    <t>1837 SW Grant Avenue</t>
  </si>
  <si>
    <t>ESCO COMMUNICATIONS, INC.</t>
  </si>
  <si>
    <t>8940 VINCENNES CIRCLE</t>
  </si>
  <si>
    <t>INDIANAPOLIS</t>
  </si>
  <si>
    <t>7506 HONEYWELL DRIVE</t>
  </si>
  <si>
    <t>PROVANTAGE LLC</t>
  </si>
  <si>
    <t>44720-690</t>
  </si>
  <si>
    <t>PNC-WVCP314</t>
  </si>
  <si>
    <t>GOGOTECH II LLC</t>
  </si>
  <si>
    <t>1407 BROADWAY</t>
  </si>
  <si>
    <t>BERNHARD BROTHERS MECHANICAL</t>
  </si>
  <si>
    <t>13641 AIRLINE HWY</t>
  </si>
  <si>
    <t>BATON ROUGE</t>
  </si>
  <si>
    <t>BERNHARD MCC ATTN:JERRIN</t>
  </si>
  <si>
    <t>13641 AIRLINE HIGHWAY</t>
  </si>
  <si>
    <t>TECHNOLOGY INTEGRATION GROUP</t>
  </si>
  <si>
    <t>PERLMUTTER, MARK J.</t>
  </si>
  <si>
    <t>11434 CAMINITO GARCIA</t>
  </si>
  <si>
    <t>SECURITY 101 HOLDINGS, LLC</t>
  </si>
  <si>
    <t>WEST PALM BEACH</t>
  </si>
  <si>
    <t>SECURITY 101 - CHARLOTTE</t>
  </si>
  <si>
    <t>4301 STUART ANDREW BLVD.</t>
  </si>
  <si>
    <t>11555 SW 17TH STREET</t>
  </si>
  <si>
    <t>ST. CLOUD</t>
  </si>
  <si>
    <t>658 ALLIANCE PARKWAY</t>
  </si>
  <si>
    <t>HEWITT</t>
  </si>
  <si>
    <t>ATG GROUP INC.</t>
  </si>
  <si>
    <t>95 HATHAWAY CENTER</t>
  </si>
  <si>
    <t>AV MARKETING</t>
  </si>
  <si>
    <t>2869 MARICOPA STREET</t>
  </si>
  <si>
    <t>NUCOR STEEL OF ARKANSAS</t>
  </si>
  <si>
    <t>7301 E COUNTY ROAD 142</t>
  </si>
  <si>
    <t>BLYTHEVILLE</t>
  </si>
  <si>
    <t>PNC-WV-Q122A</t>
  </si>
  <si>
    <t>51 MAIN ST</t>
  </si>
  <si>
    <t>Bowling Green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</si>
  <si>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</si>
  <si>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</si>
  <si>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</si>
  <si>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</si>
  <si>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</si>
  <si>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</si>
  <si>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</si>
  <si>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</si>
  <si>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</si>
  <si>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</si>
  <si>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</si>
  <si>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</si>
  <si>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</si>
  <si>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</si>
  <si>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</si>
  <si>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</si>
  <si>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</si>
  <si>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</si>
  <si>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</si>
  <si>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</si>
  <si>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</si>
  <si>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</si>
  <si>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</si>
  <si>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</si>
  <si>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</si>
  <si>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</si>
  <si>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</si>
  <si>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</si>
  <si>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</si>
  <si>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</si>
  <si>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</si>
  <si>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</si>
  <si>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</si>
  <si>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</si>
  <si>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</si>
  <si>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</si>
  <si>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</si>
  <si>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</si>
  <si>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</si>
  <si>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</si>
  <si>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</si>
  <si>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</si>
  <si>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</si>
  <si>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</si>
  <si>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</si>
  <si>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</si>
  <si>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</si>
  <si>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</si>
  <si>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</si>
  <si>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</si>
  <si>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</si>
  <si>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</si>
  <si>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</si>
  <si>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</si>
  <si>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</si>
  <si>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</si>
  <si>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</si>
  <si>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</si>
  <si>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</si>
  <si>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</si>
  <si>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</si>
  <si>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</si>
  <si>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</si>
  <si>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</si>
  <si>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</si>
  <si>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</si>
  <si>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P002495</t>
  </si>
  <si>
    <t>19341</t>
  </si>
  <si>
    <t>55344</t>
  </si>
  <si>
    <t>SOUTHEASTERN SECURITY PROF. LL</t>
  </si>
  <si>
    <t>1780 CORPORATE DRIVE</t>
  </si>
  <si>
    <t>NORCROSS</t>
  </si>
  <si>
    <t>P016251</t>
  </si>
  <si>
    <t>85205</t>
  </si>
  <si>
    <t>11779</t>
  </si>
  <si>
    <t>33199</t>
  </si>
  <si>
    <t>P004106</t>
  </si>
  <si>
    <t>55901</t>
  </si>
  <si>
    <t>Border States Industries, Inc.</t>
  </si>
  <si>
    <t>PO Box 2767</t>
  </si>
  <si>
    <t>Fargo</t>
  </si>
  <si>
    <t>Azstar Communications, Inc.</t>
  </si>
  <si>
    <t>4521 E Jensen St.</t>
  </si>
  <si>
    <t>P003222</t>
  </si>
  <si>
    <t>LINSTAR, Inc.</t>
  </si>
  <si>
    <t>430 Lawrence Bell Dr. #1</t>
  </si>
  <si>
    <t>Buffalo</t>
  </si>
  <si>
    <t>P960332</t>
  </si>
  <si>
    <t>Telanet Inc.</t>
  </si>
  <si>
    <t>135 West 26th Street  10D</t>
  </si>
  <si>
    <t>Fiber Industries LLC</t>
  </si>
  <si>
    <t>Darlington</t>
  </si>
  <si>
    <t>29532</t>
  </si>
  <si>
    <t>INSIGHT STOCK PLANT</t>
  </si>
  <si>
    <t>1600 HUNTER RD</t>
  </si>
  <si>
    <t>HANOVER PARK</t>
  </si>
  <si>
    <t>M &amp; L Electrical, Inc.</t>
  </si>
  <si>
    <t>6060 Scottsville Road</t>
  </si>
  <si>
    <t>6060 SCOTTSVILLE ROAD</t>
  </si>
  <si>
    <t>PNC-CANISTER/4000</t>
  </si>
  <si>
    <t>OVERSTOCK.COM</t>
  </si>
  <si>
    <t>SALT LAKE CITY</t>
  </si>
  <si>
    <t>BRETT NORMAN</t>
  </si>
  <si>
    <t>JUDA</t>
  </si>
  <si>
    <t>PNC-WV-SFN631L</t>
  </si>
  <si>
    <t>Florida International University</t>
  </si>
  <si>
    <t>Ronkonkoma</t>
  </si>
  <si>
    <t>90650</t>
  </si>
  <si>
    <t>8801 Old Pascagoula Rd;;;Theodore, AL  36582;</t>
  </si>
  <si>
    <t>ON</t>
  </si>
  <si>
    <t>2020 EAST RANDOL MILL ROAD</t>
  </si>
  <si>
    <t>ARLINGTON</t>
  </si>
  <si>
    <t xml:space="preserve">BLUFF CITY ELECTRONICS                  </t>
  </si>
  <si>
    <t xml:space="preserve">594 DAYBRITE DRIVE            </t>
  </si>
  <si>
    <t xml:space="preserve">TUPELO              </t>
  </si>
  <si>
    <t xml:space="preserve">38801     </t>
  </si>
  <si>
    <t xml:space="preserve">BLUFF CITY ELECTRONICS        </t>
  </si>
  <si>
    <t xml:space="preserve">CAM-TEK SYSTEMS INC                     </t>
  </si>
  <si>
    <t xml:space="preserve">1044 HEATHER LANE             </t>
  </si>
  <si>
    <t xml:space="preserve">QUAKERTOWN          </t>
  </si>
  <si>
    <t xml:space="preserve">18951     </t>
  </si>
  <si>
    <t xml:space="preserve">SHAUGHN WISMER                </t>
  </si>
  <si>
    <t xml:space="preserve">CORE KNOWLEDGE INC.                     </t>
  </si>
  <si>
    <t xml:space="preserve">981 SOUTH TRUCKEE STREET      </t>
  </si>
  <si>
    <t xml:space="preserve">80017     </t>
  </si>
  <si>
    <t xml:space="preserve">CORE KNOWLEDGE INC.           </t>
  </si>
  <si>
    <t xml:space="preserve">46219     </t>
  </si>
  <si>
    <t xml:space="preserve">806609   </t>
  </si>
  <si>
    <t xml:space="preserve">MAIN ACCESS SYSTEMS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</si>
  <si>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</si>
  <si>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</si>
  <si>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</si>
  <si>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</si>
  <si>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</si>
  <si>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</si>
  <si>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</si>
  <si>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 xml:space="preserve">LEBANON             </t>
  </si>
  <si>
    <t>ELECTROIMPACT INC</t>
  </si>
  <si>
    <t>4413 CHENNAULT BEACH RD</t>
  </si>
  <si>
    <t>MUKILTEO</t>
  </si>
  <si>
    <t>SIERRA NEVADA HCS</t>
  </si>
  <si>
    <t>RENO</t>
  </si>
  <si>
    <t>Paape Companies dba Paape Security</t>
  </si>
  <si>
    <t>Mankato</t>
  </si>
  <si>
    <t>Rochester</t>
  </si>
  <si>
    <t>D-0000982nLQAQ</t>
  </si>
  <si>
    <t>Philadelphia Protection Bureau Inc</t>
  </si>
  <si>
    <t>dba The Protection Bureau</t>
  </si>
  <si>
    <t>Exton</t>
  </si>
  <si>
    <t>The Protection Bureau</t>
  </si>
  <si>
    <t>197 Philips Road</t>
  </si>
  <si>
    <t>NORTH LAS VEGAS</t>
  </si>
  <si>
    <t>MTA</t>
  </si>
  <si>
    <t>HUMBLE</t>
  </si>
  <si>
    <t>PNC-WV-SFN130</t>
  </si>
  <si>
    <t>P003236</t>
  </si>
  <si>
    <t>NuWave Technology, Inc.</t>
  </si>
  <si>
    <t>3259 State Route 219</t>
  </si>
  <si>
    <t>Coldwater</t>
  </si>
  <si>
    <t>45828</t>
  </si>
  <si>
    <t>Schoolhouse IT Inc.</t>
  </si>
  <si>
    <t>417 Central Ave Suite 2A</t>
  </si>
  <si>
    <t>Great Falls</t>
  </si>
  <si>
    <t>SCHOOLHOUSE IT INC.</t>
  </si>
  <si>
    <t>GREAT FALLS</t>
  </si>
  <si>
    <t>JOHNSON CONTROLS - 291 ORLANDO</t>
  </si>
  <si>
    <t>800 PALOMA DRIVE, SUITE 110</t>
  </si>
  <si>
    <t>ROUND ROCK</t>
  </si>
  <si>
    <t>D-000085UjEQAU</t>
  </si>
  <si>
    <t>CDW LOGISTICS</t>
  </si>
  <si>
    <t>3201 EAST ALEXANDER RD.</t>
  </si>
  <si>
    <t>6200 LEE VISTA BLVD</t>
  </si>
  <si>
    <t xml:space="preserve">HSV SALES                               </t>
  </si>
  <si>
    <t xml:space="preserve">SAVANNAH            </t>
  </si>
  <si>
    <t xml:space="preserve">31415     </t>
  </si>
  <si>
    <t xml:space="preserve">I M S                                   </t>
  </si>
  <si>
    <t xml:space="preserve">31 NANCY ST                   </t>
  </si>
  <si>
    <t xml:space="preserve">WEST BABYLON        </t>
  </si>
  <si>
    <t xml:space="preserve">11704     </t>
  </si>
  <si>
    <t xml:space="preserve">POWER RESOURCES INTERNATIONAL </t>
  </si>
  <si>
    <t xml:space="preserve">7667 EQUITABLE DR SUITE 201   </t>
  </si>
  <si>
    <t xml:space="preserve">SEICO SECURITY SYSTEMS                  </t>
  </si>
  <si>
    <t>P008526</t>
  </si>
  <si>
    <t>32822</t>
  </si>
  <si>
    <t>95131</t>
  </si>
  <si>
    <t>10011</t>
  </si>
  <si>
    <t>12205</t>
  </si>
  <si>
    <t xml:space="preserve">Week </t>
  </si>
  <si>
    <t>Week 1</t>
  </si>
  <si>
    <t>Week 2</t>
  </si>
  <si>
    <t>Week 3</t>
  </si>
  <si>
    <t>Week 4</t>
  </si>
  <si>
    <t>Week 5</t>
  </si>
  <si>
    <t>Week 6</t>
  </si>
  <si>
    <t>WOMENS HURON VALLEY CORRECTION</t>
  </si>
  <si>
    <t>85283-431</t>
  </si>
  <si>
    <t>60133-676</t>
  </si>
  <si>
    <t>BEST BUY CO., INC. CORPORATE HP.O.</t>
  </si>
  <si>
    <t>PNC-WV-S2110</t>
  </si>
  <si>
    <t>D-00006DDW4QAM_3</t>
  </si>
  <si>
    <t>53201-201</t>
  </si>
  <si>
    <t>4189 EAGLE HILL DRIVE</t>
  </si>
  <si>
    <t>610 S MICHIGAN AVE</t>
  </si>
  <si>
    <t>JEFF ZELKIN, GENERAL MANAGER</t>
  </si>
  <si>
    <t>EMBASSY SUITES COLORADO SPRINGS 729</t>
  </si>
  <si>
    <t>COLORADO SPRINGS</t>
  </si>
  <si>
    <t>COMMUNICATIONS SUPPLY CORPORAT</t>
  </si>
  <si>
    <t>3470 NW 53RD STREET</t>
  </si>
  <si>
    <t>COLUMBIA POLICE DEPT</t>
  </si>
  <si>
    <t>600 E WALNUT ST</t>
  </si>
  <si>
    <t>COLUMBIA</t>
  </si>
  <si>
    <t>60061-157</t>
  </si>
  <si>
    <t>39573-337</t>
  </si>
  <si>
    <t>ATTN: SANDRA IRESON,PITTSBURGH</t>
  </si>
  <si>
    <t>OAKDALE</t>
  </si>
  <si>
    <t>SPRUCE MOUNTAIN ELEMENTARY SCH</t>
  </si>
  <si>
    <t>12 TIGER DR</t>
  </si>
  <si>
    <t>JAY</t>
  </si>
  <si>
    <t>04239-151</t>
  </si>
  <si>
    <t>TECHNOLOGY FOR EDUCATION, L.L.</t>
  </si>
  <si>
    <t>SPLIT PINE TECHNOLOGIES, L.L.C</t>
  </si>
  <si>
    <t>FOREST AREA SCHOOL DISTRICT</t>
  </si>
  <si>
    <t>22318 ROUTE 62 BOX 16</t>
  </si>
  <si>
    <t>TIONESTA</t>
  </si>
  <si>
    <t>1925 W. PARKWAY BLVD.</t>
  </si>
  <si>
    <t>12 Seahawks Way</t>
  </si>
  <si>
    <t>MURRAY COUNTY SCHOOL DISTRICT</t>
  </si>
  <si>
    <t>1004 GREEN ROAD</t>
  </si>
  <si>
    <t>CHATSWORTH</t>
  </si>
  <si>
    <t>ALARM PRODUCTS DISTRIBUTORS, I</t>
  </si>
  <si>
    <t>D-00006SZEOQA0_3</t>
  </si>
  <si>
    <t>SSPSVSPS11</t>
  </si>
  <si>
    <t>D-6A000006CA3G_2</t>
  </si>
  <si>
    <t>M&amp;L TECHNICAL SYSTEMS</t>
  </si>
  <si>
    <t>RAIL SERVICES CORP.</t>
  </si>
  <si>
    <t>5736 CITRUS BLVD.</t>
  </si>
  <si>
    <t>QOGNIFY / ATTN- JEFF DECOCQ</t>
  </si>
  <si>
    <t>1 BLUE HILL PLAZA (10TH FLOOR)</t>
  </si>
  <si>
    <t>PEARL RIVER</t>
  </si>
  <si>
    <t>Executive Security Integrators</t>
  </si>
  <si>
    <t>PASEK CORP.</t>
  </si>
  <si>
    <t>9 WEST THIRD STREET</t>
  </si>
  <si>
    <t>SOUTH BOSTON</t>
  </si>
  <si>
    <t>7576 FREEDOM AVE NW--</t>
  </si>
  <si>
    <t>1111 MCKEE RD</t>
  </si>
  <si>
    <t>FAIRFAX</t>
  </si>
  <si>
    <t>PNC-WV-SW158MA</t>
  </si>
  <si>
    <t>D-000084P7TQAE_3</t>
  </si>
  <si>
    <t>6830 SHADOWRIDGE DRIVE</t>
  </si>
  <si>
    <t>TIDEWORKS TECHNOLOGY, INC.</t>
  </si>
  <si>
    <t>PO BOX 24868</t>
  </si>
  <si>
    <t>1521 PIER C STREET</t>
  </si>
  <si>
    <t>58108-276</t>
  </si>
  <si>
    <t>DENIS RIVERA</t>
  </si>
  <si>
    <t>3862 ALDER PL</t>
  </si>
  <si>
    <t>CHINO HILLS</t>
  </si>
  <si>
    <t>658 ALLIANCE PKWY</t>
  </si>
  <si>
    <t>SSRC1SRC02</t>
  </si>
  <si>
    <t>LEONARD ISD</t>
  </si>
  <si>
    <t>1 TIGER ALLEY</t>
  </si>
  <si>
    <t>LEONARD</t>
  </si>
  <si>
    <t>2020 BROADWAY</t>
  </si>
  <si>
    <t>BROOKLYN</t>
  </si>
  <si>
    <t>50 S MUSEUM RD</t>
  </si>
  <si>
    <t>SERINA BRUCE, 4TH FLOOR</t>
  </si>
  <si>
    <t>205 LAWRENCE ST NE</t>
  </si>
  <si>
    <t>MARIETTA</t>
  </si>
  <si>
    <t>COMTEL SYSTEMS TECHNOLOGY, INC</t>
  </si>
  <si>
    <t>1292 HAMMERWOOD AVENUE</t>
  </si>
  <si>
    <t>SUNNYVALE</t>
  </si>
  <si>
    <t>FORT VALLEY STATE UNIVERSITY</t>
  </si>
  <si>
    <t>FORT VALLEY</t>
  </si>
  <si>
    <t>Marco Technologies, LLC</t>
  </si>
  <si>
    <t>4510 Heatherwood Rd</t>
  </si>
  <si>
    <t>MARCO - ST CLOUD</t>
  </si>
  <si>
    <t>4510 HEATHERWOOD RD</t>
  </si>
  <si>
    <t>ST CLOUD</t>
  </si>
  <si>
    <t>TECH SYSTEMS INC.</t>
  </si>
  <si>
    <t>Securadyne Systems Texas LLC</t>
  </si>
  <si>
    <t>SIGNALS COMMUNICATION SYSTEMS,</t>
  </si>
  <si>
    <t>11400 CRONRIDGE DRIVE</t>
  </si>
  <si>
    <t>OWINGS MILLS</t>
  </si>
  <si>
    <t>11400 CRONRIDGE DRIVE SUITE E</t>
  </si>
  <si>
    <t>SECURALARM SYSTEMS</t>
  </si>
  <si>
    <t>921 47TH STREET SW</t>
  </si>
  <si>
    <t>GRAND RAPIDS</t>
  </si>
  <si>
    <t>CHRISTIAN SANTA</t>
  </si>
  <si>
    <t>6703 NW 7TH STREET  SUITE 500</t>
  </si>
  <si>
    <t>1102 15TH STREET SW #102</t>
  </si>
  <si>
    <t>BARRETTE OUTDOOR LIVING</t>
  </si>
  <si>
    <t>545 TILTON ROAD</t>
  </si>
  <si>
    <t>EGG HARBOR CITY</t>
  </si>
  <si>
    <t>RICHMOND COUNTY SCHOOL SYSTEM</t>
  </si>
  <si>
    <t>1781 15TH ST.</t>
  </si>
  <si>
    <t>AUGUSTA,</t>
  </si>
  <si>
    <t>WOMEN'S HURON VALLEY CORRECTIO</t>
  </si>
  <si>
    <t>PADUCAH POWER SYSTEM</t>
  </si>
  <si>
    <t>1500 BROADWAY ST</t>
  </si>
  <si>
    <t>PADUCAH</t>
  </si>
  <si>
    <t>JOE TAPP</t>
  </si>
  <si>
    <t>2104 16TH AVE. SW</t>
  </si>
  <si>
    <t>MCDONALDS STORE NUMBER 6899</t>
  </si>
  <si>
    <t>255 BANK STREET</t>
  </si>
  <si>
    <t>SEYMOUR</t>
  </si>
  <si>
    <t>2465 MERCER AVE, #101</t>
  </si>
  <si>
    <t>ELECTRONIC SECURITY SYSTEMS, I</t>
  </si>
  <si>
    <t>FLORIDA INTERNATIONAL UNIVERSI</t>
  </si>
  <si>
    <t>CORE LAB</t>
  </si>
  <si>
    <t>BROUSSARD</t>
  </si>
  <si>
    <t>P.F. CHANG'S CHINA BISTRO</t>
  </si>
  <si>
    <t>5511 CROSSLAKE PARKWAY</t>
  </si>
  <si>
    <t>WACO</t>
  </si>
  <si>
    <t>JIM JENOSKY</t>
  </si>
  <si>
    <t>3479 WOODLAND TRAIL</t>
  </si>
  <si>
    <t>ALLEGAN</t>
  </si>
  <si>
    <t>CM17</t>
  </si>
  <si>
    <t>WFCF/COLAMCO INC</t>
  </si>
  <si>
    <t>WERNER ELECTRIC VENTURES, L.L.</t>
  </si>
  <si>
    <t>MAYO HEALTH SYSTEMS FAIRMONT</t>
  </si>
  <si>
    <t>800 MEDICAL CENTER DR</t>
  </si>
  <si>
    <t>FAIRMONT</t>
  </si>
  <si>
    <t>56031-457</t>
  </si>
  <si>
    <t>T.R.L. SYSTEMS, INCORPORATED</t>
  </si>
  <si>
    <t>9531 MILLIKEN AVE</t>
  </si>
  <si>
    <t>RANCHO CUCAMONGA</t>
  </si>
  <si>
    <t>9155 BROWN DEER ROAD, SUITE 7</t>
  </si>
  <si>
    <t>MOBILEOUTFITTERS.CA</t>
  </si>
  <si>
    <t>CONCORD</t>
  </si>
  <si>
    <t>L4K 5K9</t>
  </si>
  <si>
    <t>PUROLATOR INT.</t>
  </si>
  <si>
    <t>5820 U.S. 90</t>
  </si>
  <si>
    <t>TONAWANDA</t>
  </si>
  <si>
    <t>UNITED AIRLINES</t>
  </si>
  <si>
    <t>19175 LEE RD STE 450</t>
  </si>
  <si>
    <t>55902-125</t>
  </si>
  <si>
    <t>OPERATIONS CENTER</t>
  </si>
  <si>
    <t>RSU 73</t>
  </si>
  <si>
    <t>9 CEDAR ST</t>
  </si>
  <si>
    <t>LIVERMORE FALLS</t>
  </si>
  <si>
    <t>04254-133</t>
  </si>
  <si>
    <t>2213 GRAPE CT</t>
  </si>
  <si>
    <t>DIGITAL NETWORKS GROUP, INC.</t>
  </si>
  <si>
    <t>20382 Hermana Cir.</t>
  </si>
  <si>
    <t>Lake Forest</t>
  </si>
  <si>
    <t>20382 HERMANA CIR.</t>
  </si>
  <si>
    <t>LAKE FOREST</t>
  </si>
  <si>
    <t>ESCO COMMUNICATIONS</t>
  </si>
  <si>
    <t>70615-380</t>
  </si>
  <si>
    <t>7825 NW 29TH ST, #137</t>
  </si>
  <si>
    <t>PNC-B-OD-WM</t>
  </si>
  <si>
    <t>DESOTO COUNTY SHERIFF</t>
  </si>
  <si>
    <t>ARCADIA</t>
  </si>
  <si>
    <t>PNC-SUP-UL</t>
  </si>
  <si>
    <t>PNC-WV-S1131</t>
  </si>
  <si>
    <t>PNC-WV-SFN480</t>
  </si>
  <si>
    <t>D-00004ZXHQQAQ_24</t>
  </si>
  <si>
    <t xml:space="preserve">A1 SECURITY CAMERAS                     </t>
  </si>
  <si>
    <t xml:space="preserve">4833 LEBANON PIKE             </t>
  </si>
  <si>
    <t xml:space="preserve">HERMITAGE           </t>
  </si>
  <si>
    <t xml:space="preserve">37076     </t>
  </si>
  <si>
    <t xml:space="preserve">OAKWOOD CLEANERS              </t>
  </si>
  <si>
    <t>671015177</t>
  </si>
  <si>
    <t xml:space="preserve">6826509  </t>
  </si>
  <si>
    <t>49S038985</t>
  </si>
  <si>
    <t xml:space="preserve">ADVANCE SECURITY GROUP INC              </t>
  </si>
  <si>
    <t xml:space="preserve">ADVANCE SECURITY GROUP        </t>
  </si>
  <si>
    <t>178328080</t>
  </si>
  <si>
    <t>178328146</t>
  </si>
  <si>
    <t xml:space="preserve">285 NEWBURY STREET            </t>
  </si>
  <si>
    <t xml:space="preserve">AES INTERNATIONAL CORP.       </t>
  </si>
  <si>
    <t>674626741</t>
  </si>
  <si>
    <t>674626742</t>
  </si>
  <si>
    <t xml:space="preserve">45085 OLD OX ROAD             </t>
  </si>
  <si>
    <t xml:space="preserve">DULLES              </t>
  </si>
  <si>
    <t xml:space="preserve">20166     </t>
  </si>
  <si>
    <t>CAVALIER LGSTCS CO US GOV TRFC</t>
  </si>
  <si>
    <t>674626811</t>
  </si>
  <si>
    <t xml:space="preserve">ATLANTIC COAST ALARM INC                </t>
  </si>
  <si>
    <t xml:space="preserve">5100 HARDING HIGHWAY          </t>
  </si>
  <si>
    <t xml:space="preserve">MAYS LANDING        </t>
  </si>
  <si>
    <t xml:space="preserve">08330     </t>
  </si>
  <si>
    <t xml:space="preserve">ATLANTIC COAST ALARM INC      </t>
  </si>
  <si>
    <t>610674442</t>
  </si>
  <si>
    <t xml:space="preserve">B. L. HARBERT INT'L LLC.                </t>
  </si>
  <si>
    <t xml:space="preserve">1031 LONDON DRIVE             </t>
  </si>
  <si>
    <t xml:space="preserve">BIRMINGHAM          </t>
  </si>
  <si>
    <t xml:space="preserve">35211     </t>
  </si>
  <si>
    <t xml:space="preserve">B.L. HARBERT INTERNATIONAL    </t>
  </si>
  <si>
    <t>147445330</t>
  </si>
  <si>
    <t xml:space="preserve">BEISHIR LOCK &amp; SAFE                     </t>
  </si>
  <si>
    <t xml:space="preserve">5423 SOUTH LINDBERGH BLVD     </t>
  </si>
  <si>
    <t xml:space="preserve">63123     </t>
  </si>
  <si>
    <t xml:space="preserve">BEISHIR LOCK &amp; SAFE           </t>
  </si>
  <si>
    <t>54T007438</t>
  </si>
  <si>
    <t>185421450</t>
  </si>
  <si>
    <t>669548671</t>
  </si>
  <si>
    <t xml:space="preserve">2349 CENTENNIAL DRIVE         </t>
  </si>
  <si>
    <t xml:space="preserve">GAINESVILLE         </t>
  </si>
  <si>
    <t xml:space="preserve">30504     </t>
  </si>
  <si>
    <t xml:space="preserve">C3 COMMUNICATIONS             </t>
  </si>
  <si>
    <t>145753562</t>
  </si>
  <si>
    <t xml:space="preserve">17055     </t>
  </si>
  <si>
    <t>32T012745</t>
  </si>
  <si>
    <t>32T012765</t>
  </si>
  <si>
    <t xml:space="preserve">COMM SQUAD                              </t>
  </si>
  <si>
    <t xml:space="preserve">8670 US HWY 50                </t>
  </si>
  <si>
    <t xml:space="preserve">62254     </t>
  </si>
  <si>
    <t xml:space="preserve">COMM SQUAD                    </t>
  </si>
  <si>
    <t>670526671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</si>
  <si>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</si>
  <si>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</si>
  <si>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</si>
  <si>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</si>
  <si>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</si>
  <si>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14T020605</t>
  </si>
  <si>
    <t xml:space="preserve">5860 W. LAS POSITAS BLVD # 7  </t>
  </si>
  <si>
    <t xml:space="preserve">PLEASANTON          </t>
  </si>
  <si>
    <t xml:space="preserve">94588     </t>
  </si>
  <si>
    <t>673042011</t>
  </si>
  <si>
    <t>674626625</t>
  </si>
  <si>
    <t xml:space="preserve">7 LIMITED PARKWAY             </t>
  </si>
  <si>
    <t xml:space="preserve">REYNOLDSBURG        </t>
  </si>
  <si>
    <t xml:space="preserve">43068     </t>
  </si>
  <si>
    <t xml:space="preserve">L BRANDS / MAST GLOBAL        </t>
  </si>
  <si>
    <t>513278083</t>
  </si>
  <si>
    <t>14T020713</t>
  </si>
  <si>
    <t>14T020714</t>
  </si>
  <si>
    <t xml:space="preserve">DELTA FIRE &amp; SECURITY                   </t>
  </si>
  <si>
    <t xml:space="preserve">7172 REGIONAL ST STE 295      </t>
  </si>
  <si>
    <t xml:space="preserve">DUBLIN              </t>
  </si>
  <si>
    <t xml:space="preserve">94568     </t>
  </si>
  <si>
    <t xml:space="preserve">DELTA FIRE &amp; SECURITY         </t>
  </si>
  <si>
    <t>12T007994</t>
  </si>
  <si>
    <t>03T010388</t>
  </si>
  <si>
    <t xml:space="preserve">ENTERPRISE SECURITY INC                 </t>
  </si>
  <si>
    <t xml:space="preserve">505 SOUTH 48TH STREET #103    </t>
  </si>
  <si>
    <t xml:space="preserve">TEMPE               </t>
  </si>
  <si>
    <t xml:space="preserve">85281     </t>
  </si>
  <si>
    <t xml:space="preserve">ENTERPRISE SECURITY, INC      </t>
  </si>
  <si>
    <t>01T012122</t>
  </si>
  <si>
    <t xml:space="preserve">GEMELLARO SYSTEMS INTEGRATION           </t>
  </si>
  <si>
    <t xml:space="preserve">GSI                           </t>
  </si>
  <si>
    <t>508242768</t>
  </si>
  <si>
    <t xml:space="preserve">1201 WEST LATHROP AVENUE      </t>
  </si>
  <si>
    <t xml:space="preserve">SAVANNAH MILL                 </t>
  </si>
  <si>
    <t>145753149</t>
  </si>
  <si>
    <t xml:space="preserve">HUDSON VALLEY COMMUNICATIONS            </t>
  </si>
  <si>
    <t xml:space="preserve">34 RUSSELL ROAD               </t>
  </si>
  <si>
    <t xml:space="preserve">12205     </t>
  </si>
  <si>
    <t xml:space="preserve">HUDSON VALLEY COMMUNICATIONS  </t>
  </si>
  <si>
    <t>504075595</t>
  </si>
  <si>
    <t xml:space="preserve">100 GEMCOR DR.                </t>
  </si>
  <si>
    <t xml:space="preserve">WEST SENECA         </t>
  </si>
  <si>
    <t xml:space="preserve">14224     </t>
  </si>
  <si>
    <t xml:space="preserve">GEMCOR AUTOMATION LLC         </t>
  </si>
  <si>
    <t>895053317</t>
  </si>
  <si>
    <t xml:space="preserve">100 GEMCOR DR                 </t>
  </si>
  <si>
    <t>895053316</t>
  </si>
  <si>
    <t>877009924</t>
  </si>
  <si>
    <t>185421558</t>
  </si>
  <si>
    <t>185421609</t>
  </si>
  <si>
    <t xml:space="preserve">INTEGRATED SYSTEMS &amp; SERVICES           </t>
  </si>
  <si>
    <t xml:space="preserve">541 INDUSTRIAL WAY WEST       </t>
  </si>
  <si>
    <t xml:space="preserve">EATONTOWN           </t>
  </si>
  <si>
    <t xml:space="preserve">07724     </t>
  </si>
  <si>
    <t xml:space="preserve">INTEGRATED SYSTEMS &amp; SERVICES </t>
  </si>
  <si>
    <t>460938605</t>
  </si>
  <si>
    <t>460938606</t>
  </si>
  <si>
    <t xml:space="preserve">92121     </t>
  </si>
  <si>
    <t>610674786</t>
  </si>
  <si>
    <t xml:space="preserve">400 SOUTH ORANGE AVE          </t>
  </si>
  <si>
    <t xml:space="preserve">SOUTH ORANGE        </t>
  </si>
  <si>
    <t xml:space="preserve">07079     </t>
  </si>
  <si>
    <t xml:space="preserve">SETON HALL UNIVERSITY         </t>
  </si>
  <si>
    <t>460939273</t>
  </si>
  <si>
    <t>61T018299</t>
  </si>
  <si>
    <t>1035 PARKWAY AVE MAIN BUILDING</t>
  </si>
  <si>
    <t xml:space="preserve">TRENTON             </t>
  </si>
  <si>
    <t xml:space="preserve">08628     </t>
  </si>
  <si>
    <t xml:space="preserve">NJ DOT FACILITIES MANAGEMENT  </t>
  </si>
  <si>
    <t>460938634</t>
  </si>
  <si>
    <t xml:space="preserve">MAVERICK COMMUNICATIONS                 </t>
  </si>
  <si>
    <t xml:space="preserve">720 CHAMBERLIN DR             </t>
  </si>
  <si>
    <t xml:space="preserve">BEAUMONT            </t>
  </si>
  <si>
    <t xml:space="preserve">77707     </t>
  </si>
  <si>
    <t xml:space="preserve">MAVERICK COMMUNICATIONS INC   </t>
  </si>
  <si>
    <t>672660158</t>
  </si>
  <si>
    <t>460939286</t>
  </si>
  <si>
    <t xml:space="preserve">NETWORK TECHNOLOGIES                    </t>
  </si>
  <si>
    <t xml:space="preserve">5862 ROSE COURT               </t>
  </si>
  <si>
    <t xml:space="preserve">POLLOCK PINES       </t>
  </si>
  <si>
    <t xml:space="preserve">95726     </t>
  </si>
  <si>
    <t xml:space="preserve">NETWORK TECHNOLOGIES          </t>
  </si>
  <si>
    <t>194416578</t>
  </si>
  <si>
    <t>NORTHWESTERN OHIO SECURITY SYS</t>
  </si>
  <si>
    <t>513278112</t>
  </si>
  <si>
    <t>669548521</t>
  </si>
  <si>
    <t xml:space="preserve">GREENVILLE HEALTH SYSTEM      </t>
  </si>
  <si>
    <t>25F049348</t>
  </si>
  <si>
    <t>178328057</t>
  </si>
  <si>
    <t>178328058</t>
  </si>
  <si>
    <t xml:space="preserve">800 SW 34TH STREET, STE. D    </t>
  </si>
  <si>
    <t xml:space="preserve">RENTON              </t>
  </si>
  <si>
    <t xml:space="preserve">98057     </t>
  </si>
  <si>
    <t xml:space="preserve">RFI ENTERPRISES               </t>
  </si>
  <si>
    <t>673041927</t>
  </si>
  <si>
    <t xml:space="preserve">SCI - GRATERFORD BUS OFFICE             </t>
  </si>
  <si>
    <t xml:space="preserve">1200 MOKYCHIC DRIVE           </t>
  </si>
  <si>
    <t xml:space="preserve">COLLEGEVILLE        </t>
  </si>
  <si>
    <t xml:space="preserve">19426     </t>
  </si>
  <si>
    <t xml:space="preserve">SCI PHOENIX                   </t>
  </si>
  <si>
    <t xml:space="preserve">ITQ      </t>
  </si>
  <si>
    <t>610674509</t>
  </si>
  <si>
    <t>610674630</t>
  </si>
  <si>
    <t>190275612</t>
  </si>
  <si>
    <t xml:space="preserve">20305 MOBILE WAY              </t>
  </si>
  <si>
    <t xml:space="preserve">WILDOMAR            </t>
  </si>
  <si>
    <t xml:space="preserve">92595     </t>
  </si>
  <si>
    <t xml:space="preserve">RYAN PIPER                    </t>
  </si>
  <si>
    <t>266565660</t>
  </si>
  <si>
    <t xml:space="preserve">220 PARK RD NORTH, BLDG 9A    </t>
  </si>
  <si>
    <t xml:space="preserve">WYOMISSING          </t>
  </si>
  <si>
    <t xml:space="preserve">19610     </t>
  </si>
  <si>
    <t>TOWER HEALTH -READING HOSPITAL</t>
  </si>
  <si>
    <t>610674718</t>
  </si>
  <si>
    <t xml:space="preserve">132 COURT STREET              </t>
  </si>
  <si>
    <t xml:space="preserve">PEKIN               </t>
  </si>
  <si>
    <t xml:space="preserve">61554     </t>
  </si>
  <si>
    <t xml:space="preserve">SEICO INC.                    </t>
  </si>
  <si>
    <t>288349859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</si>
  <si>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</si>
  <si>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</si>
  <si>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</si>
  <si>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</si>
  <si>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>674626778</t>
  </si>
  <si>
    <t>674626779</t>
  </si>
  <si>
    <t>674626782</t>
  </si>
  <si>
    <t xml:space="preserve">STANLEY CSS - PO#4503138877   </t>
  </si>
  <si>
    <t>670526646</t>
  </si>
  <si>
    <t xml:space="preserve">STANLEY CSS - PO#4503139382   </t>
  </si>
  <si>
    <t>670526647</t>
  </si>
  <si>
    <t xml:space="preserve">STARGATE ELECTRONIC SYSTEMS             </t>
  </si>
  <si>
    <t xml:space="preserve">820 CONCORD STREET            </t>
  </si>
  <si>
    <t xml:space="preserve">CARLISLE            </t>
  </si>
  <si>
    <t xml:space="preserve">01741     </t>
  </si>
  <si>
    <t xml:space="preserve">STARGATE ELECTRONIC SYSTEMS   </t>
  </si>
  <si>
    <t>674626727</t>
  </si>
  <si>
    <t>674626796</t>
  </si>
  <si>
    <t xml:space="preserve">SURVEILLENT, LLC                        </t>
  </si>
  <si>
    <t xml:space="preserve">5000 FORBES AVE               </t>
  </si>
  <si>
    <t xml:space="preserve">PITTSBURGH          </t>
  </si>
  <si>
    <t xml:space="preserve">15213     </t>
  </si>
  <si>
    <t xml:space="preserve">ROBERT TAMBURO                </t>
  </si>
  <si>
    <t>61T018269</t>
  </si>
  <si>
    <t xml:space="preserve">8441 WATSON                   </t>
  </si>
  <si>
    <t xml:space="preserve">SCOTTS              </t>
  </si>
  <si>
    <t xml:space="preserve">49088     </t>
  </si>
  <si>
    <t xml:space="preserve">CHRIS STONE                   </t>
  </si>
  <si>
    <t>508242800</t>
  </si>
  <si>
    <t xml:space="preserve">SUITE C   1000013-233865      </t>
  </si>
  <si>
    <t xml:space="preserve">6137946  </t>
  </si>
  <si>
    <t>24F120364</t>
  </si>
  <si>
    <t xml:space="preserve">230 E WT HARRIS BLVD          </t>
  </si>
  <si>
    <t xml:space="preserve">NATHANIEL BLY 704 804 3743    </t>
  </si>
  <si>
    <t>297351586</t>
  </si>
  <si>
    <t xml:space="preserve">15390 SW 155 TERRACE          </t>
  </si>
  <si>
    <t xml:space="preserve">33187     </t>
  </si>
  <si>
    <t xml:space="preserve">TOM RASCON                    </t>
  </si>
  <si>
    <t>178328074</t>
  </si>
  <si>
    <t xml:space="preserve">6062886  </t>
  </si>
  <si>
    <t>266565695</t>
  </si>
  <si>
    <t xml:space="preserve">4200 BUCKINGHAM RD STE#150    </t>
  </si>
  <si>
    <t xml:space="preserve">76155     </t>
  </si>
  <si>
    <t>671014708</t>
  </si>
  <si>
    <t xml:space="preserve">8323 N ELDRIDGE PKWY STE 120  </t>
  </si>
  <si>
    <t xml:space="preserve">77041     </t>
  </si>
  <si>
    <t xml:space="preserve">TYCO SECURITY - 0400          </t>
  </si>
  <si>
    <t>672660196</t>
  </si>
  <si>
    <t xml:space="preserve">USA SECURITY                            </t>
  </si>
  <si>
    <t xml:space="preserve">2400 MYSTIC LAKE BLVD         </t>
  </si>
  <si>
    <t xml:space="preserve">PRIOR LAKE          </t>
  </si>
  <si>
    <t xml:space="preserve">55372     </t>
  </si>
  <si>
    <t xml:space="preserve">MYSTIC LAKE CASINO            </t>
  </si>
  <si>
    <t>26T011364</t>
  </si>
  <si>
    <t>49T019015</t>
  </si>
  <si>
    <t xml:space="preserve">WACHTER ELECTRIC                        </t>
  </si>
  <si>
    <t xml:space="preserve">15273 ALTON PKWY STE 300      </t>
  </si>
  <si>
    <t xml:space="preserve">IRVINE              </t>
  </si>
  <si>
    <t xml:space="preserve">92618     </t>
  </si>
  <si>
    <t xml:space="preserve">WACHTER INC                   </t>
  </si>
  <si>
    <t>143843461</t>
  </si>
  <si>
    <t xml:space="preserve">WASHINGTON COMPUTER SERVICES            </t>
  </si>
  <si>
    <t xml:space="preserve">70 SUFFOLK COURT              </t>
  </si>
  <si>
    <t xml:space="preserve">HAUPPAUGE           </t>
  </si>
  <si>
    <t xml:space="preserve">11788     </t>
  </si>
  <si>
    <t xml:space="preserve">DELL/NTTDATA WAREHOUSE        </t>
  </si>
  <si>
    <t>460938720</t>
  </si>
  <si>
    <t xml:space="preserve">WESCO                                   </t>
  </si>
  <si>
    <t xml:space="preserve">277 LAKE ROAD                 </t>
  </si>
  <si>
    <t xml:space="preserve">OSWEGO              </t>
  </si>
  <si>
    <t xml:space="preserve">13126     </t>
  </si>
  <si>
    <t>FITZPATRICK WAREHOUSE 00665956</t>
  </si>
  <si>
    <t>860261674</t>
  </si>
  <si>
    <t>330534280</t>
  </si>
  <si>
    <t>330534317</t>
  </si>
  <si>
    <t xml:space="preserve">1001 WOODWARD AVENUE          </t>
  </si>
  <si>
    <t xml:space="preserve">DETROIT             </t>
  </si>
  <si>
    <t xml:space="preserve">48226     </t>
  </si>
  <si>
    <t xml:space="preserve">USIS/SACHSE/WEWORK            </t>
  </si>
  <si>
    <t>330534278</t>
  </si>
  <si>
    <t xml:space="preserve">77 SLEEPER ST. , 2ND FL.      </t>
  </si>
  <si>
    <t xml:space="preserve">BOSTON              </t>
  </si>
  <si>
    <t xml:space="preserve">02116     </t>
  </si>
  <si>
    <t xml:space="preserve">WEWORK                        </t>
  </si>
  <si>
    <t>330534251</t>
  </si>
  <si>
    <t>Electronic Security &amp; Control Syste</t>
  </si>
  <si>
    <t>7 Railroad Ave;Suite A;;Bedford, MA  01730;</t>
  </si>
  <si>
    <t>2788918</t>
  </si>
  <si>
    <t>2790280</t>
  </si>
  <si>
    <t>10F Greenwood Avenue;Buena Schools;;Woodbury, NJ  08096;</t>
  </si>
  <si>
    <t>2790329</t>
  </si>
  <si>
    <t>R &amp; R Electric &amp; Alarms</t>
  </si>
  <si>
    <t>29 Maplewood Drive</t>
  </si>
  <si>
    <t>Brewster</t>
  </si>
  <si>
    <t>29 Maplewood Drive;;;Brewster, NY  10509;</t>
  </si>
  <si>
    <t>10509</t>
  </si>
  <si>
    <t>2792788</t>
  </si>
  <si>
    <t>2788808</t>
  </si>
  <si>
    <t>2788829</t>
  </si>
  <si>
    <t>3010 40th Ave Nw</t>
  </si>
  <si>
    <t>2788836</t>
  </si>
  <si>
    <t>P002356</t>
  </si>
  <si>
    <t>Skyhop.Com Inc</t>
  </si>
  <si>
    <t>P.O. Box 2033</t>
  </si>
  <si>
    <t>Hagerstown</t>
  </si>
  <si>
    <t>5712 Industry Lane, Suite D</t>
  </si>
  <si>
    <t>21742</t>
  </si>
  <si>
    <t>D-0000856IKQAY</t>
  </si>
  <si>
    <t>2788924</t>
  </si>
  <si>
    <t>P000728</t>
  </si>
  <si>
    <t>CDS Office Technologies</t>
  </si>
  <si>
    <t>612 South Dirksen Parkway</t>
  </si>
  <si>
    <t>Springfield</t>
  </si>
  <si>
    <t>Village of Skokie</t>
  </si>
  <si>
    <t>7300 Niles Center Rd.</t>
  </si>
  <si>
    <t>Skokie</t>
  </si>
  <si>
    <t>60077</t>
  </si>
  <si>
    <t>2788973</t>
  </si>
  <si>
    <t>2789163</t>
  </si>
  <si>
    <t>NetPlanner Systems Inc</t>
  </si>
  <si>
    <t>3145 Northwoods Pkwy Ste 800</t>
  </si>
  <si>
    <t>Norcross</t>
  </si>
  <si>
    <t>3145 Northwoods Pkwy</t>
  </si>
  <si>
    <t>30071</t>
  </si>
  <si>
    <t>95629</t>
  </si>
  <si>
    <t>GSI/ FORD CAP MOD CENTER IPVS ADDS</t>
  </si>
  <si>
    <t>15401 CENTURY DRIVE, SUITE 301</t>
  </si>
  <si>
    <t>2789253</t>
  </si>
  <si>
    <t>KSU/ANDERSON HALL ROOM 9</t>
  </si>
  <si>
    <t>919 MID CAMPUS DR NORTH</t>
  </si>
  <si>
    <t>Manhattan</t>
  </si>
  <si>
    <t>66506</t>
  </si>
  <si>
    <t>2789661</t>
  </si>
  <si>
    <t>34 Robinson Rd.</t>
  </si>
  <si>
    <t>2789717</t>
  </si>
  <si>
    <t>P005331</t>
  </si>
  <si>
    <t>Cebula Electronics Corp</t>
  </si>
  <si>
    <t>66 Main Street</t>
  </si>
  <si>
    <t>Chicopee</t>
  </si>
  <si>
    <t>01020</t>
  </si>
  <si>
    <t>2789902</t>
  </si>
  <si>
    <t>2789909</t>
  </si>
  <si>
    <t>2790087</t>
  </si>
  <si>
    <t>11555 SW 17th Street</t>
  </si>
  <si>
    <t>D-00008zD0CQAU</t>
  </si>
  <si>
    <t>2790118</t>
  </si>
  <si>
    <t>2790273</t>
  </si>
  <si>
    <t>D-00007oFj8QAE</t>
  </si>
  <si>
    <t>95669</t>
  </si>
  <si>
    <t>Attn: Remus Tomici/ PO# 5206</t>
  </si>
  <si>
    <t>2790354</t>
  </si>
  <si>
    <t>D-000097kT4QAI</t>
  </si>
  <si>
    <t>2790538</t>
  </si>
  <si>
    <t>P004462</t>
  </si>
  <si>
    <t>Viscom Systems, Inc.</t>
  </si>
  <si>
    <t>98 Galen Street</t>
  </si>
  <si>
    <t>Watertown</t>
  </si>
  <si>
    <t>02472</t>
  </si>
  <si>
    <t>2790619</t>
  </si>
  <si>
    <t>Baycom Inc.</t>
  </si>
  <si>
    <t>2040 Radisson St</t>
  </si>
  <si>
    <t>Green Bay</t>
  </si>
  <si>
    <t>54302</t>
  </si>
  <si>
    <t>2790772</t>
  </si>
  <si>
    <t>VIVOTEK USA</t>
  </si>
  <si>
    <t>2050 RINGWOOD AVE</t>
  </si>
  <si>
    <t>2790809</t>
  </si>
  <si>
    <t>JT4  LLC CORP</t>
  </si>
  <si>
    <t>BLDG 70153 RM 1 ECHO RANGE</t>
  </si>
  <si>
    <t>CHINA LAKE</t>
  </si>
  <si>
    <t>93555</t>
  </si>
  <si>
    <t>2790810</t>
  </si>
  <si>
    <t>P008573</t>
  </si>
  <si>
    <t>Vantage Burglar Alarm Corp.</t>
  </si>
  <si>
    <t>54-40 Little Neck Parkway</t>
  </si>
  <si>
    <t>Little Neck</t>
  </si>
  <si>
    <t>11362</t>
  </si>
  <si>
    <t>2790816</t>
  </si>
  <si>
    <t>2790937</t>
  </si>
  <si>
    <t>P943542</t>
  </si>
  <si>
    <t>Chestnut Ridge Communic dba CRCS Inc</t>
  </si>
  <si>
    <t>890 Old William Penn Highway</t>
  </si>
  <si>
    <t>Blairsville</t>
  </si>
  <si>
    <t>Tameshia Barris</t>
  </si>
  <si>
    <t>2434 DEEP SHOALS CIR</t>
  </si>
  <si>
    <t>Decatur</t>
  </si>
  <si>
    <t>30034</t>
  </si>
  <si>
    <t>2791147</t>
  </si>
  <si>
    <t>YMCA of Greater New York</t>
  </si>
  <si>
    <t>125 W 14th St</t>
  </si>
  <si>
    <t>2791658</t>
  </si>
  <si>
    <t>P908135</t>
  </si>
  <si>
    <t>D-00007nkEzQAI</t>
  </si>
  <si>
    <t>2791711</t>
  </si>
  <si>
    <t>ADDISON ELEMENTARY SCHOOL DIST 4</t>
  </si>
  <si>
    <t>222 N KENNEDY DR</t>
  </si>
  <si>
    <t>601012497</t>
  </si>
  <si>
    <t>2791718</t>
  </si>
  <si>
    <t>2791867</t>
  </si>
  <si>
    <t>2791932</t>
  </si>
  <si>
    <t>2791947</t>
  </si>
  <si>
    <t>PREFFERED CHRYSLER</t>
  </si>
  <si>
    <t>3146 HENRY ST</t>
  </si>
  <si>
    <t>MUSKEGON</t>
  </si>
  <si>
    <t>49441</t>
  </si>
  <si>
    <t>2792034</t>
  </si>
  <si>
    <t>GCBHS</t>
  </si>
  <si>
    <t>619 N MAIN ST</t>
  </si>
  <si>
    <t>MUSKOGEE</t>
  </si>
  <si>
    <t>74401</t>
  </si>
  <si>
    <t>2792035</t>
  </si>
  <si>
    <t>D-6A0000051AiA</t>
  </si>
  <si>
    <t>95705</t>
  </si>
  <si>
    <t>P002214</t>
  </si>
  <si>
    <t>Hudson Valley Communications</t>
  </si>
  <si>
    <t>34 Russell Road</t>
  </si>
  <si>
    <t>Colonie</t>
  </si>
  <si>
    <t>D-000050qneQAA</t>
  </si>
  <si>
    <t>2792141</t>
  </si>
  <si>
    <t>2792612</t>
  </si>
  <si>
    <t>2792645</t>
  </si>
  <si>
    <t>2792652</t>
  </si>
  <si>
    <t>2792686</t>
  </si>
  <si>
    <t>2792768</t>
  </si>
  <si>
    <t>Convergint Technologies</t>
  </si>
  <si>
    <t>1651 Wilkening Road</t>
  </si>
  <si>
    <t>Schaumburg</t>
  </si>
  <si>
    <t>6200 Lee Vista Blvd Suite 700</t>
  </si>
  <si>
    <t>2792875</t>
  </si>
  <si>
    <t>70518</t>
  </si>
  <si>
    <t>2793029</t>
  </si>
  <si>
    <t>2793129</t>
  </si>
  <si>
    <t>2793140</t>
  </si>
  <si>
    <t>IDENTISYS, INC</t>
  </si>
  <si>
    <t>7630 COMMERCE WAY</t>
  </si>
  <si>
    <t>2793174</t>
  </si>
  <si>
    <t>2793238</t>
  </si>
  <si>
    <t>2793446</t>
  </si>
  <si>
    <t>2793480</t>
  </si>
  <si>
    <t>2793509</t>
  </si>
  <si>
    <t>1000 East McIver Road</t>
  </si>
  <si>
    <t>2793592</t>
  </si>
  <si>
    <t>5929 Baker Road, Suite 400;;;Minnetonka, MN  55345;</t>
  </si>
  <si>
    <t>2796499</t>
  </si>
  <si>
    <t>1270 NW 165th St.;Attn: Anna Reyes;;Miami, FL  33169;</t>
  </si>
  <si>
    <t>D-000085MtdQAE</t>
  </si>
  <si>
    <t>2797578</t>
  </si>
  <si>
    <t>Blueport, Inc.</t>
  </si>
  <si>
    <t>2 Annette Road  Suite #2</t>
  </si>
  <si>
    <t>Foxborough</t>
  </si>
  <si>
    <t>2 Annette Road  Suite #2;;;Foxborough, MA  02035;</t>
  </si>
  <si>
    <t>02035</t>
  </si>
  <si>
    <t>2797778</t>
  </si>
  <si>
    <t>2798723</t>
  </si>
  <si>
    <t>2793811</t>
  </si>
  <si>
    <t>2793825</t>
  </si>
  <si>
    <t>P008525</t>
  </si>
  <si>
    <t>SimplexGrinnell</t>
  </si>
  <si>
    <t>P.O. Box 9563</t>
  </si>
  <si>
    <t>Westminster</t>
  </si>
  <si>
    <t>CEG TW MOSES ADDED CCTV</t>
  </si>
  <si>
    <t>1255 N Senate Ave</t>
  </si>
  <si>
    <t>Indianapolis</t>
  </si>
  <si>
    <t>46202</t>
  </si>
  <si>
    <t>95798</t>
  </si>
  <si>
    <t>P003239</t>
  </si>
  <si>
    <t>New Era Technology</t>
  </si>
  <si>
    <t>535 US Highway 46 East</t>
  </si>
  <si>
    <t>Little Falls</t>
  </si>
  <si>
    <t>07424</t>
  </si>
  <si>
    <t>2793872</t>
  </si>
  <si>
    <t>P100243</t>
  </si>
  <si>
    <t>SCI Communications, Inc.</t>
  </si>
  <si>
    <t>Des Moines</t>
  </si>
  <si>
    <t>2001 East Army Post Rd, Ste C</t>
  </si>
  <si>
    <t>50320</t>
  </si>
  <si>
    <t>D-000084o3BQAQ</t>
  </si>
  <si>
    <t>2794090</t>
  </si>
  <si>
    <t>2794204</t>
  </si>
  <si>
    <t>P003248</t>
  </si>
  <si>
    <t>D-0000867aaQAA</t>
  </si>
  <si>
    <t>2794315</t>
  </si>
  <si>
    <t>2794323</t>
  </si>
  <si>
    <t>Ford CAP Med Elev Acc Revision</t>
  </si>
  <si>
    <t>15401 Century Drive, Suite 301</t>
  </si>
  <si>
    <t>2794475</t>
  </si>
  <si>
    <t>GSI- Dearborn Location</t>
  </si>
  <si>
    <t>15401 Century Dr.</t>
  </si>
  <si>
    <t>2794558</t>
  </si>
  <si>
    <t>Hewlett Packard Enterprise</t>
  </si>
  <si>
    <t>11445 Compaq Center W Dr</t>
  </si>
  <si>
    <t>77066</t>
  </si>
  <si>
    <t>2794600</t>
  </si>
  <si>
    <t>2794730</t>
  </si>
  <si>
    <t>Franklin County ITS Department</t>
  </si>
  <si>
    <t>218 North Second St. 2nd Floor</t>
  </si>
  <si>
    <t>Chambersburg</t>
  </si>
  <si>
    <t>17201</t>
  </si>
  <si>
    <t>2794812</t>
  </si>
  <si>
    <t>TriTech Corporation of America</t>
  </si>
  <si>
    <t>2325 Parklawn Dr  Ste D</t>
  </si>
  <si>
    <t>Waukesha</t>
  </si>
  <si>
    <t>fitzpatrick warehouse</t>
  </si>
  <si>
    <t>277 lake road</t>
  </si>
  <si>
    <t>Oswego</t>
  </si>
  <si>
    <t>13126</t>
  </si>
  <si>
    <t>2794958</t>
  </si>
  <si>
    <t>Colorado Springs Airport</t>
  </si>
  <si>
    <t>7764 Milton E Proby Parkway</t>
  </si>
  <si>
    <t>Colorado Springs</t>
  </si>
  <si>
    <t>80916</t>
  </si>
  <si>
    <t>2795024</t>
  </si>
  <si>
    <t>D-00009Ara4QAC</t>
  </si>
  <si>
    <t>2795058</t>
  </si>
  <si>
    <t>2795147</t>
  </si>
  <si>
    <t>2795159</t>
  </si>
  <si>
    <t>Teknor Apex</t>
  </si>
  <si>
    <t>751 North Dupree Ave</t>
  </si>
  <si>
    <t>Brownsville</t>
  </si>
  <si>
    <t>38012</t>
  </si>
  <si>
    <t>2795233</t>
  </si>
  <si>
    <t>P004126</t>
  </si>
  <si>
    <t>Perlmutter Purchasing Power</t>
  </si>
  <si>
    <t>11434 Caminito Garcia</t>
  </si>
  <si>
    <t>San Diego</t>
  </si>
  <si>
    <t>2020 Broadway</t>
  </si>
  <si>
    <t>Brooklyn</t>
  </si>
  <si>
    <t>11207</t>
  </si>
  <si>
    <t>2795306</t>
  </si>
  <si>
    <t>2795320</t>
  </si>
  <si>
    <t>P935490</t>
  </si>
  <si>
    <t>New York Security Solutions, Inc.</t>
  </si>
  <si>
    <t>162-38 Pidgeon Meadow Road</t>
  </si>
  <si>
    <t>Flushing</t>
  </si>
  <si>
    <t>11358</t>
  </si>
  <si>
    <t>D-00009AmjeQAC</t>
  </si>
  <si>
    <t>2795361</t>
  </si>
  <si>
    <t>307 S McKinzie St</t>
  </si>
  <si>
    <t>Paape Companies</t>
  </si>
  <si>
    <t>3010 40th Ave NW</t>
  </si>
  <si>
    <t>Madison Lake</t>
  </si>
  <si>
    <t>56063</t>
  </si>
  <si>
    <t>2795416</t>
  </si>
  <si>
    <t>J. A. MAC Inc.</t>
  </si>
  <si>
    <t>333 West Merrick Rd Unit 4</t>
  </si>
  <si>
    <t>Valley Stream</t>
  </si>
  <si>
    <t>Luke Worswick</t>
  </si>
  <si>
    <t>3102 B St. NW</t>
  </si>
  <si>
    <t>Auburn</t>
  </si>
  <si>
    <t>98001</t>
  </si>
  <si>
    <t>2795619</t>
  </si>
  <si>
    <t>GSI/ FORD LAP PARKING LOTS IPVS</t>
  </si>
  <si>
    <t>2795825</t>
  </si>
  <si>
    <t>P003326</t>
  </si>
  <si>
    <t>Access Technology Systems</t>
  </si>
  <si>
    <t>4309 Reeder Dr.</t>
  </si>
  <si>
    <t>75010</t>
  </si>
  <si>
    <t>2796219</t>
  </si>
  <si>
    <t>2796235</t>
  </si>
  <si>
    <t>MIDDLETON CROSS PLAINS AREA SCHOOL</t>
  </si>
  <si>
    <t>7106 SOUTH AVE</t>
  </si>
  <si>
    <t>MIDDLETON</t>
  </si>
  <si>
    <t>53562</t>
  </si>
  <si>
    <t>2796700</t>
  </si>
  <si>
    <t>P004019</t>
  </si>
  <si>
    <t>Minuteman Security Technologies, Inc.</t>
  </si>
  <si>
    <t>1 Connector Road</t>
  </si>
  <si>
    <t>Andover</t>
  </si>
  <si>
    <t>190 Riverside St</t>
  </si>
  <si>
    <t>Portland</t>
  </si>
  <si>
    <t>04103</t>
  </si>
  <si>
    <t>2797072</t>
  </si>
  <si>
    <t>Gary Kewley</t>
  </si>
  <si>
    <t>91-1049 Mikohu St #11R</t>
  </si>
  <si>
    <t>Ewa Beach</t>
  </si>
  <si>
    <t>96706</t>
  </si>
  <si>
    <t>2797086</t>
  </si>
  <si>
    <t>P001057</t>
  </si>
  <si>
    <t>ITsavvy</t>
  </si>
  <si>
    <t>313 S. Rohlwing Road</t>
  </si>
  <si>
    <t>Addison</t>
  </si>
  <si>
    <t>W2908 TRIBAL OFFICE LOOP RD</t>
  </si>
  <si>
    <t>Keshena</t>
  </si>
  <si>
    <t>54135</t>
  </si>
  <si>
    <t>2797200</t>
  </si>
  <si>
    <t>P958276</t>
  </si>
  <si>
    <t>Garland's Inc. dba Cassidy Tech</t>
  </si>
  <si>
    <t>2135 Energy Park Drive</t>
  </si>
  <si>
    <t>St. Paul</t>
  </si>
  <si>
    <t>Cassidy Technologies dba Garland</t>
  </si>
  <si>
    <t>Saint Paul</t>
  </si>
  <si>
    <t>55108</t>
  </si>
  <si>
    <t>2797346</t>
  </si>
  <si>
    <t>P008636</t>
  </si>
  <si>
    <t>2797381</t>
  </si>
  <si>
    <t>VICE NARCOTICS</t>
  </si>
  <si>
    <t>250 PATRIOT WAY</t>
  </si>
  <si>
    <t>NAPLES</t>
  </si>
  <si>
    <t>34104</t>
  </si>
  <si>
    <t>2798684</t>
  </si>
  <si>
    <t>2798665</t>
  </si>
  <si>
    <t>2798841</t>
  </si>
  <si>
    <t>Spy Tec International Inc</t>
  </si>
  <si>
    <t>135 West 36th St  FL #13</t>
  </si>
  <si>
    <t>Bobby Lee</t>
  </si>
  <si>
    <t>12920 SE 38th St</t>
  </si>
  <si>
    <t>Bellevue</t>
  </si>
  <si>
    <t>98006</t>
  </si>
  <si>
    <t>2798991</t>
  </si>
  <si>
    <t>P003944</t>
  </si>
  <si>
    <t>Lanmor Services, Inc.</t>
  </si>
  <si>
    <t>2058 W. Rose Garden Lane</t>
  </si>
  <si>
    <t>Phoenix</t>
  </si>
  <si>
    <t>85027</t>
  </si>
  <si>
    <t>2799150</t>
  </si>
  <si>
    <t>2799392</t>
  </si>
  <si>
    <t>P003273</t>
  </si>
  <si>
    <t>Southeast Security</t>
  </si>
  <si>
    <t>1385 Wolf Creek Trail</t>
  </si>
  <si>
    <t>Sharon Center</t>
  </si>
  <si>
    <t>44274</t>
  </si>
  <si>
    <t>2799424</t>
  </si>
  <si>
    <t>P003200</t>
  </si>
  <si>
    <t>Facility Control Systems, Inc.</t>
  </si>
  <si>
    <t>926 Hemsath, Suite 103</t>
  </si>
  <si>
    <t>St. Charles</t>
  </si>
  <si>
    <t>63303</t>
  </si>
  <si>
    <t>D-00004RaucQAC</t>
  </si>
  <si>
    <t>2799680</t>
  </si>
  <si>
    <t>P003302</t>
  </si>
  <si>
    <t>3D Datacom</t>
  </si>
  <si>
    <t>11365 Sunrise Gold Circle</t>
  </si>
  <si>
    <t>Rancho Cordova</t>
  </si>
  <si>
    <t>Tesla Motors/3D DATACOM Security</t>
  </si>
  <si>
    <t>45500 Fremont Blvd</t>
  </si>
  <si>
    <t>Fremont</t>
  </si>
  <si>
    <t>94538</t>
  </si>
  <si>
    <t>D-00006CENXQA4</t>
  </si>
  <si>
    <t>2799817</t>
  </si>
  <si>
    <t>Greater L.A. Vector Control</t>
  </si>
  <si>
    <t>12545 Florence Ave</t>
  </si>
  <si>
    <t>Santa Fe Springs</t>
  </si>
  <si>
    <t>90670</t>
  </si>
  <si>
    <t>2797569</t>
  </si>
  <si>
    <t>2797594</t>
  </si>
  <si>
    <t>DHEL ALMUSTAKSHIF</t>
  </si>
  <si>
    <t>MALAZ ALFARAZDAQ ST</t>
  </si>
  <si>
    <t>RIYADH</t>
  </si>
  <si>
    <t>11044</t>
  </si>
  <si>
    <t>2797717</t>
  </si>
  <si>
    <t>Sacramento Bldg &amp; Grd Ops</t>
  </si>
  <si>
    <t>425 1st Avenue</t>
  </si>
  <si>
    <t>Sacramento</t>
  </si>
  <si>
    <t>95818</t>
  </si>
  <si>
    <t>D-00008ypToQAI</t>
  </si>
  <si>
    <t>2797935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</si>
  <si>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</si>
  <si>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</si>
  <si>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</si>
  <si>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</si>
  <si>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</si>
  <si>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</si>
  <si>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Austin</t>
  </si>
  <si>
    <t>78728</t>
  </si>
  <si>
    <t>2798238</t>
  </si>
  <si>
    <t>P929886</t>
  </si>
  <si>
    <t>Productive Solutions</t>
  </si>
  <si>
    <t>3214 McDonald Rd</t>
  </si>
  <si>
    <t>Tyler</t>
  </si>
  <si>
    <t>75701</t>
  </si>
  <si>
    <t>2798360</t>
  </si>
  <si>
    <t>GSA BLDG B - DOCK 2</t>
  </si>
  <si>
    <t>7000 LOISDALE RD</t>
  </si>
  <si>
    <t>SPRINGFIELD</t>
  </si>
  <si>
    <t>22150</t>
  </si>
  <si>
    <t>2798387</t>
  </si>
  <si>
    <t>P003908</t>
  </si>
  <si>
    <t>JBK Network Consulting</t>
  </si>
  <si>
    <t>1143 Fairway St   STE 105</t>
  </si>
  <si>
    <t>Logan Aluminum</t>
  </si>
  <si>
    <t>6920 Lewisburg Road</t>
  </si>
  <si>
    <t>Russellville</t>
  </si>
  <si>
    <t>42276</t>
  </si>
  <si>
    <t>2798452</t>
  </si>
  <si>
    <t>P006616</t>
  </si>
  <si>
    <t>Logos Concepts LLC</t>
  </si>
  <si>
    <t>2705  104th Street</t>
  </si>
  <si>
    <t>Pleasant Prairie</t>
  </si>
  <si>
    <t>Hotel Indigo</t>
  </si>
  <si>
    <t>121 South Elgin</t>
  </si>
  <si>
    <t>Tulsa</t>
  </si>
  <si>
    <t>74120</t>
  </si>
  <si>
    <t>2798601</t>
  </si>
  <si>
    <t>P001467</t>
  </si>
  <si>
    <t>DataVox, Inc.</t>
  </si>
  <si>
    <t>6650 W. Sam Houston Parkway South.</t>
  </si>
  <si>
    <t>BAPS SWAMINARAYAN SANSTHA</t>
  </si>
  <si>
    <t>1150 BRAND LN</t>
  </si>
  <si>
    <t>Stafford</t>
  </si>
  <si>
    <t>77477</t>
  </si>
  <si>
    <t>D-00009ArSZQA0</t>
  </si>
  <si>
    <t>2798628</t>
  </si>
  <si>
    <t>P943204</t>
  </si>
  <si>
    <t>Compu-Data, Inc.</t>
  </si>
  <si>
    <t>855 Folsom St</t>
  </si>
  <si>
    <t>San Francisco</t>
  </si>
  <si>
    <t>94107</t>
  </si>
  <si>
    <t>D-00009AtFDQA0</t>
  </si>
  <si>
    <t>2798632</t>
  </si>
  <si>
    <t>335 JEANNETTE BARRETT BLVD.</t>
  </si>
  <si>
    <t>DENTON COUNTY TECHNOLOGY</t>
  </si>
  <si>
    <t>701 KIMBERLY DR STE 285 2ND FL</t>
  </si>
  <si>
    <t>DENTON</t>
  </si>
  <si>
    <t>Shambaugh &amp; Son LP</t>
  </si>
  <si>
    <t>PO Box 1287</t>
  </si>
  <si>
    <t>Fort Wayne</t>
  </si>
  <si>
    <t>ADVANCED SYSTEMS GROUP</t>
  </si>
  <si>
    <t>7614 OPPORTUNITY DRIVE</t>
  </si>
  <si>
    <t>LANMOR SERVICES, INC.</t>
  </si>
  <si>
    <t>2058 W. ROSE GARDEN LANE</t>
  </si>
  <si>
    <t>PHOENIX</t>
  </si>
  <si>
    <t>Tyco Integrated Security LLC</t>
  </si>
  <si>
    <t>P.O. Box 310705</t>
  </si>
  <si>
    <t>TYCO SECURITY - 1490</t>
  </si>
  <si>
    <t>3054 CORPORATE WAY</t>
  </si>
  <si>
    <t>MARAMAR</t>
  </si>
  <si>
    <t>10535 BOYER BLVD</t>
  </si>
  <si>
    <t>INSIGHT 1800-INSIGHT/WWW.INSIG</t>
  </si>
  <si>
    <t>11952 James St.--</t>
  </si>
  <si>
    <t>PFIZER INC (BLDG 204A DOCK) IN</t>
  </si>
  <si>
    <t>11952 JAMES ST.</t>
  </si>
  <si>
    <t>KALAMAZOO</t>
  </si>
  <si>
    <t>PNC-WV-Q124</t>
  </si>
  <si>
    <t>GRAYBAR ELECTRIC COMPANY, INC.</t>
  </si>
  <si>
    <t>V# 5476338</t>
  </si>
  <si>
    <t>ST. LOUIS</t>
  </si>
  <si>
    <t>ALL SYSTEMS INSTALLATION</t>
  </si>
  <si>
    <t>929 37TH AVE NW</t>
  </si>
  <si>
    <t>55901-664</t>
  </si>
  <si>
    <t>307 MCKINZIE ST S</t>
  </si>
  <si>
    <t>56001-180</t>
  </si>
  <si>
    <t>WISCONSIN WIRELESS COMMUNICATI</t>
  </si>
  <si>
    <t>2305 KELBE DRIVE</t>
  </si>
  <si>
    <t>LITTLE CHUTE</t>
  </si>
  <si>
    <t>WISCONSIN WIRELESS</t>
  </si>
  <si>
    <t>2305 KELBE DR.</t>
  </si>
  <si>
    <t>6200  LEE VISTA BLVD</t>
  </si>
  <si>
    <t>ORLANDOURG</t>
  </si>
  <si>
    <t>AMER-X SECURITY, INC.</t>
  </si>
  <si>
    <t>15941 N. 77TH STREET</t>
  </si>
  <si>
    <t>AMER-X SECURITY</t>
  </si>
  <si>
    <t>15941 N. 77TH STREET SUITE #2</t>
  </si>
  <si>
    <t>TELANET CANADA INC.</t>
  </si>
  <si>
    <t>209 Wicksteed Avenue, Suite 43</t>
  </si>
  <si>
    <t>TORONTO</t>
  </si>
  <si>
    <t>M4G 0B1</t>
  </si>
  <si>
    <t>FIBER INDUSTRIES LLC</t>
  </si>
  <si>
    <t>1000 EAST MCIVER ROAD</t>
  </si>
  <si>
    <t>DARLINGTON</t>
  </si>
  <si>
    <t>1026 NATIONAL PARKWAY</t>
  </si>
  <si>
    <t>(20) WERNER ELECTRIC</t>
  </si>
  <si>
    <t>7450 95TH ST S</t>
  </si>
  <si>
    <t>55016-394</t>
  </si>
  <si>
    <t>SILMAR ELECTRONICS, INC.</t>
  </si>
  <si>
    <t>3405 NW 113TH COURT</t>
  </si>
  <si>
    <t>SILMAR - WEST PALM</t>
  </si>
  <si>
    <t>1100 N. FLORIDA MANGO ROAD</t>
  </si>
  <si>
    <t>INTEGRATED TECHNOLOGIES L.L.C.</t>
  </si>
  <si>
    <t>PO BOX 97</t>
  </si>
  <si>
    <t>BLADENSBURG</t>
  </si>
  <si>
    <t>4710 UPSHUR STREET</t>
  </si>
  <si>
    <t>WEST PALM BEACH,</t>
  </si>
  <si>
    <t>414 SOUTHGATE COURT</t>
  </si>
  <si>
    <t>HONEY GROVE ISD</t>
  </si>
  <si>
    <t>ONE BORGATA WAY</t>
  </si>
  <si>
    <t>HONEY GROVE</t>
  </si>
  <si>
    <t>PNC-A-15</t>
  </si>
  <si>
    <t>DLL/JANGA TECHNOLOGY, LLC.</t>
  </si>
  <si>
    <t>11041 O STREET</t>
  </si>
  <si>
    <t>PHARR</t>
  </si>
  <si>
    <t>1523 N 33RD ST INTERNATIONAL</t>
  </si>
  <si>
    <t>CHRISTIAN COUNTY PUBLIC SCHOOL</t>
  </si>
  <si>
    <t>200 GLASS AVE.</t>
  </si>
  <si>
    <t>HOPKINSVILLE</t>
  </si>
  <si>
    <t>PO BOX 668065-PO BOX 668065</t>
  </si>
  <si>
    <t>ADDISON ELEMENTARY SCHOOL DIST</t>
  </si>
  <si>
    <t>2540 BELTWAY BLVD</t>
  </si>
  <si>
    <t>5510 N. CAGE BLVD SUITE G</t>
  </si>
  <si>
    <t>PNC-A-44-IR-V2</t>
  </si>
  <si>
    <t>HEAD-ROYCE SCHOOL</t>
  </si>
  <si>
    <t>121 SCHOHARIE PKWY NORTH, RTE7</t>
  </si>
  <si>
    <t>OAKLAND</t>
  </si>
  <si>
    <t>PNC-A-54-V2</t>
  </si>
  <si>
    <t>SADDLEBACK VALLEY USD</t>
  </si>
  <si>
    <t>MISSION VIEJO</t>
  </si>
  <si>
    <t>PNC-A-65</t>
  </si>
  <si>
    <t>527 EAST CHATHAM STREET_SUITE B</t>
  </si>
  <si>
    <t>SUNY COBLESKILL</t>
  </si>
  <si>
    <t>190 HAYFIELD ROAD</t>
  </si>
  <si>
    <t>COBLESKILL</t>
  </si>
  <si>
    <t>PNC-E-37-V</t>
  </si>
  <si>
    <t>Tritech Southeast, Inc.</t>
  </si>
  <si>
    <t>167 Mooreland Rd</t>
  </si>
  <si>
    <t>Mooresville</t>
  </si>
  <si>
    <t>TRITECH SOUTHEAST, INC.</t>
  </si>
  <si>
    <t>167 MOORELAND RD</t>
  </si>
  <si>
    <t>MOORESVILLE</t>
  </si>
  <si>
    <t>19655 EVERGREEN BLVD</t>
  </si>
  <si>
    <t>DULUTH</t>
  </si>
  <si>
    <t>SECURITY CONSULTANTS &amp; SOLUTIO</t>
  </si>
  <si>
    <t>7351 US ROUTE 60</t>
  </si>
  <si>
    <t>ASHLAND</t>
  </si>
  <si>
    <t>SSED1SED01</t>
  </si>
  <si>
    <t>TIANDONG LENG, NEUROSCIENCE IN</t>
  </si>
  <si>
    <t>720 WESTVIEW DR. SW</t>
  </si>
  <si>
    <t>ATLANTA</t>
  </si>
  <si>
    <t>29 CHESTER PL</t>
  </si>
  <si>
    <t>NEW ROCHELLE</t>
  </si>
  <si>
    <t>TIERNEY BROTHERS INC.</t>
  </si>
  <si>
    <t>SAINT PAUL</t>
  </si>
  <si>
    <t>ISD 832 MAHTOMEDI SCHOOLS</t>
  </si>
  <si>
    <t>901 TREY ST</t>
  </si>
  <si>
    <t>MAHTOMEDI</t>
  </si>
  <si>
    <t>PNC-WV-CP630</t>
  </si>
  <si>
    <t>AFFINITY SYSTEMS, LLC</t>
  </si>
  <si>
    <t>4301-S STUART ANDREW BLVD.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</si>
  <si>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</si>
  <si>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</si>
  <si>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</si>
  <si>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</si>
  <si>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</si>
  <si>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</si>
  <si>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CENTENNIAL SECURITY INTEGRATIO</t>
  </si>
  <si>
    <t>48-02 25TH AVE.</t>
  </si>
  <si>
    <t>ASTORIA</t>
  </si>
  <si>
    <t>NYCHA GOWANUS SUPPLEMENT NO. 1</t>
  </si>
  <si>
    <t>NYCHA LAFAYETTE SUPPLEMENT NO. 1.</t>
  </si>
  <si>
    <t>NYCHA MONTEREY HOUSES</t>
  </si>
  <si>
    <t>SECURITAS ELECTRONIC SECURITY,</t>
  </si>
  <si>
    <t>3800 TABS DRIVE</t>
  </si>
  <si>
    <t>UNIONTOWN</t>
  </si>
  <si>
    <t>Eyes of the World Security Inc</t>
  </si>
  <si>
    <t>6800 Jericho Turnpike</t>
  </si>
  <si>
    <t>EYES OF THE WORLD SECURITY INC</t>
  </si>
  <si>
    <t>3210 JUDITH DRIVE</t>
  </si>
  <si>
    <t>BELLMORE</t>
  </si>
  <si>
    <t>SCHNEIDER ELECTRIC BUILDINGS</t>
  </si>
  <si>
    <t>ATTN: ACCOUNTS PAYABLE</t>
  </si>
  <si>
    <t>LAREDO</t>
  </si>
  <si>
    <t>PJS ELECTRIC B-62022</t>
  </si>
  <si>
    <t>12755 FLATLANDS AVENUE</t>
  </si>
  <si>
    <t>D-00004ZYSIQAQ_15</t>
  </si>
  <si>
    <t>RAM TECHNOLOGIES, INC.</t>
  </si>
  <si>
    <t>P.O BOX 549</t>
  </si>
  <si>
    <t>GREER</t>
  </si>
  <si>
    <t>BATO / RAM TECHNOLOGIES</t>
  </si>
  <si>
    <t>7777 GIANT TIRE PARKWAY</t>
  </si>
  <si>
    <t>TRENTON</t>
  </si>
  <si>
    <t>JARED TEEGARDEN</t>
  </si>
  <si>
    <t>107 RESERVATION RD</t>
  </si>
  <si>
    <t>ABERDEEN</t>
  </si>
  <si>
    <t>KTWU WASHBURN UNIVERSITY</t>
  </si>
  <si>
    <t>1700 SW COLLEGE AVE.</t>
  </si>
  <si>
    <t>TOPEKA</t>
  </si>
  <si>
    <t>ATRONIC ALARMS, INC.</t>
  </si>
  <si>
    <t>8220 MELROSE DRIVE</t>
  </si>
  <si>
    <t>LENEXA</t>
  </si>
  <si>
    <t>66214-162</t>
  </si>
  <si>
    <t>602 E DIAMOND AVE</t>
  </si>
  <si>
    <t>GAITHERSBURG</t>
  </si>
  <si>
    <t>RECEIVING DEPARTMENT/COLUMBIA</t>
  </si>
  <si>
    <t>2701 SALK AVE</t>
  </si>
  <si>
    <t>RICHLAND</t>
  </si>
  <si>
    <t>8529 MEADOWBRIDGE ROAD #100</t>
  </si>
  <si>
    <t>TRAX INTERNATIONAL, LLC</t>
  </si>
  <si>
    <t>HOLLOMAN AFB</t>
  </si>
  <si>
    <t>PNC-WVSC385</t>
  </si>
  <si>
    <t>4675 EAST COTTOM CENTER BLVDSUITE 1</t>
  </si>
  <si>
    <t>AMAZON.COM.INDC LLC</t>
  </si>
  <si>
    <t>211 FERNOW ST FREEMAN HALL</t>
  </si>
  <si>
    <t>JEFFERSONVILLE</t>
  </si>
  <si>
    <t>SOUTH MISSISSIPPI REG CTR</t>
  </si>
  <si>
    <t>1170 W RAILROAD ST</t>
  </si>
  <si>
    <t>39560-410</t>
  </si>
  <si>
    <t>MISSISSIPPI GULF COAST COM. CO</t>
  </si>
  <si>
    <t>5131 SHETLAND TRAIL</t>
  </si>
  <si>
    <t>PNC-A-200-CNR</t>
  </si>
  <si>
    <t>Gov Connection Inc</t>
  </si>
  <si>
    <t>Merrimack</t>
  </si>
  <si>
    <t>SEA PARK ELEMENTARY SCHOOL</t>
  </si>
  <si>
    <t>SATELLITE BEACH</t>
  </si>
  <si>
    <t>ACCESS SECURITY SYSTEMS</t>
  </si>
  <si>
    <t>21602 N 20TH AVE</t>
  </si>
  <si>
    <t>ASSI SECURITY OF ARIZONA</t>
  </si>
  <si>
    <t>PRO-TEC DESIGN, INC.</t>
  </si>
  <si>
    <t>5929 Baker Road Suite 400</t>
  </si>
  <si>
    <t>5929 BAKER ROAD SUITE 400</t>
  </si>
  <si>
    <t>MINNETONKA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</si>
  <si>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</si>
  <si>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</si>
  <si>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</si>
  <si>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</si>
  <si>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</si>
  <si>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</si>
  <si>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BRIDGESTONE AMERICAS, INC.</t>
  </si>
  <si>
    <t>3001 FIRESTONE PKWY NE</t>
  </si>
  <si>
    <t>WILSON</t>
  </si>
  <si>
    <t>27893-799</t>
  </si>
  <si>
    <t>SI TECHNOLOGIES, INC.</t>
  </si>
  <si>
    <t>14 PETRA LANE</t>
  </si>
  <si>
    <t>SECURITY INTEGRATIONS</t>
  </si>
  <si>
    <t>160 DWIGHT PARK CIRCLE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</si>
  <si>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</si>
  <si>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</si>
  <si>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</si>
  <si>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</si>
  <si>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</si>
  <si>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</si>
  <si>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UA FM MATERIAL CONTROL</t>
  </si>
  <si>
    <t>AMER-X SECURITY PO 0502137</t>
  </si>
  <si>
    <t>TUCSON</t>
  </si>
  <si>
    <t>IBMCC/AUSTIN RIBBON &amp; COMPUTER</t>
  </si>
  <si>
    <t>5361 CLEVELAND STREET</t>
  </si>
  <si>
    <t>Trinity Innovative Solutions L</t>
  </si>
  <si>
    <t>1580 E. PARHAM ROAD</t>
  </si>
  <si>
    <t>LITTLE ELM</t>
  </si>
  <si>
    <t>R-0000982MKQAY_1</t>
  </si>
  <si>
    <t>WI-TRONIX</t>
  </si>
  <si>
    <t>631 E BOUGHTON RD STE 240</t>
  </si>
  <si>
    <t>60440-312</t>
  </si>
  <si>
    <t>Envision Technology Group LLC</t>
  </si>
  <si>
    <t>6985 West 153rd Street</t>
  </si>
  <si>
    <t>Overland Park</t>
  </si>
  <si>
    <t>JIM BARNES/KANSAS STATE UNIVER</t>
  </si>
  <si>
    <t>919 MID CAMPUS DRIVE NORTH</t>
  </si>
  <si>
    <t>MANHATTAN</t>
  </si>
  <si>
    <t>Parsons Transportation Group I</t>
  </si>
  <si>
    <t>200 Cottontail Lane South</t>
  </si>
  <si>
    <t>Somerset</t>
  </si>
  <si>
    <t>PARSONS</t>
  </si>
  <si>
    <t>2 GATEWAY CENTER 17TH FLOOR, STE. 1</t>
  </si>
  <si>
    <t>NEWARK</t>
  </si>
  <si>
    <t>PREVENT ALARM COMPANY, L.L.C.</t>
  </si>
  <si>
    <t>91B LUKENS DRIVE</t>
  </si>
  <si>
    <t>NEW CASTLE</t>
  </si>
  <si>
    <t>PREVENT SECURITY &amp; TECHNOLOGY</t>
  </si>
  <si>
    <t>91C LUKENS DRIVE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</si>
  <si>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</si>
  <si>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</si>
  <si>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</si>
  <si>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</si>
  <si>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</si>
  <si>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</si>
  <si>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AUDIO VISUAL INNOVATIONS INC D</t>
  </si>
  <si>
    <t>TAMPA</t>
  </si>
  <si>
    <t>AVI-SPL - HOUSTON SYSTEMS INTE</t>
  </si>
  <si>
    <t>VAN CLEVE &amp; ASSOCIATES, INC.</t>
  </si>
  <si>
    <t>7910 ANDRUS ROAD # 4</t>
  </si>
  <si>
    <t>ALEXANDRIA</t>
  </si>
  <si>
    <t>DETRIOT DIVSION</t>
  </si>
  <si>
    <t>447 MICHIGAN AVE, 26TH</t>
  </si>
  <si>
    <t>DETROIT</t>
  </si>
  <si>
    <t>48226-259</t>
  </si>
  <si>
    <t>1050 NORTH GROVE ROAD</t>
  </si>
  <si>
    <t>D-6A00000500LP_4</t>
  </si>
  <si>
    <t>MATERIALS MANAGEMENT PROP OFFI</t>
  </si>
  <si>
    <t>560 N STONESTREET AVE</t>
  </si>
  <si>
    <t>ROCKVILLE</t>
  </si>
  <si>
    <t>20850-127</t>
  </si>
  <si>
    <t>ACCURATE NETWORKS, L.L.C.</t>
  </si>
  <si>
    <t>140 MANOR DRIVE</t>
  </si>
  <si>
    <t>MIDDLEVILLE</t>
  </si>
  <si>
    <t>DYNAMIC CONTROLS INCORPORATED</t>
  </si>
  <si>
    <t>727 SABRINA DRIVE</t>
  </si>
  <si>
    <t>EAST PEORIA</t>
  </si>
  <si>
    <t>DYNAMIC CONTROLS, INC.</t>
  </si>
  <si>
    <t>2310 BALL DRIVE</t>
  </si>
  <si>
    <t>CAPE ELECTRICAL SUPPLY LLC</t>
  </si>
  <si>
    <t>489 KELL FARM DRIVE</t>
  </si>
  <si>
    <t>CAPE GIRARDEAU</t>
  </si>
  <si>
    <t>ELECTRICAL SALES ENGINEERING (</t>
  </si>
  <si>
    <t>140 FLEX PARK DR</t>
  </si>
  <si>
    <t>PARALLEL TECHNOLOGIES, INC.</t>
  </si>
  <si>
    <t>7667 EQUITABLE DRIVE</t>
  </si>
  <si>
    <t>EDEN PRAIRIE</t>
  </si>
  <si>
    <t>7667 EQUITABLE DRIVE, SUITE 201</t>
  </si>
  <si>
    <t>GOOD LUCK BARGAINS</t>
  </si>
  <si>
    <t>Amazon.com.dedc LLC</t>
  </si>
  <si>
    <t>HAZLE TOWNSHIP</t>
  </si>
  <si>
    <t>ALARMINGLY AFFORDABLE, INC.</t>
  </si>
  <si>
    <t>1860 CLOVE ROAD</t>
  </si>
  <si>
    <t>STATEN ISLAND</t>
  </si>
  <si>
    <t>ZENITH SYSTEMS</t>
  </si>
  <si>
    <t>5060 CORBIN DR.</t>
  </si>
  <si>
    <t>CLEVELAND</t>
  </si>
  <si>
    <t>GOODSPEED OPERA HOUSE</t>
  </si>
  <si>
    <t>6 MAIN ST</t>
  </si>
  <si>
    <t>EAST HADDAM</t>
  </si>
  <si>
    <t>MICHAEL CLEVIDENCE</t>
  </si>
  <si>
    <t>4400 W STATE ROUTE 66</t>
  </si>
  <si>
    <t>NEWBURGH</t>
  </si>
  <si>
    <t>BHI Energy I Power Services</t>
  </si>
  <si>
    <t>97 Libbey Industrial Pkwy</t>
  </si>
  <si>
    <t>Weymouth</t>
  </si>
  <si>
    <t>BHI ENERGY</t>
  </si>
  <si>
    <t>640 DOUGLAS AVE SUITE 1504</t>
  </si>
  <si>
    <t>METRO TRANSIT</t>
  </si>
  <si>
    <t>725 NORTH SEVENTH STREET</t>
  </si>
  <si>
    <t>MINNEAPOLIS,</t>
  </si>
  <si>
    <t>Get-Comm, Inc.</t>
  </si>
  <si>
    <t>141 E. Center St.</t>
  </si>
  <si>
    <t>Canton</t>
  </si>
  <si>
    <t>GET-COMM, INC.</t>
  </si>
  <si>
    <t>141 E. CENTER ST.</t>
  </si>
  <si>
    <t>CANTON</t>
  </si>
  <si>
    <t>DIBOLL ISD FAMILY EDUCATION CE</t>
  </si>
  <si>
    <t>299 S. NEIL PICKETT DRIVE</t>
  </si>
  <si>
    <t>DIBOLL,</t>
  </si>
  <si>
    <t>NETRONIX</t>
  </si>
  <si>
    <t>D.C. EVEREST SCHOOL DIST.</t>
  </si>
  <si>
    <t>6500 ALDERSON ST</t>
  </si>
  <si>
    <t>SCHOFIELD</t>
  </si>
  <si>
    <t>54476-391</t>
  </si>
  <si>
    <t>Precision Control Systems of</t>
  </si>
  <si>
    <t>1980 University Lane</t>
  </si>
  <si>
    <t>Lisle</t>
  </si>
  <si>
    <t>CITY OF DES PLAINES</t>
  </si>
  <si>
    <t>1420 MINER ST</t>
  </si>
  <si>
    <t>DES PLAINES</t>
  </si>
  <si>
    <t>SHOAL CREEK MINING</t>
  </si>
  <si>
    <t>654 CAMP CREEK PORTAL ROAD</t>
  </si>
  <si>
    <t>OAKMAN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</si>
  <si>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</si>
  <si>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</si>
  <si>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</si>
  <si>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</si>
  <si>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</si>
  <si>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</si>
  <si>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</si>
  <si>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3028 EAST DRALE STREET</t>
  </si>
  <si>
    <t>CORONA</t>
  </si>
  <si>
    <t>929 37TH  AVE NW</t>
  </si>
  <si>
    <t>FACILITY SOLUTIONS GROUP, INC.</t>
  </si>
  <si>
    <t>4401 WESTGATE BLVD. #310</t>
  </si>
  <si>
    <t>FACILITY SOLUTIONS GROUP</t>
  </si>
  <si>
    <t>2525 WALNUT HILL LANE</t>
  </si>
  <si>
    <t>D-6A0000052EV1-3</t>
  </si>
  <si>
    <t>DHS SECURITY, LLC</t>
  </si>
  <si>
    <t>11950 STARCREST; SUITE 207B</t>
  </si>
  <si>
    <t>SAN ANTONIO</t>
  </si>
  <si>
    <t>3SIXTY INTEGRATED</t>
  </si>
  <si>
    <t>1218 ARION PARKWAY</t>
  </si>
  <si>
    <t>PREMIER COMMUNICATIONS</t>
  </si>
  <si>
    <t>300 Dominion Drive Suite 650</t>
  </si>
  <si>
    <t>Morrisville</t>
  </si>
  <si>
    <t>300 DOMINION DRIVE SUITE 650</t>
  </si>
  <si>
    <t>MORRISVILLE</t>
  </si>
  <si>
    <t>COUNTERTRADE PRODUCTS, INC.</t>
  </si>
  <si>
    <t>7585 WEST 66TH AVENUE</t>
  </si>
  <si>
    <t>ARVADA</t>
  </si>
  <si>
    <t>REGIONAL RAIL PARTNERS</t>
  </si>
  <si>
    <t>2400 INDUSTRIAL LANE SUITE 700</t>
  </si>
  <si>
    <t>BROOMFIELD</t>
  </si>
  <si>
    <t>TriCorps Surveillance, LLC</t>
  </si>
  <si>
    <t>12312 Hidden Forest Blvd</t>
  </si>
  <si>
    <t>Oklahoma City</t>
  </si>
  <si>
    <t>TRICORPS SURVEILLANCE</t>
  </si>
  <si>
    <t>201 N MATHEWSON AVE.</t>
  </si>
  <si>
    <t>WICHITA</t>
  </si>
  <si>
    <t>MILLER COMMUNICATIONS, INC.</t>
  </si>
  <si>
    <t>ONE WIRELESS WAY #100</t>
  </si>
  <si>
    <t>PARKERSBURG</t>
  </si>
  <si>
    <t>2910 WATERS RD.</t>
  </si>
  <si>
    <t>BELTWAY PARK BAPTIST CHURCH</t>
  </si>
  <si>
    <t>2910 WATERS ROAD</t>
  </si>
  <si>
    <t>ABILENE</t>
  </si>
  <si>
    <t>PNC-WV-S4550LM</t>
  </si>
  <si>
    <t>GEMELLARO SYSTEMS INTEGRATION,</t>
  </si>
  <si>
    <t>376 ROBBINS DRIVE</t>
  </si>
  <si>
    <t>TROY</t>
  </si>
  <si>
    <t>FORD FISA 2018</t>
  </si>
  <si>
    <t>15401 CENTURY DRIVE</t>
  </si>
  <si>
    <t>DEARBORN</t>
  </si>
  <si>
    <t>CSC - ORLANDO</t>
  </si>
  <si>
    <t>1701 BOICE POND RD.</t>
  </si>
  <si>
    <t>LP NETWORK, INC.</t>
  </si>
  <si>
    <t>187 BALLARDVALE STREET</t>
  </si>
  <si>
    <t>MARTCO</t>
  </si>
  <si>
    <t>1720 WATTERSON TRAIL</t>
  </si>
  <si>
    <t>CAM-DEX CORPORATION</t>
  </si>
  <si>
    <t>10 CENTRAL</t>
  </si>
  <si>
    <t>KANSAS CITY</t>
  </si>
  <si>
    <t>EXTENET SYSTEMS, INC</t>
  </si>
  <si>
    <t>200 NORTH MILWAUKEE AVE.</t>
  </si>
  <si>
    <t>LISLE</t>
  </si>
  <si>
    <t>12820 WEST CREEK PARKWAY_SUITE M</t>
  </si>
  <si>
    <t>230 CLEARFIELD AVE STE 103</t>
  </si>
  <si>
    <t>DEMATIC CORP</t>
  </si>
  <si>
    <t>2171 W EXECUTIVE DR STE 250</t>
  </si>
  <si>
    <t>MEMPHIS</t>
  </si>
  <si>
    <t>TEXAS STATE U - ANGELO GUTIERR</t>
  </si>
  <si>
    <t>305 RIVER RIDGE PKWY</t>
  </si>
  <si>
    <t>SAN MARCOS</t>
  </si>
  <si>
    <t>LOGAN COUNTY SCHOOLS</t>
  </si>
  <si>
    <t>226 SCHOOL AVE.</t>
  </si>
  <si>
    <t>ADAIRVILLE</t>
  </si>
  <si>
    <t>OHIO EDUCATION ASSOCIATION</t>
  </si>
  <si>
    <t>225 E BROAD ST</t>
  </si>
  <si>
    <t>COLUMBUS</t>
  </si>
  <si>
    <t>43215-370</t>
  </si>
  <si>
    <t>Technicom EFS LLC</t>
  </si>
  <si>
    <t>480 E Wilson Bridge Road Suite E</t>
  </si>
  <si>
    <t>Worthington</t>
  </si>
  <si>
    <t>TECHNICOM EFS LLC</t>
  </si>
  <si>
    <t>E WILSON BRIDGE ROAD SUITE E</t>
  </si>
  <si>
    <t>WORTHINGTON</t>
  </si>
  <si>
    <t>1940 E. MARIPOSA AVENUE</t>
  </si>
  <si>
    <t>HAPPY VALLEY LEARNING CENTER</t>
  </si>
  <si>
    <t>629 W. CHERRY ST.</t>
  </si>
  <si>
    <t>GLASGOW</t>
  </si>
  <si>
    <t>7330 S ALTON WAY</t>
  </si>
  <si>
    <t>CENTENNIAL</t>
  </si>
  <si>
    <t>WISCONSIN STATE FAIR PARK</t>
  </si>
  <si>
    <t>WEST ALLIS</t>
  </si>
  <si>
    <t>PNC-A-200-CM</t>
  </si>
  <si>
    <t>PNC-A-200-P</t>
  </si>
  <si>
    <t>290 DAVIDSON AVE_ATTN ACCTS PAYABLE--</t>
  </si>
  <si>
    <t>600 E STADIUM BLVD</t>
  </si>
  <si>
    <t>PNC-A-200-PM</t>
  </si>
  <si>
    <t>ARMSTRONG SCHOOL DISTRICT</t>
  </si>
  <si>
    <t>KITTANNING</t>
  </si>
  <si>
    <t>PNC-A-27-F</t>
  </si>
  <si>
    <t>PNC-A-300</t>
  </si>
  <si>
    <t>SHI INTERNATIONAL CORP</t>
  </si>
  <si>
    <t>SOMERSET</t>
  </si>
  <si>
    <t>CARRIZO SPRING CISD</t>
  </si>
  <si>
    <t>13635 GAMMA ROAD</t>
  </si>
  <si>
    <t>CARRIZO SPRINGS</t>
  </si>
  <si>
    <t>PNC-A-37-F</t>
  </si>
  <si>
    <t>UNIVERSITY OF MISSOURI/C000039</t>
  </si>
  <si>
    <t>155 MILL RIDGE RD</t>
  </si>
  <si>
    <t>640 S 84TH ST</t>
  </si>
  <si>
    <t>GULFPORT</t>
  </si>
  <si>
    <t>300 NORTH 7TH STREET</t>
  </si>
  <si>
    <t>PNC-A-427-V</t>
  </si>
  <si>
    <t>SPLIT PINE TECHNOLOGIES - TLH</t>
  </si>
  <si>
    <t>10298 EXPRESS DR</t>
  </si>
  <si>
    <t>PNC-A-64</t>
  </si>
  <si>
    <t>PNC-A-MLT-CAP</t>
  </si>
  <si>
    <t>PNC-B-210</t>
  </si>
  <si>
    <t>CORNELL SCHOOL DISTRICT</t>
  </si>
  <si>
    <t>CORAOPOLIS</t>
  </si>
  <si>
    <t>PNC-B-51</t>
  </si>
  <si>
    <t>ANDERSON SCHOOL DISTRICT 4</t>
  </si>
  <si>
    <t>315 EAST QUEEN STREET</t>
  </si>
  <si>
    <t>PENDLETON</t>
  </si>
  <si>
    <t>PNC-B-AD-WM</t>
  </si>
  <si>
    <t>PNC-E-B200-FM</t>
  </si>
  <si>
    <t>BAY ELECTRIC INC.</t>
  </si>
  <si>
    <t>48643 BANFIELD AVE.</t>
  </si>
  <si>
    <t>DOLLAR BAY</t>
  </si>
  <si>
    <t>2869 MARICOPA ST</t>
  </si>
  <si>
    <t>ELECTRA LINK, INC.</t>
  </si>
  <si>
    <t>21755 IH-45 N, BLDG 10</t>
  </si>
  <si>
    <t>SPRING</t>
  </si>
  <si>
    <t>ELECTRA LINK INC.</t>
  </si>
  <si>
    <t>21755 INTERSTATE 45, BLDG 10</t>
  </si>
  <si>
    <t>SPRINT</t>
  </si>
  <si>
    <t>LOGICALIS, INC.</t>
  </si>
  <si>
    <t>2600 TELEGRAPH RD</t>
  </si>
  <si>
    <t>BLOOMFIELD HILLS</t>
  </si>
  <si>
    <t>LOGICALIS</t>
  </si>
  <si>
    <t>8945 S. HARL AVE  STE 102</t>
  </si>
  <si>
    <t>ELECTRA LINK INC</t>
  </si>
  <si>
    <t>21755 INTERSTATE 45 BLDG 10</t>
  </si>
  <si>
    <t>PRESIDIO NETWORKED SOLUTIONS L</t>
  </si>
  <si>
    <t>10 SIXTH ROAD</t>
  </si>
  <si>
    <t>WOBURN</t>
  </si>
  <si>
    <t>PRESIDIO NETWORKED SOLUTIONS G</t>
  </si>
  <si>
    <t>48325 ALPHA DR</t>
  </si>
  <si>
    <t>WIXOM</t>
  </si>
  <si>
    <t>Sentinel Systems, LLC</t>
  </si>
  <si>
    <t>Po Box 712510</t>
  </si>
  <si>
    <t>Salt Lake City</t>
  </si>
  <si>
    <t>BEEHIVE TELEPHONE COMPANY, INC</t>
  </si>
  <si>
    <t>2000 EAST SUNSET RD</t>
  </si>
  <si>
    <t>LAKE POINT</t>
  </si>
  <si>
    <t>NATIONWIDE NETWORK</t>
  </si>
  <si>
    <t>181 HERITAGE PARK DR STE 2</t>
  </si>
  <si>
    <t>PNC-VP-1</t>
  </si>
  <si>
    <t>SVI02VVE01</t>
  </si>
  <si>
    <t>ORANO GROUP</t>
  </si>
  <si>
    <t>LYNCHBURG</t>
  </si>
  <si>
    <t>PNC-VP-16-V2</t>
  </si>
  <si>
    <t>534 S. EDMONDS LANE</t>
  </si>
  <si>
    <t>CAMDEN COUNTY TECH SCHOOL BOE</t>
  </si>
  <si>
    <t>1003 CAPITOL AVE</t>
  </si>
  <si>
    <t>SICKLERVILLE</t>
  </si>
  <si>
    <t>PNC-WV-Q174B</t>
  </si>
  <si>
    <t>CORPORATE TECH SOLUTIONS</t>
  </si>
  <si>
    <t>1971 E 5TH STREET #111</t>
  </si>
  <si>
    <t>85281-297</t>
  </si>
  <si>
    <t>AN SYSTEMS MARKETING LLC</t>
  </si>
  <si>
    <t>1837 SW GRANT AVENUE</t>
  </si>
  <si>
    <t>PORT ST. LUCIE</t>
  </si>
  <si>
    <t>LOVDAL ELECTRONICS, INCORPORAT</t>
  </si>
  <si>
    <t>28040 NATHAN LANE</t>
  </si>
  <si>
    <t>LINDSTROM</t>
  </si>
  <si>
    <t>FLEXSTEEL PIPELINE TECHNOLOGIE</t>
  </si>
  <si>
    <t>1221 TRANSPORT DR</t>
  </si>
  <si>
    <t>BAYTOWN</t>
  </si>
  <si>
    <t>77523-590</t>
  </si>
  <si>
    <t>2841 16TH STREET</t>
  </si>
  <si>
    <t>TELQUEST INTERNATIONAL CORP</t>
  </si>
  <si>
    <t>FAIRFIELD</t>
  </si>
  <si>
    <t>REGIONAL TRANSPORTATION DISTRI</t>
  </si>
  <si>
    <t>DENVER</t>
  </si>
  <si>
    <t>PNC-WV-SFV130</t>
  </si>
  <si>
    <t>DYLAN</t>
  </si>
  <si>
    <t>1600 KINGSVIEW DR</t>
  </si>
  <si>
    <t>LEBANON</t>
  </si>
  <si>
    <t>PEPSI MIDAMERICA</t>
  </si>
  <si>
    <t>661 N PLANO RD</t>
  </si>
  <si>
    <t>MARION</t>
  </si>
  <si>
    <t>8019 BOND STREET</t>
  </si>
  <si>
    <t>CARE POINT PARTNERS</t>
  </si>
  <si>
    <t>717 WEST ALGONQUIN RD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</si>
  <si>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</si>
  <si>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</si>
  <si>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</si>
  <si>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</si>
  <si>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</si>
  <si>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</si>
  <si>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</si>
  <si>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</si>
  <si>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2799881</t>
  </si>
  <si>
    <t>P003665</t>
  </si>
  <si>
    <t>Didier/ Denver dba</t>
  </si>
  <si>
    <t>Steve Didier</t>
  </si>
  <si>
    <t>Lakewood</t>
  </si>
  <si>
    <t>2199 S Dudley St</t>
  </si>
  <si>
    <t>80227</t>
  </si>
  <si>
    <t>D-000050ELrQAM</t>
  </si>
  <si>
    <t>2799882</t>
  </si>
  <si>
    <t>2799889</t>
  </si>
  <si>
    <t>2799893</t>
  </si>
  <si>
    <t>2799897</t>
  </si>
  <si>
    <t>2799927</t>
  </si>
  <si>
    <t>2799961</t>
  </si>
  <si>
    <t>2799962</t>
  </si>
  <si>
    <t>2800070</t>
  </si>
  <si>
    <t>Fortune Cabling Services</t>
  </si>
  <si>
    <t>10092 S Blaney Ave</t>
  </si>
  <si>
    <t>Cupertino</t>
  </si>
  <si>
    <t>95014</t>
  </si>
  <si>
    <t>2800286</t>
  </si>
  <si>
    <t>Specialized Pavement Markings</t>
  </si>
  <si>
    <t>11095 SW Industrial Way</t>
  </si>
  <si>
    <t>Tualatin</t>
  </si>
  <si>
    <t>97062</t>
  </si>
  <si>
    <t>2800296</t>
  </si>
  <si>
    <t>2800341</t>
  </si>
  <si>
    <t>2800363</t>
  </si>
  <si>
    <t>JEFF BLEDSOE</t>
  </si>
  <si>
    <t>75240 FISHER RD</t>
  </si>
  <si>
    <t>ROMEO</t>
  </si>
  <si>
    <t>48065</t>
  </si>
  <si>
    <t>2800526</t>
  </si>
  <si>
    <t>2800558</t>
  </si>
  <si>
    <t>P000781</t>
  </si>
  <si>
    <t>Frankentek Inc</t>
  </si>
  <si>
    <t>708 Stokes Road</t>
  </si>
  <si>
    <t>Medford</t>
  </si>
  <si>
    <t>08055</t>
  </si>
  <si>
    <t>2800677</t>
  </si>
  <si>
    <t xml:space="preserve">3 SIXTY INT - DHS SECURITY              </t>
  </si>
  <si>
    <t xml:space="preserve">1218 ARION PARKWAY            </t>
  </si>
  <si>
    <t xml:space="preserve">78216     </t>
  </si>
  <si>
    <t xml:space="preserve">3SIXTY INTEGRATED             </t>
  </si>
  <si>
    <t>49T019322</t>
  </si>
  <si>
    <t>49T019543</t>
  </si>
  <si>
    <t xml:space="preserve">16210 MIDWAY  ROAD            </t>
  </si>
  <si>
    <t xml:space="preserve">ADDISON             </t>
  </si>
  <si>
    <t xml:space="preserve">75001     </t>
  </si>
  <si>
    <t xml:space="preserve">A1 SECURITY CAMERAS           </t>
  </si>
  <si>
    <t>671016867</t>
  </si>
  <si>
    <t xml:space="preserve">ACCU-TECH CORP                          </t>
  </si>
  <si>
    <t xml:space="preserve">8790 WEST ROAD STE 190        </t>
  </si>
  <si>
    <t xml:space="preserve">77064     </t>
  </si>
  <si>
    <t xml:space="preserve">ACCU-TECH CORPORATION         </t>
  </si>
  <si>
    <t>25F049976</t>
  </si>
  <si>
    <t>25F049977</t>
  </si>
  <si>
    <t>25F049978</t>
  </si>
  <si>
    <t xml:space="preserve">130 EXECUTIVE DRIVE STE 2     </t>
  </si>
  <si>
    <t xml:space="preserve">NEWARK              </t>
  </si>
  <si>
    <t xml:space="preserve">19702     </t>
  </si>
  <si>
    <t xml:space="preserve">ADT LLC - 208                 </t>
  </si>
  <si>
    <t xml:space="preserve">6838643  </t>
  </si>
  <si>
    <t>49S039140</t>
  </si>
  <si>
    <t xml:space="preserve">6833333  </t>
  </si>
  <si>
    <t>49S039061</t>
  </si>
  <si>
    <t xml:space="preserve">6833611  </t>
  </si>
  <si>
    <t>49S039092</t>
  </si>
  <si>
    <t xml:space="preserve">1608 FAIRFIELD DRIVE          </t>
  </si>
  <si>
    <t xml:space="preserve">GASTONIA            </t>
  </si>
  <si>
    <t xml:space="preserve">28054     </t>
  </si>
  <si>
    <t xml:space="preserve">DAVID HITCHCOCK               </t>
  </si>
  <si>
    <t xml:space="preserve">6836056  </t>
  </si>
  <si>
    <t>49S039110</t>
  </si>
  <si>
    <t>49S039111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</si>
  <si>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</si>
  <si>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</si>
  <si>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</si>
  <si>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</si>
  <si>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6831486  </t>
  </si>
  <si>
    <t>49S039027</t>
  </si>
  <si>
    <t>49S039091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</si>
  <si>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</si>
  <si>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</si>
  <si>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</si>
  <si>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</si>
  <si>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 xml:space="preserve">6826114  </t>
  </si>
  <si>
    <t>49S039089</t>
  </si>
  <si>
    <t>49S039090</t>
  </si>
  <si>
    <t>49S039115</t>
  </si>
  <si>
    <t xml:space="preserve">6835452  </t>
  </si>
  <si>
    <t>49S039105</t>
  </si>
  <si>
    <t xml:space="preserve">AES INTERNATIONAL CORP        </t>
  </si>
  <si>
    <t>674627143</t>
  </si>
  <si>
    <t>674627094</t>
  </si>
  <si>
    <t xml:space="preserve">ALLIED UNIVERSAL                        </t>
  </si>
  <si>
    <t>3701 WILSHIRE BLVD, SUITE #650</t>
  </si>
  <si>
    <t xml:space="preserve">LOS ANGELES         </t>
  </si>
  <si>
    <t xml:space="preserve">90010     </t>
  </si>
  <si>
    <t xml:space="preserve">AUSS/SERVICE                  </t>
  </si>
  <si>
    <t>143843972</t>
  </si>
  <si>
    <t xml:space="preserve">ARINC INC                               </t>
  </si>
  <si>
    <t>220 EXECUTIVE DRIVE, SUITE 300</t>
  </si>
  <si>
    <t xml:space="preserve">CRANBERRY TOWNSHIP  </t>
  </si>
  <si>
    <t xml:space="preserve">16066     </t>
  </si>
  <si>
    <t xml:space="preserve">ARINC INC                     </t>
  </si>
  <si>
    <t>687210041</t>
  </si>
  <si>
    <t xml:space="preserve">ARIZONA DEPT. OF TRANSPORT.             </t>
  </si>
  <si>
    <t xml:space="preserve">1655 W JACKSON ST             </t>
  </si>
  <si>
    <t xml:space="preserve">PHOENIX             </t>
  </si>
  <si>
    <t xml:space="preserve">85007     </t>
  </si>
  <si>
    <t xml:space="preserve">ARIZONA DEPT. OF TRANSPORT.   </t>
  </si>
  <si>
    <t>01T012363</t>
  </si>
  <si>
    <t>610675448</t>
  </si>
  <si>
    <t xml:space="preserve">BAY DISTRICT SCHOOLS                    </t>
  </si>
  <si>
    <t xml:space="preserve">735-B AIRPORT ROAD            </t>
  </si>
  <si>
    <t xml:space="preserve">PANAMA CITY         </t>
  </si>
  <si>
    <t xml:space="preserve">32405     </t>
  </si>
  <si>
    <t xml:space="preserve">BAY DISTRICT SCHOOLS          </t>
  </si>
  <si>
    <t>193324601</t>
  </si>
  <si>
    <t xml:space="preserve">BCM CONTROLS CORP                       </t>
  </si>
  <si>
    <t xml:space="preserve">30 COMMERCE WAY               </t>
  </si>
  <si>
    <t xml:space="preserve">WOBURN              </t>
  </si>
  <si>
    <t xml:space="preserve">01801     </t>
  </si>
  <si>
    <t xml:space="preserve">BCM CONTROLS                  </t>
  </si>
  <si>
    <t>674627145</t>
  </si>
  <si>
    <t>674627146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</si>
  <si>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</si>
  <si>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</si>
  <si>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</si>
  <si>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</si>
  <si>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</si>
  <si>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>610675226</t>
  </si>
  <si>
    <t xml:space="preserve">CLIMATEC, LLC                           </t>
  </si>
  <si>
    <t xml:space="preserve">85053     </t>
  </si>
  <si>
    <t>44T067144</t>
  </si>
  <si>
    <t xml:space="preserve">COCHRAN ELECTRIC                        </t>
  </si>
  <si>
    <t>3240 157TH AVE NE  GARAGE G04A</t>
  </si>
  <si>
    <t xml:space="preserve">REDMOND             </t>
  </si>
  <si>
    <t xml:space="preserve">98052     </t>
  </si>
  <si>
    <t xml:space="preserve">COCHRAN / MICROSOFT  BLDG.10  </t>
  </si>
  <si>
    <t>605509007</t>
  </si>
  <si>
    <t xml:space="preserve">COLLINS ELECTRICAL                      </t>
  </si>
  <si>
    <t xml:space="preserve">278 STATE STREET              </t>
  </si>
  <si>
    <t xml:space="preserve">SAINT PAUL          </t>
  </si>
  <si>
    <t xml:space="preserve">55107     </t>
  </si>
  <si>
    <t xml:space="preserve">COLLINS ELECTRICAL            </t>
  </si>
  <si>
    <t>669549028</t>
  </si>
  <si>
    <t xml:space="preserve">COMMERCIAL COMMUNICATIONS INC           </t>
  </si>
  <si>
    <t xml:space="preserve">15863 CEMETERY ROAD           </t>
  </si>
  <si>
    <t xml:space="preserve">WAPAKONETA          </t>
  </si>
  <si>
    <t xml:space="preserve">45895     </t>
  </si>
  <si>
    <t xml:space="preserve">COMMERCIAL COMMUNICATIONS     </t>
  </si>
  <si>
    <t xml:space="preserve">G90518-2 </t>
  </si>
  <si>
    <t>36T011539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</si>
  <si>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</si>
  <si>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</si>
  <si>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</si>
  <si>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</si>
  <si>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</si>
  <si>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>30T010685</t>
  </si>
  <si>
    <t>30T010686</t>
  </si>
  <si>
    <t xml:space="preserve">8315 E. 111TH ST. SOUTH STE F </t>
  </si>
  <si>
    <t xml:space="preserve">BIXBY               </t>
  </si>
  <si>
    <t xml:space="preserve">74008     </t>
  </si>
  <si>
    <t>105549259</t>
  </si>
  <si>
    <t>513278324</t>
  </si>
  <si>
    <t xml:space="preserve">CSC                                     </t>
  </si>
  <si>
    <t xml:space="preserve">1931 SW 2ND STREET            </t>
  </si>
  <si>
    <t xml:space="preserve">POMPANO BEACH       </t>
  </si>
  <si>
    <t xml:space="preserve">33069     </t>
  </si>
  <si>
    <t xml:space="preserve">POINT BLANK ENTERPRISES       </t>
  </si>
  <si>
    <t>677111964</t>
  </si>
  <si>
    <t xml:space="preserve">CUSTOM COMMUNICATIONS INC.              </t>
  </si>
  <si>
    <t xml:space="preserve">1661 GREENVIEW DRIVE SW       </t>
  </si>
  <si>
    <t xml:space="preserve">CUSTOM COMMUNICATIONS INC.    </t>
  </si>
  <si>
    <t>26T011583</t>
  </si>
  <si>
    <t>26T011626</t>
  </si>
  <si>
    <t>12T008242</t>
  </si>
  <si>
    <t xml:space="preserve">DISCOVERY IT                            </t>
  </si>
  <si>
    <t xml:space="preserve">77627     </t>
  </si>
  <si>
    <t>47T011284</t>
  </si>
  <si>
    <t>47T011443</t>
  </si>
  <si>
    <t xml:space="preserve">DIVIDIA TECHNOLOGIES LLC                </t>
  </si>
  <si>
    <t xml:space="preserve">5261 WEST 42ND STREET         </t>
  </si>
  <si>
    <t xml:space="preserve">ODESSA              </t>
  </si>
  <si>
    <t xml:space="preserve">79764     </t>
  </si>
  <si>
    <t xml:space="preserve">DIVIDIA                       </t>
  </si>
  <si>
    <t>45T011812</t>
  </si>
  <si>
    <t>45T011882</t>
  </si>
  <si>
    <t>07T012450</t>
  </si>
  <si>
    <t>07T012451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</si>
  <si>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</si>
  <si>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</si>
  <si>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</si>
  <si>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</si>
  <si>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</si>
  <si>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>115628990</t>
  </si>
  <si>
    <t xml:space="preserve">GENERAL DYNAMICS CORP                   </t>
  </si>
  <si>
    <t xml:space="preserve">100 PLASTICS AVENUE           </t>
  </si>
  <si>
    <t xml:space="preserve">PITTSFIELD          </t>
  </si>
  <si>
    <t xml:space="preserve">01201     </t>
  </si>
  <si>
    <t>GENERAL DYNAMICS MISSION SYSTE</t>
  </si>
  <si>
    <t>674627162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</si>
  <si>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</si>
  <si>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</si>
  <si>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</si>
  <si>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</si>
  <si>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</si>
  <si>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>193324550</t>
  </si>
  <si>
    <t>193324549</t>
  </si>
  <si>
    <t>193324551</t>
  </si>
  <si>
    <t xml:space="preserve">HI TECH RESOURCE                        </t>
  </si>
  <si>
    <t xml:space="preserve">18653 VENTURA BLVD            </t>
  </si>
  <si>
    <t xml:space="preserve">TARZANA             </t>
  </si>
  <si>
    <t xml:space="preserve">91356     </t>
  </si>
  <si>
    <t xml:space="preserve">HI TECH RESOURCE              </t>
  </si>
  <si>
    <t>05T009547</t>
  </si>
  <si>
    <t>05T009645</t>
  </si>
  <si>
    <t>504075887</t>
  </si>
  <si>
    <t>504075975</t>
  </si>
  <si>
    <t xml:space="preserve">HUNT ELECTRIC CORPORATION               </t>
  </si>
  <si>
    <t xml:space="preserve">7900 CHICAGO AVE SOUTH        </t>
  </si>
  <si>
    <t xml:space="preserve">BLOOMINGTON         </t>
  </si>
  <si>
    <t xml:space="preserve">55420     </t>
  </si>
  <si>
    <t xml:space="preserve">ECSI                          </t>
  </si>
  <si>
    <t>669549323</t>
  </si>
  <si>
    <t xml:space="preserve">1305 JOHN FITCH BLVD          </t>
  </si>
  <si>
    <t xml:space="preserve">SOUTH WINDSOR       </t>
  </si>
  <si>
    <t xml:space="preserve">06074     </t>
  </si>
  <si>
    <t xml:space="preserve">ANIXTER OEM                   </t>
  </si>
  <si>
    <t>895053423</t>
  </si>
  <si>
    <t xml:space="preserve">INTEGRATED SECURITY &amp;                   </t>
  </si>
  <si>
    <t xml:space="preserve">6751 SOUTHFRONT ROAD          </t>
  </si>
  <si>
    <t xml:space="preserve">LIVERMORE           </t>
  </si>
  <si>
    <t xml:space="preserve">94551     </t>
  </si>
  <si>
    <t xml:space="preserve">POINT 1 ELECTRICAL SYSTEMS    </t>
  </si>
  <si>
    <t>460939465</t>
  </si>
  <si>
    <t>460939658</t>
  </si>
  <si>
    <t xml:space="preserve">INTERTECH SECURITY GROUP, LLC           </t>
  </si>
  <si>
    <t xml:space="preserve">650 13TH STREET               </t>
  </si>
  <si>
    <t xml:space="preserve">INDIANA             </t>
  </si>
  <si>
    <t xml:space="preserve">15705     </t>
  </si>
  <si>
    <t xml:space="preserve">INDIANA UNIVERSITY OF PA      </t>
  </si>
  <si>
    <t>41T012630</t>
  </si>
  <si>
    <t xml:space="preserve">JMG SECURITY                            </t>
  </si>
  <si>
    <t xml:space="preserve">17150 NEWHOPE ST STE 309      </t>
  </si>
  <si>
    <t xml:space="preserve">FOUNTAIN VALLEY     </t>
  </si>
  <si>
    <t xml:space="preserve">92708     </t>
  </si>
  <si>
    <t xml:space="preserve">JMG SECURITY                  </t>
  </si>
  <si>
    <t>143844633</t>
  </si>
  <si>
    <t xml:space="preserve">JOHNSON CONTROLS                        </t>
  </si>
  <si>
    <t xml:space="preserve">53201     </t>
  </si>
  <si>
    <t xml:space="preserve">N0A      </t>
  </si>
  <si>
    <t>148593073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</si>
  <si>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</si>
  <si>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</si>
  <si>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</si>
  <si>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</si>
  <si>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</si>
  <si>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>43T020248</t>
  </si>
  <si>
    <t xml:space="preserve">235 SWEET SPRING ROAD         </t>
  </si>
  <si>
    <t xml:space="preserve">GLENMOORE           </t>
  </si>
  <si>
    <t xml:space="preserve">19343     </t>
  </si>
  <si>
    <t xml:space="preserve">PHILIPS BROTHERS ELECTRICAL   </t>
  </si>
  <si>
    <t>610675390</t>
  </si>
  <si>
    <t xml:space="preserve">LOGOS CONCEPTS LLC                      </t>
  </si>
  <si>
    <t xml:space="preserve">121 S. ELGIN                  </t>
  </si>
  <si>
    <t xml:space="preserve">TULSA               </t>
  </si>
  <si>
    <t xml:space="preserve">74120     </t>
  </si>
  <si>
    <t xml:space="preserve">HOTEL INDIGO                  </t>
  </si>
  <si>
    <t>115629240</t>
  </si>
  <si>
    <t xml:space="preserve">METRO CONTRACTORS INCORPORATED          </t>
  </si>
  <si>
    <t xml:space="preserve">5301 NW 158 TERRACE UNIT 301  </t>
  </si>
  <si>
    <t xml:space="preserve">MIAMI GARDENS       </t>
  </si>
  <si>
    <t xml:space="preserve">33014     </t>
  </si>
  <si>
    <t>METRO CONTRACTORS INCORPORATED</t>
  </si>
  <si>
    <t xml:space="preserve">TREASURE </t>
  </si>
  <si>
    <t>18T004627</t>
  </si>
  <si>
    <t xml:space="preserve">MINUTEMAN SECURITY TECH INC             </t>
  </si>
  <si>
    <t xml:space="preserve">190 RIVERSIDE STREET, UNIT 7A </t>
  </si>
  <si>
    <t xml:space="preserve">PORTLAND            </t>
  </si>
  <si>
    <t xml:space="preserve">04103     </t>
  </si>
  <si>
    <t xml:space="preserve">MINUTEMAN SECURITY TECH       </t>
  </si>
  <si>
    <t>674627060</t>
  </si>
  <si>
    <t>674627061</t>
  </si>
  <si>
    <t>674627179</t>
  </si>
  <si>
    <t>460939480</t>
  </si>
  <si>
    <t>194417112</t>
  </si>
  <si>
    <t xml:space="preserve">PARALLEL TECH-CASSIE          </t>
  </si>
  <si>
    <t>669549376</t>
  </si>
  <si>
    <t xml:space="preserve">PLATT ELECTRIC SUPPLY                   </t>
  </si>
  <si>
    <t xml:space="preserve">1231 NW GROVE ST              </t>
  </si>
  <si>
    <t xml:space="preserve">NEWPORT             </t>
  </si>
  <si>
    <t xml:space="preserve">97365     </t>
  </si>
  <si>
    <t xml:space="preserve">PLATT-NEWPORT                 </t>
  </si>
  <si>
    <t>135599832</t>
  </si>
  <si>
    <t>platt new</t>
  </si>
  <si>
    <t>135599888</t>
  </si>
  <si>
    <t xml:space="preserve">7721 W 6TH AVENUE STE B       </t>
  </si>
  <si>
    <t xml:space="preserve">LAKEWOOD            </t>
  </si>
  <si>
    <t xml:space="preserve">80214     </t>
  </si>
  <si>
    <t xml:space="preserve">RAIL SERVICES CORP.           </t>
  </si>
  <si>
    <t>531477536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</si>
  <si>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</si>
  <si>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</si>
  <si>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</si>
  <si>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</si>
  <si>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</si>
  <si>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>194416767</t>
  </si>
  <si>
    <t xml:space="preserve">RX TECHNOLOGY INNOVATIONS               </t>
  </si>
  <si>
    <t xml:space="preserve">14220 NORTHBROOK DRIVE        </t>
  </si>
  <si>
    <t xml:space="preserve">78232     </t>
  </si>
  <si>
    <t xml:space="preserve">RX TECHNOLOGY INNOVATIONS     </t>
  </si>
  <si>
    <t>49T019388</t>
  </si>
  <si>
    <t xml:space="preserve">S.S.I.                                  </t>
  </si>
  <si>
    <t xml:space="preserve">14502 W. MEEKER BLVD          </t>
  </si>
  <si>
    <t xml:space="preserve">SUN CITY WEST       </t>
  </si>
  <si>
    <t xml:space="preserve">85375     </t>
  </si>
  <si>
    <t xml:space="preserve">BANNER DEL WEBB MED. CNTR     </t>
  </si>
  <si>
    <t>194416876</t>
  </si>
  <si>
    <t xml:space="preserve">7011 EAST AVE                 </t>
  </si>
  <si>
    <t xml:space="preserve">94550     </t>
  </si>
  <si>
    <t xml:space="preserve">US NNSA C/O SANDIA NAT'L LABS </t>
  </si>
  <si>
    <t>194416780</t>
  </si>
  <si>
    <t>194416881</t>
  </si>
  <si>
    <t xml:space="preserve">S3 TECHNOLOGIES LLC                     </t>
  </si>
  <si>
    <t xml:space="preserve">777 EAST UNION STREET         </t>
  </si>
  <si>
    <t xml:space="preserve">MEDINA              </t>
  </si>
  <si>
    <t xml:space="preserve">44256     </t>
  </si>
  <si>
    <t xml:space="preserve">MEDINA HIGH SCHOOL            </t>
  </si>
  <si>
    <t>512217645</t>
  </si>
  <si>
    <t>610675314</t>
  </si>
  <si>
    <t>190275794</t>
  </si>
  <si>
    <t xml:space="preserve">6800 WYNDHAM DR. APT T1       </t>
  </si>
  <si>
    <t xml:space="preserve">SACRAMENTO          </t>
  </si>
  <si>
    <t xml:space="preserve">95823     </t>
  </si>
  <si>
    <t xml:space="preserve">PAUL AMAROK                   </t>
  </si>
  <si>
    <t>266566306</t>
  </si>
  <si>
    <t>610674961</t>
  </si>
  <si>
    <t>288350021</t>
  </si>
  <si>
    <t>288350084</t>
  </si>
  <si>
    <t xml:space="preserve">SENTRY ONE SECURITY                     </t>
  </si>
  <si>
    <t xml:space="preserve">142 HOLME AVENUE              </t>
  </si>
  <si>
    <t xml:space="preserve">ELKINS PARK         </t>
  </si>
  <si>
    <t xml:space="preserve">19027     </t>
  </si>
  <si>
    <t xml:space="preserve">SENTRY ONE SECURITY           </t>
  </si>
  <si>
    <t>29T024490</t>
  </si>
  <si>
    <t xml:space="preserve">SIMPLEX GRINNELL                        </t>
  </si>
  <si>
    <t xml:space="preserve">310 HURRICANE LANE UNIT 2     </t>
  </si>
  <si>
    <t xml:space="preserve">WILLISTON           </t>
  </si>
  <si>
    <t xml:space="preserve">05495     </t>
  </si>
  <si>
    <t xml:space="preserve">JOHNSON CONTROLS-106 BURLING  </t>
  </si>
  <si>
    <t>549370318</t>
  </si>
  <si>
    <t xml:space="preserve">6830 SHADOWRIDGE DR STE 211   </t>
  </si>
  <si>
    <t xml:space="preserve">ORLANDO             </t>
  </si>
  <si>
    <t xml:space="preserve">32812     </t>
  </si>
  <si>
    <t xml:space="preserve">SIMPLEXGRINNELL - 291 ORLANDO </t>
  </si>
  <si>
    <t>665455830</t>
  </si>
  <si>
    <t xml:space="preserve">SMART SECURITY SOLUTIONS LLC            </t>
  </si>
  <si>
    <t xml:space="preserve">11075 PARKER DRIVE            </t>
  </si>
  <si>
    <t xml:space="preserve">IRWIN               </t>
  </si>
  <si>
    <t xml:space="preserve">15642     </t>
  </si>
  <si>
    <t xml:space="preserve">SMART SECURITY SOLUTIONS LLC  </t>
  </si>
  <si>
    <t>41T012662</t>
  </si>
  <si>
    <t xml:space="preserve">SQSI                                    </t>
  </si>
  <si>
    <t xml:space="preserve">12611 ROCK CREEK COURT        </t>
  </si>
  <si>
    <t xml:space="preserve">HUMBLE              </t>
  </si>
  <si>
    <t xml:space="preserve">77346     </t>
  </si>
  <si>
    <t xml:space="preserve">SQSI                          </t>
  </si>
  <si>
    <t>672660949</t>
  </si>
  <si>
    <t xml:space="preserve">SUNTEL SERVICES                         </t>
  </si>
  <si>
    <t xml:space="preserve">1095 CROOKS ROAD              </t>
  </si>
  <si>
    <t xml:space="preserve">48084     </t>
  </si>
  <si>
    <t xml:space="preserve">SUNTEL SERVICES               </t>
  </si>
  <si>
    <t>25T008923</t>
  </si>
  <si>
    <t>674627213</t>
  </si>
  <si>
    <t>CPSO11771</t>
  </si>
  <si>
    <t>674627212</t>
  </si>
  <si>
    <t>CPSO12702</t>
  </si>
  <si>
    <t>674627007</t>
  </si>
  <si>
    <t xml:space="preserve">T.V. SPECIALISTS                        </t>
  </si>
  <si>
    <t xml:space="preserve">180 E 2100 SOUTH, SUITE 104   </t>
  </si>
  <si>
    <t xml:space="preserve">SALT LAKE CITY      </t>
  </si>
  <si>
    <t xml:space="preserve">84115     </t>
  </si>
  <si>
    <t xml:space="preserve">T.V. SPECIALISTS              </t>
  </si>
  <si>
    <t>65T005436</t>
  </si>
  <si>
    <t xml:space="preserve">TESLA MOTORS INC                        </t>
  </si>
  <si>
    <t xml:space="preserve">6 CHARLES SAMUEL WAY          </t>
  </si>
  <si>
    <t xml:space="preserve">FOXBORO             </t>
  </si>
  <si>
    <t xml:space="preserve">02035     </t>
  </si>
  <si>
    <t xml:space="preserve">TESLA SYSTEMS,INC             </t>
  </si>
  <si>
    <t>674627014</t>
  </si>
  <si>
    <t xml:space="preserve">TESSCO TECHNOLOGIES                     </t>
  </si>
  <si>
    <t xml:space="preserve">11111 GILROY RD               </t>
  </si>
  <si>
    <t xml:space="preserve">HUNT VALLEY         </t>
  </si>
  <si>
    <t xml:space="preserve">21031     </t>
  </si>
  <si>
    <t xml:space="preserve">TESSCO INCORPORATED           </t>
  </si>
  <si>
    <t>144430426</t>
  </si>
  <si>
    <t>144430349</t>
  </si>
  <si>
    <t xml:space="preserve">THE PROFESSIONALS LLC/ DBA ISG          </t>
  </si>
  <si>
    <t xml:space="preserve">19 TUTTLE PLACE               </t>
  </si>
  <si>
    <t xml:space="preserve">MIDDLETOWN          </t>
  </si>
  <si>
    <t xml:space="preserve">06457     </t>
  </si>
  <si>
    <t>THE PROFESSIONALS LLC/ DBA ISG</t>
  </si>
  <si>
    <t>16T015541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</si>
  <si>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</si>
  <si>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</si>
  <si>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</si>
  <si>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</si>
  <si>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</si>
  <si>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>107496035</t>
  </si>
  <si>
    <t xml:space="preserve">TREEHAVEN TECHNOLOGIES, INC.            </t>
  </si>
  <si>
    <t xml:space="preserve">3960 PRESIDENTIAL PARKWAY #B  </t>
  </si>
  <si>
    <t xml:space="preserve">POWELL              </t>
  </si>
  <si>
    <t xml:space="preserve">43065     </t>
  </si>
  <si>
    <t xml:space="preserve">TREEHAVEN TECHNOLOGIES, INC.  </t>
  </si>
  <si>
    <t>513278666</t>
  </si>
  <si>
    <t xml:space="preserve">2235 BOTANY STREET            </t>
  </si>
  <si>
    <t xml:space="preserve">MIDDLEBURG          </t>
  </si>
  <si>
    <t xml:space="preserve">32068     </t>
  </si>
  <si>
    <t xml:space="preserve">TYCO C/O PAUL HAGAN           </t>
  </si>
  <si>
    <t>193324679</t>
  </si>
  <si>
    <t xml:space="preserve">14200 E EXPOSITION AVE STE 1A </t>
  </si>
  <si>
    <t xml:space="preserve">80012     </t>
  </si>
  <si>
    <t xml:space="preserve">TYCO INTEGRATED SECURITY      </t>
  </si>
  <si>
    <t>671017016</t>
  </si>
  <si>
    <t>6650 W SNOWVILLE RD, STE K &amp; L</t>
  </si>
  <si>
    <t xml:space="preserve">BRECKSVILLE         </t>
  </si>
  <si>
    <t xml:space="preserve">44141     </t>
  </si>
  <si>
    <t xml:space="preserve">6140887  </t>
  </si>
  <si>
    <t>512217647</t>
  </si>
  <si>
    <t>512217648</t>
  </si>
  <si>
    <t xml:space="preserve">3200 N HAWTHORNE ST           </t>
  </si>
  <si>
    <t xml:space="preserve">CHATTANOOGA         </t>
  </si>
  <si>
    <t xml:space="preserve">37406     </t>
  </si>
  <si>
    <t xml:space="preserve">TYCO SECUIRTY                 </t>
  </si>
  <si>
    <t>671017015</t>
  </si>
  <si>
    <t xml:space="preserve">TYCO SECURITY - 0660          </t>
  </si>
  <si>
    <t xml:space="preserve">6127987  </t>
  </si>
  <si>
    <t>266566258</t>
  </si>
  <si>
    <t xml:space="preserve">35 PROGRESS AVE               </t>
  </si>
  <si>
    <t xml:space="preserve">NASHUA              </t>
  </si>
  <si>
    <t xml:space="preserve">03062     </t>
  </si>
  <si>
    <t xml:space="preserve">TYCO SECURITY - 0690          </t>
  </si>
  <si>
    <t>671017014</t>
  </si>
  <si>
    <t xml:space="preserve">UHL COMPANY INC                         </t>
  </si>
  <si>
    <t xml:space="preserve">9065 ZACHARY LANE N           </t>
  </si>
  <si>
    <t xml:space="preserve">MAPLE GROVE         </t>
  </si>
  <si>
    <t xml:space="preserve">55369     </t>
  </si>
  <si>
    <t xml:space="preserve">UHL COMPANY INC               </t>
  </si>
  <si>
    <t>26T011650</t>
  </si>
  <si>
    <t>26T011615</t>
  </si>
  <si>
    <t xml:space="preserve">VAN CLEVE AND ASSOCIATES                </t>
  </si>
  <si>
    <t xml:space="preserve">2732 VIA ORANGE WAY STE D     </t>
  </si>
  <si>
    <t xml:space="preserve">SPRING VALLEY       </t>
  </si>
  <si>
    <t xml:space="preserve">91978     </t>
  </si>
  <si>
    <t xml:space="preserve">KNUCKLEDRAGGER DESIGN         </t>
  </si>
  <si>
    <t>610675339</t>
  </si>
  <si>
    <t xml:space="preserve">VISUAL SOUND INC                        </t>
  </si>
  <si>
    <t xml:space="preserve">1401 HOBBIE AVE               </t>
  </si>
  <si>
    <t xml:space="preserve">KANKAKEE            </t>
  </si>
  <si>
    <t xml:space="preserve">60901     </t>
  </si>
  <si>
    <t xml:space="preserve">ARMSTRONG FLOORING INC        </t>
  </si>
  <si>
    <t>504075935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</si>
  <si>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</si>
  <si>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</si>
  <si>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</si>
  <si>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</si>
  <si>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330534430</t>
  </si>
  <si>
    <t>GRAFORD ISD</t>
  </si>
  <si>
    <t>GRAFORD</t>
  </si>
  <si>
    <t>PNC-A-17-F</t>
  </si>
  <si>
    <t>1333 BUTTERFIELD ROAD-SUITE 600</t>
  </si>
  <si>
    <t>MARINE TECHNOLOGIES, LLC</t>
  </si>
  <si>
    <t>920 NATIONAL AVE</t>
  </si>
  <si>
    <t>MANDEVILLE</t>
  </si>
  <si>
    <t>PUEBLO SCHOOL DISTRICT #70</t>
  </si>
  <si>
    <t>25631 PETER A. HARTMAN WAY</t>
  </si>
  <si>
    <t>PUEBLO</t>
  </si>
  <si>
    <t>400 W DIVISION AVE</t>
  </si>
  <si>
    <t>SPAWAR ATLANTIC - CHARLESTON,</t>
  </si>
  <si>
    <t>1008 TRIDENT STREET</t>
  </si>
  <si>
    <t>HANAHAN</t>
  </si>
  <si>
    <t>A3 COMMUNICATIONS, INC.</t>
  </si>
  <si>
    <t>IRMO</t>
  </si>
  <si>
    <t>JBK NETWORK CONSULTING, LIMITE</t>
  </si>
  <si>
    <t>1143 FAIRWAY PLACE</t>
  </si>
  <si>
    <t>MICHELIN NORTH AMERICA, INC.</t>
  </si>
  <si>
    <t>1101 MICHELIN ROAD</t>
  </si>
  <si>
    <t>ARDMORE</t>
  </si>
  <si>
    <t>DI TECHNOLOGY GROUP, INC.</t>
  </si>
  <si>
    <t>17418 STUDEBAKER ROAD</t>
  </si>
  <si>
    <t>CERRITOS</t>
  </si>
  <si>
    <t>AMERICAN SYSTEM INTEGRATORS</t>
  </si>
  <si>
    <t>8 WHATNEY SUITE 100</t>
  </si>
  <si>
    <t>IRVINE</t>
  </si>
  <si>
    <t>MONTANA DATACOM, INC.</t>
  </si>
  <si>
    <t>35-15 11TH STREET</t>
  </si>
  <si>
    <t>LONG ISLAND CITY</t>
  </si>
  <si>
    <t>AK STEEL</t>
  </si>
  <si>
    <t>170 ARMCO RD</t>
  </si>
  <si>
    <t>41101-718</t>
  </si>
  <si>
    <t>TECH ELECTRONICS, INC.</t>
  </si>
  <si>
    <t>6437 MANCHESTER AVENUE</t>
  </si>
  <si>
    <t>EDWARDSVILLE COMMUNITY SCHOOL</t>
  </si>
  <si>
    <t>708 ST. LOUIS ST.</t>
  </si>
  <si>
    <t>EDWARDSVILLE</t>
  </si>
  <si>
    <t>SMITH'S ADDRESSING MACHINES SE</t>
  </si>
  <si>
    <t>151 TECHNOLOGY DR</t>
  </si>
  <si>
    <t>GARNER</t>
  </si>
  <si>
    <t>COOK SECURITY GROUP INC.</t>
  </si>
  <si>
    <t>5841 SE INTERNATIONAL WAY</t>
  </si>
  <si>
    <t>MILWAUKIE</t>
  </si>
  <si>
    <t>COOK SECURITY GROUP - BEND</t>
  </si>
  <si>
    <t>646 SW UMATILLA AVE. SUITE #3</t>
  </si>
  <si>
    <t>REDMOND</t>
  </si>
  <si>
    <t>800A PRINCIPAL COURT</t>
  </si>
  <si>
    <t>1920 ASSOCIATION DRIVE</t>
  </si>
  <si>
    <t>PNC-WV-S2111L</t>
  </si>
  <si>
    <t>42101-400</t>
  </si>
  <si>
    <t>KST SECURITY - COLUMBUS</t>
  </si>
  <si>
    <t>460 SCHROCK RD, STE E</t>
  </si>
  <si>
    <t>DIDIER, STEVEN J</t>
  </si>
  <si>
    <t>DIDIER DENVER</t>
  </si>
  <si>
    <t>LAKEWOOD</t>
  </si>
  <si>
    <t>CMC Network Solutions, LLC</t>
  </si>
  <si>
    <t>2700 Reserach Drive, Suite 100</t>
  </si>
  <si>
    <t>Plano</t>
  </si>
  <si>
    <t>CMC NETWORK SOLUTIONS</t>
  </si>
  <si>
    <t>12211 PORT RD</t>
  </si>
  <si>
    <t>SEABROOK</t>
  </si>
  <si>
    <t>BCM CONTROLS CORPORATION</t>
  </si>
  <si>
    <t>30 COMMERCE WAY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</si>
  <si>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</si>
  <si>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</si>
  <si>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</si>
  <si>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</si>
  <si>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</si>
  <si>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</si>
  <si>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CM7</t>
  </si>
  <si>
    <t>9211 WATERFORD CENTRE BLVD_SUITE 20</t>
  </si>
  <si>
    <t>HIAWATHA VALLEY EDUCATN DIST</t>
  </si>
  <si>
    <t>3614 BILL PRICE RD</t>
  </si>
  <si>
    <t>WINONA</t>
  </si>
  <si>
    <t>TRAVIS COUNTY</t>
  </si>
  <si>
    <t>DEL VALLE</t>
  </si>
  <si>
    <t>PROVANTAGE, LLC</t>
  </si>
  <si>
    <t>7576 FREEDOM AVE.  NW</t>
  </si>
  <si>
    <t>44720-713</t>
  </si>
  <si>
    <t>RYAN ROSCIA / RYAN HUVAERE</t>
  </si>
  <si>
    <t>67567 SOUTH MAIN ST</t>
  </si>
  <si>
    <t>RICHMOND</t>
  </si>
  <si>
    <t>WHOLESALE INDUSTRIAL ELECTRONI</t>
  </si>
  <si>
    <t>PO Box 71688</t>
  </si>
  <si>
    <t>CHARLESTON</t>
  </si>
  <si>
    <t>4451 LEEDS PL W</t>
  </si>
  <si>
    <t>NORTH CHARLESTON</t>
  </si>
  <si>
    <t>WESCO DISTRIBUTION, INC.</t>
  </si>
  <si>
    <t>2401 INTERNATIONALE</t>
  </si>
  <si>
    <t>WOODRIDGE</t>
  </si>
  <si>
    <t>ENGLEWOOD ELECTRICAL SUP</t>
  </si>
  <si>
    <t>119-2 HAMILITON PK D</t>
  </si>
  <si>
    <t>CED MARY LUCAS</t>
  </si>
  <si>
    <t>1825 AIRPORT EXCHANGE BLVD</t>
  </si>
  <si>
    <t>ERLANGER</t>
  </si>
  <si>
    <t>CYBERSTORM, LLC</t>
  </si>
  <si>
    <t>300 DELAWARE AVENUE, SUITE 210</t>
  </si>
  <si>
    <t>TIANDONG LENG</t>
  </si>
  <si>
    <t>MRC-215</t>
  </si>
  <si>
    <t>70 SUFFOLK CT</t>
  </si>
  <si>
    <t>7306 W. YELLOWSTONE HWY.</t>
  </si>
  <si>
    <t>9340 HELENA ROAD</t>
  </si>
  <si>
    <t>BIRMINGHAM</t>
  </si>
  <si>
    <t>CQR Technologies, Inc.</t>
  </si>
  <si>
    <t>7575 E Redfield Rd #137</t>
  </si>
  <si>
    <t>QUICKPASS</t>
  </si>
  <si>
    <t>7575 E REDFIELD ROAD SUITE 137</t>
  </si>
  <si>
    <t>ZIMY ELECTRONICS, INC.</t>
  </si>
  <si>
    <t>3725 PEMBROKE RD.</t>
  </si>
  <si>
    <t>HOLLYWOOD</t>
  </si>
  <si>
    <t>7575 E REDFIELD ROAD</t>
  </si>
  <si>
    <t>A3 COMMUNICATIONS INC.</t>
  </si>
  <si>
    <t>102 SANGAREE PARK CT.</t>
  </si>
  <si>
    <t>SUMMERVILLE</t>
  </si>
  <si>
    <t>PF CHANG'S CHINA BISTRO</t>
  </si>
  <si>
    <t>4201 COLDWATER  SPACE #D-1</t>
  </si>
  <si>
    <t>FT. WAYNE</t>
  </si>
  <si>
    <t>MINTO PUBLIC SCHOOL DISTRICT N</t>
  </si>
  <si>
    <t>MINTO</t>
  </si>
  <si>
    <t>D-00009AMW9QAC_1</t>
  </si>
  <si>
    <t>KELTEK INCORPORATED</t>
  </si>
  <si>
    <t>BAXTER</t>
  </si>
  <si>
    <t>D-000097QQNQAA_1</t>
  </si>
  <si>
    <t>FRANK DEMOYA</t>
  </si>
  <si>
    <t>6234 NW 170 TERRACE</t>
  </si>
  <si>
    <t>HIALEAH LAKES</t>
  </si>
  <si>
    <t>THE POS GEEKS, LLC</t>
  </si>
  <si>
    <t>3747 FOOTHILL BLVD SUITE B-130</t>
  </si>
  <si>
    <t>LA CRESCENTA</t>
  </si>
  <si>
    <t>8340 WESTERN AVE.</t>
  </si>
  <si>
    <t>BUENA PARK</t>
  </si>
  <si>
    <t>VA MEDICAL CENTER</t>
  </si>
  <si>
    <t>921 NE 13TH ST</t>
  </si>
  <si>
    <t>OKLAHOMA CITY</t>
  </si>
  <si>
    <t>DAVID EVANS</t>
  </si>
  <si>
    <t>1521 PIER J AVENUE</t>
  </si>
  <si>
    <t>2801218</t>
  </si>
  <si>
    <t>P914718</t>
  </si>
  <si>
    <t>Glaze Communications Services, Inc.</t>
  </si>
  <si>
    <t>1864 Cowen Road</t>
  </si>
  <si>
    <t>Gulf Breeze</t>
  </si>
  <si>
    <t>32561</t>
  </si>
  <si>
    <t>D-00009AQpCQAW</t>
  </si>
  <si>
    <t>2801221</t>
  </si>
  <si>
    <t>2801222</t>
  </si>
  <si>
    <t>2801223</t>
  </si>
  <si>
    <t>2801224</t>
  </si>
  <si>
    <t>2801225</t>
  </si>
  <si>
    <t>2801226</t>
  </si>
  <si>
    <t>City of Bowling Green</t>
  </si>
  <si>
    <t>1017 College Street</t>
  </si>
  <si>
    <t>42102</t>
  </si>
  <si>
    <t>D-0000854EOQAY</t>
  </si>
  <si>
    <t>2801231</t>
  </si>
  <si>
    <t>HASKETT, GREGORY</t>
  </si>
  <si>
    <t>126 COTTAGE LANE</t>
  </si>
  <si>
    <t>WALNUT CREEK</t>
  </si>
  <si>
    <t>94595</t>
  </si>
  <si>
    <t>2801255</t>
  </si>
  <si>
    <t>2801271</t>
  </si>
  <si>
    <t>2801395</t>
  </si>
  <si>
    <t>2801488</t>
  </si>
  <si>
    <t>343 CROSS KEYS RD</t>
  </si>
  <si>
    <t>080819706</t>
  </si>
  <si>
    <t>2801545</t>
  </si>
  <si>
    <t>2801635</t>
  </si>
  <si>
    <t>MINTO PUBLIC SCHOOL DISTRICT NO. 20</t>
  </si>
  <si>
    <t>200 4TH ST</t>
  </si>
  <si>
    <t>582616127</t>
  </si>
  <si>
    <t>2801685</t>
  </si>
  <si>
    <t>P004092</t>
  </si>
  <si>
    <t>Omni Data, LLC</t>
  </si>
  <si>
    <t>PO Box 26653</t>
  </si>
  <si>
    <t>West Haven</t>
  </si>
  <si>
    <t>4 Industry Drive Extension, Bldg 2</t>
  </si>
  <si>
    <t>06516</t>
  </si>
  <si>
    <t>2801707</t>
  </si>
  <si>
    <t>GSI/ FORD P&amp;A BUILDING</t>
  </si>
  <si>
    <t>20801 OAKWOOD BLVD. RM 146-04</t>
  </si>
  <si>
    <t>48124</t>
  </si>
  <si>
    <t>2801719</t>
  </si>
  <si>
    <t>2801753</t>
  </si>
  <si>
    <t>Tri-State Video Services Inc</t>
  </si>
  <si>
    <t>1379 Pittsburgh Road</t>
  </si>
  <si>
    <t>Valencia</t>
  </si>
  <si>
    <t>16059</t>
  </si>
  <si>
    <t>2801782</t>
  </si>
  <si>
    <t>TRAILSIDE POINT SCHOOL</t>
  </si>
  <si>
    <t>7275 W VINEYARD RD</t>
  </si>
  <si>
    <t>LAVEEN</t>
  </si>
  <si>
    <t>853399805</t>
  </si>
  <si>
    <t>2801791</t>
  </si>
  <si>
    <t>Attn: Remus Tomici/ PO# 5210</t>
  </si>
  <si>
    <t>2801884</t>
  </si>
  <si>
    <t>2801888</t>
  </si>
  <si>
    <t>P003794</t>
  </si>
  <si>
    <t>Glanz Technologies, Inc.</t>
  </si>
  <si>
    <t>687 NE 124th St</t>
  </si>
  <si>
    <t>N.Maimi</t>
  </si>
  <si>
    <t>33161</t>
  </si>
  <si>
    <t>2801914</t>
  </si>
  <si>
    <t>2001 E. Army Post Road Ste. C</t>
  </si>
  <si>
    <t>2801918</t>
  </si>
  <si>
    <t>2801986</t>
  </si>
  <si>
    <t>P913341</t>
  </si>
  <si>
    <t>Altex Electronics Ltd.</t>
  </si>
  <si>
    <t>11342 IH-35 North</t>
  </si>
  <si>
    <t>San Antonio</t>
  </si>
  <si>
    <t>78233</t>
  </si>
  <si>
    <t>2802281</t>
  </si>
  <si>
    <t>Preferred Compounding - Whitewater</t>
  </si>
  <si>
    <t>736 EXECUTIVE DR</t>
  </si>
  <si>
    <t>WHITEWATER</t>
  </si>
  <si>
    <t>53190</t>
  </si>
  <si>
    <t>2802300</t>
  </si>
  <si>
    <t>2802524</t>
  </si>
  <si>
    <t>2802748</t>
  </si>
  <si>
    <t>U.S. Navy / Rec OffThomas Galton</t>
  </si>
  <si>
    <t>1008 TRIDENT ST/SPAWAR ATL-Charleston SC</t>
  </si>
  <si>
    <t>hanahan</t>
  </si>
  <si>
    <t>29410</t>
  </si>
  <si>
    <t>D-00009B2knQAC</t>
  </si>
  <si>
    <t>2802786</t>
  </si>
  <si>
    <t>P930643</t>
  </si>
  <si>
    <t>United States Information Systems, Inc.</t>
  </si>
  <si>
    <t>35 West Jefferson Avenue</t>
  </si>
  <si>
    <t>Pearl River</t>
  </si>
  <si>
    <t>WeWork</t>
  </si>
  <si>
    <t>3300 North Interstate 35 - 8th Floor</t>
  </si>
  <si>
    <t>78705</t>
  </si>
  <si>
    <t>2802829</t>
  </si>
  <si>
    <t>Jimco Electrical Contracting, Inc.</t>
  </si>
  <si>
    <t>1100 Airway Road</t>
  </si>
  <si>
    <t>Lebanon</t>
  </si>
  <si>
    <t>97355</t>
  </si>
  <si>
    <t>2802831</t>
  </si>
  <si>
    <t>USIS Santa Clara Warehouse</t>
  </si>
  <si>
    <t>414 Martin Avenue</t>
  </si>
  <si>
    <t>Santa Clara</t>
  </si>
  <si>
    <t>95050</t>
  </si>
  <si>
    <t>2802833</t>
  </si>
  <si>
    <t>2802835</t>
  </si>
  <si>
    <t>2802979</t>
  </si>
  <si>
    <t>2803130</t>
  </si>
  <si>
    <t>THE MOLPUS WOODLANDS GROUP, LLC</t>
  </si>
  <si>
    <t>858 NORTH STREET</t>
  </si>
  <si>
    <t>Jackson</t>
  </si>
  <si>
    <t>39202</t>
  </si>
  <si>
    <t>2803327</t>
  </si>
  <si>
    <t>CDW Logistics</t>
  </si>
  <si>
    <t>3201 East Alexander Rd.</t>
  </si>
  <si>
    <t>89030</t>
  </si>
  <si>
    <t>2803409</t>
  </si>
  <si>
    <t>2803451</t>
  </si>
  <si>
    <t>P003449</t>
  </si>
  <si>
    <t>Audio Video Systems, Inc.</t>
  </si>
  <si>
    <t>1860 Old Okeechobee Rd</t>
  </si>
  <si>
    <t>West Palm Beach</t>
  </si>
  <si>
    <t>1860 Old Okeechobee Rd, Ste 104</t>
  </si>
  <si>
    <t>33409</t>
  </si>
  <si>
    <t>2803528</t>
  </si>
  <si>
    <t>01810</t>
  </si>
  <si>
    <t>2803829</t>
  </si>
  <si>
    <t>2803833</t>
  </si>
  <si>
    <t>2803890</t>
  </si>
  <si>
    <t>2803894</t>
  </si>
  <si>
    <t>2803895</t>
  </si>
  <si>
    <t>EMORY SAINT JOSEPHS HOSPITAL</t>
  </si>
  <si>
    <t>5665 PEACHTREE DUNWOODY RD NE</t>
  </si>
  <si>
    <t>30342</t>
  </si>
  <si>
    <t>2803897</t>
  </si>
  <si>
    <t>2803898</t>
  </si>
  <si>
    <t>D-0000857ghQAA</t>
  </si>
  <si>
    <t>2803901</t>
  </si>
  <si>
    <t>P003950</t>
  </si>
  <si>
    <t>Let's Think Wireless, LLC</t>
  </si>
  <si>
    <t>P.O. Box 628</t>
  </si>
  <si>
    <t>Pine Brook</t>
  </si>
  <si>
    <t>26 Chapin Rd Ste 112</t>
  </si>
  <si>
    <t>07058</t>
  </si>
  <si>
    <t>2803907</t>
  </si>
  <si>
    <t>2803910</t>
  </si>
  <si>
    <t>2803914</t>
  </si>
  <si>
    <t>2803916</t>
  </si>
  <si>
    <t>2803957</t>
  </si>
  <si>
    <t>DHS-HSI-ICE</t>
  </si>
  <si>
    <t>10 CAUSEWAY STREET</t>
  </si>
  <si>
    <t>BOSTON</t>
  </si>
  <si>
    <t>02222</t>
  </si>
  <si>
    <t>2803961</t>
  </si>
  <si>
    <t>YAZAKI NORTH AMERICA - DOJO</t>
  </si>
  <si>
    <t>6700 N HAGGERTY RD</t>
  </si>
  <si>
    <t>48187</t>
  </si>
  <si>
    <t>2803962</t>
  </si>
  <si>
    <t>CHURCHILL, STEVE</t>
  </si>
  <si>
    <t>3246 COLLINS ST</t>
  </si>
  <si>
    <t>PHILADELPHIA</t>
  </si>
  <si>
    <t>19134</t>
  </si>
  <si>
    <t>2803963</t>
  </si>
  <si>
    <t>P003271</t>
  </si>
  <si>
    <t>S.M.C. Electrical Supply</t>
  </si>
  <si>
    <t>P. O. Box 2115</t>
  </si>
  <si>
    <t>509 Washington</t>
  </si>
  <si>
    <t>65806</t>
  </si>
  <si>
    <t>2803971</t>
  </si>
  <si>
    <t>2804301</t>
  </si>
  <si>
    <t>2804303</t>
  </si>
  <si>
    <t>2804305</t>
  </si>
  <si>
    <t>P938780</t>
  </si>
  <si>
    <t>FES Installations</t>
  </si>
  <si>
    <t>6956 US Route 20</t>
  </si>
  <si>
    <t>Madison</t>
  </si>
  <si>
    <t>13402</t>
  </si>
  <si>
    <t>2804322</t>
  </si>
  <si>
    <t>2804344</t>
  </si>
  <si>
    <t>2804444</t>
  </si>
  <si>
    <t>2804768</t>
  </si>
  <si>
    <t>2804837</t>
  </si>
  <si>
    <t>2804912</t>
  </si>
  <si>
    <t>Broward County Parks and Rec</t>
  </si>
  <si>
    <t>3600 W. Sample Rd.</t>
  </si>
  <si>
    <t>Pompano Beach</t>
  </si>
  <si>
    <t>33066</t>
  </si>
  <si>
    <t>D-00009BL0jQAG</t>
  </si>
  <si>
    <t>2804945</t>
  </si>
  <si>
    <t>CONNECTION- PO # 20415884</t>
  </si>
  <si>
    <t>D-00009APBEQA0_1</t>
  </si>
  <si>
    <t>PNC-A-200-PARAPET</t>
  </si>
  <si>
    <t>PNC-A-200-SMOKE</t>
  </si>
  <si>
    <t>1096 E. NEWPORT CENTER DR._STE 300--</t>
  </si>
  <si>
    <t>4287 ROUTE 130</t>
  </si>
  <si>
    <t>GEXPRO 7240 CANTON</t>
  </si>
  <si>
    <t>PNC-A-38-F</t>
  </si>
  <si>
    <t>IT INTERCONNECT INC</t>
  </si>
  <si>
    <t>1738 TENNESSEE AVE.</t>
  </si>
  <si>
    <t>1754 TENNESSEE AVE.</t>
  </si>
  <si>
    <t>PNC-IPSVSE-UL</t>
  </si>
  <si>
    <t>1750 POWDER SPRINGS RD.SUITE 190-10</t>
  </si>
  <si>
    <t>1750 POWDER SPRINGS RD., SUITE 190-</t>
  </si>
  <si>
    <t>PNC-PACA4GR</t>
  </si>
  <si>
    <t>RFI ENTERPRISES, INC.</t>
  </si>
  <si>
    <t>360 TURTLE CREEK COURT</t>
  </si>
  <si>
    <t>4060 SOUTH MCCARRAN BLVD</t>
  </si>
  <si>
    <t>B.L. HARBERT INTERNATIONAL, L.</t>
  </si>
  <si>
    <t>PO BOX 531390</t>
  </si>
  <si>
    <t>COMPANY NAME</t>
  </si>
  <si>
    <t>1031 LONDON DRIVE</t>
  </si>
  <si>
    <t>10247 FLANDERS COURT--</t>
  </si>
  <si>
    <t>MURRIETA VALLEY UNIFIED SCHOOL</t>
  </si>
  <si>
    <t>1005 STATE UNIVERSITY DR</t>
  </si>
  <si>
    <t>MURRIETA</t>
  </si>
  <si>
    <t>PNC-PWM781</t>
  </si>
  <si>
    <t>41870 MCALBY CT</t>
  </si>
  <si>
    <t>PNC-VP-4</t>
  </si>
  <si>
    <t>Helix Technology Group LLC</t>
  </si>
  <si>
    <t>237 Grove Anvenue</t>
  </si>
  <si>
    <t>Verona</t>
  </si>
  <si>
    <t>HELIX TECHNOLOGY GROUP LLC</t>
  </si>
  <si>
    <t>237 GROVE ANVENUE</t>
  </si>
  <si>
    <t>VERONA</t>
  </si>
  <si>
    <t>HARRIS COUNTY</t>
  </si>
  <si>
    <t>PNC-WV-S2550L</t>
  </si>
  <si>
    <t>D-000085AFCQAQ_2</t>
  </si>
  <si>
    <t>41 BRODERICK COURT</t>
  </si>
  <si>
    <t>111 BAUER DRIVE</t>
  </si>
  <si>
    <t>MDA RECEIVING DOCK</t>
  </si>
  <si>
    <t>PNC-WV-S6130</t>
  </si>
  <si>
    <t>KNUCKLEDRAGGER DESIGN</t>
  </si>
  <si>
    <t>2732 VAI ORANGE WAY, STE D</t>
  </si>
  <si>
    <t>SPRING VALLEY</t>
  </si>
  <si>
    <t>12099 GOVERNMENT CENTER</t>
  </si>
  <si>
    <t>CM5</t>
  </si>
  <si>
    <t>PCM SALES INC</t>
  </si>
  <si>
    <t>QUAD/GRAPHICS INC.</t>
  </si>
  <si>
    <t>5000 COUNTRY CLUB RD.</t>
  </si>
  <si>
    <t>SUSSEX</t>
  </si>
  <si>
    <t>PNC-WV-SFV481</t>
  </si>
  <si>
    <t>STAPLES TECHNOLOGY SOLUTIONS</t>
  </si>
  <si>
    <t>21 EAST UNION AVE.</t>
  </si>
  <si>
    <t>DEERFIELD BEACH</t>
  </si>
  <si>
    <t>BURLINGTON/EDGEWATER PARK DIST</t>
  </si>
  <si>
    <t>EDGEWATER PARK</t>
  </si>
  <si>
    <t>PNC-WV-SW155MA</t>
  </si>
  <si>
    <t>WQ82894470</t>
  </si>
  <si>
    <t>SEABOARD SERVICE SYSTEM, INC.</t>
  </si>
  <si>
    <t>22643 ASCOA COURT</t>
  </si>
  <si>
    <t>STRONGSVILLE</t>
  </si>
  <si>
    <t>THE GOODMAN THEATRE</t>
  </si>
  <si>
    <t>170 N DEARBORN ST</t>
  </si>
  <si>
    <t>VITRO - CARLISLE</t>
  </si>
  <si>
    <t>CARLISLE</t>
  </si>
  <si>
    <t>PNC-WVCP310</t>
  </si>
  <si>
    <t>AMERICAN TONER AND SUPPLY INC</t>
  </si>
  <si>
    <t>MCALLEN</t>
  </si>
  <si>
    <t>DHS NPPD FEDERAL PROTECTIVE SE</t>
  </si>
  <si>
    <t>PNC-WVCW594A</t>
  </si>
  <si>
    <t>44 Commerce Way;PO# 49206;;Hackensack, NJ  07601;</t>
  </si>
  <si>
    <t>2799942</t>
  </si>
  <si>
    <t>44 Commerce Way;PO# 49207;;Hackensack, NJ  07601;</t>
  </si>
  <si>
    <t>2799943</t>
  </si>
  <si>
    <t>22016</t>
  </si>
  <si>
    <t>Satanta Electronics, LLC</t>
  </si>
  <si>
    <t>123 Sequoyah Street</t>
  </si>
  <si>
    <t>Satanta</t>
  </si>
  <si>
    <t>Satanta Electronics</t>
  </si>
  <si>
    <t>25019 Road F;;;Satanta, KS  67870;</t>
  </si>
  <si>
    <t>67870</t>
  </si>
  <si>
    <t>2799956</t>
  </si>
  <si>
    <t>25600</t>
  </si>
  <si>
    <t>Ten-G Development LC dba TRS Telephone</t>
  </si>
  <si>
    <t>Systems</t>
  </si>
  <si>
    <t>Killeen</t>
  </si>
  <si>
    <t>Systems;501 West Elms Rd. Ste. 6;;Killeen, TX  76542;</t>
  </si>
  <si>
    <t>76542</t>
  </si>
  <si>
    <t>2800020</t>
  </si>
  <si>
    <t>W William Schmidt &amp; Assoc dba Schmidt Se</t>
  </si>
  <si>
    <t>dba Schmidt Security Pro</t>
  </si>
  <si>
    <t>Mansfield</t>
  </si>
  <si>
    <t>SCHMIDT SECURITY PRO</t>
  </si>
  <si>
    <t>241 INDUSTRIAL PKWY;PO# PO3142;;Mansfield, OH  44903;</t>
  </si>
  <si>
    <t>44903</t>
  </si>
  <si>
    <t>2804029</t>
  </si>
  <si>
    <t>2804091</t>
  </si>
  <si>
    <t>44 Commerce Way;PO# 49206/49207;;Hackensack, NJ  07601;</t>
  </si>
  <si>
    <t>2805283</t>
  </si>
  <si>
    <t>90238</t>
  </si>
  <si>
    <t>6650 W. Sam Houston Parkway South.;;;Houston, TX  77072;</t>
  </si>
  <si>
    <t>77072</t>
  </si>
  <si>
    <t>2805325</t>
  </si>
  <si>
    <t>84600</t>
  </si>
  <si>
    <t>Digicom</t>
  </si>
  <si>
    <t>P. O. Box 1291</t>
  </si>
  <si>
    <t>Winona</t>
  </si>
  <si>
    <t>1736 Wilkie Drive;;;Winona, MN  55987;</t>
  </si>
  <si>
    <t>55987</t>
  </si>
  <si>
    <t>2805362</t>
  </si>
  <si>
    <t>COMPUTER SERVICES</t>
  </si>
  <si>
    <t>3031 STANTON ST</t>
  </si>
  <si>
    <t>KERRVILLE INDEPENDENT SCHOOL D</t>
  </si>
  <si>
    <t>1212 AVENUE M</t>
  </si>
  <si>
    <t>KERRVILLE</t>
  </si>
  <si>
    <t>Joanna, Inc.</t>
  </si>
  <si>
    <t>8124 Flannery Ct.</t>
  </si>
  <si>
    <t>Manassas</t>
  </si>
  <si>
    <t>GATE LOGIC SECURITY</t>
  </si>
  <si>
    <t>8124 FLANNERY CT.</t>
  </si>
  <si>
    <t>MANASSAS</t>
  </si>
  <si>
    <t>12380 US HWY 431 S</t>
  </si>
  <si>
    <t>GUNTERSVILLE,</t>
  </si>
  <si>
    <t>HUDSON  ISD</t>
  </si>
  <si>
    <t>4596 MERIDIAN RD</t>
  </si>
  <si>
    <t>LUFKIN</t>
  </si>
  <si>
    <t>PNC-A-55</t>
  </si>
  <si>
    <t>RED LETTER</t>
  </si>
  <si>
    <t>TECHNOLOGY DEPARTMENT</t>
  </si>
  <si>
    <t>363 MARKET ST</t>
  </si>
  <si>
    <t>CITY OF HUNTSVILLE</t>
  </si>
  <si>
    <t>23475 ROCKHAVEN WAY, SUITE 140</t>
  </si>
  <si>
    <t>HUNTSVILLE</t>
  </si>
  <si>
    <t>PNC-IPSVC-UL</t>
  </si>
  <si>
    <t>DATAVOX INC.</t>
  </si>
  <si>
    <t>6650 WEST SAM HOUSTON PKWY S</t>
  </si>
  <si>
    <t>STAFFORD</t>
  </si>
  <si>
    <t>UNLIMITED TECHNOLOGY, INC</t>
  </si>
  <si>
    <t>SNAPPING SHOALS EMC</t>
  </si>
  <si>
    <t>14750 BROWN BRIDGE RD.</t>
  </si>
  <si>
    <t>COVINGTON</t>
  </si>
  <si>
    <t>EMIL CASTRILLO</t>
  </si>
  <si>
    <t>701 S BABCOCK ST</t>
  </si>
  <si>
    <t>MELBOURNE</t>
  </si>
  <si>
    <t>EVRAZ INC</t>
  </si>
  <si>
    <t>14400 N RIVERGATE BLVD</t>
  </si>
  <si>
    <t>PORTLAND</t>
  </si>
  <si>
    <t>SECSOL, INC.</t>
  </si>
  <si>
    <t>10911 BLOOMFIELD ST</t>
  </si>
  <si>
    <t>SECURITY SOLUTIONS</t>
  </si>
  <si>
    <t>SSSHRSHR02</t>
  </si>
  <si>
    <t>E.P.A. AUDIO VISUAL, INC.</t>
  </si>
  <si>
    <t>7910 STATE HIGHWAY 55</t>
  </si>
  <si>
    <t>ROCKFORD</t>
  </si>
  <si>
    <t>ST PAUL PUBLIC SCHOOLS</t>
  </si>
  <si>
    <t>1930 COMO AVE</t>
  </si>
  <si>
    <t>ST PAUL</t>
  </si>
  <si>
    <t>PNC-WV-S6131</t>
  </si>
  <si>
    <t>D-00009BHCVQAO_1</t>
  </si>
  <si>
    <t>MOBILE MOUNTING SOLUTIONS INC</t>
  </si>
  <si>
    <t>MCKINNEY</t>
  </si>
  <si>
    <t>6735 TED TROUT DR</t>
  </si>
  <si>
    <t>PNC-WV-SBV131M</t>
  </si>
  <si>
    <t>D-00009B7FZQAK_1</t>
  </si>
  <si>
    <t>BREWSTER CHEESE INC</t>
  </si>
  <si>
    <t>1302 PRESTON, ROOM 304</t>
  </si>
  <si>
    <t>STOCKTON</t>
  </si>
  <si>
    <t>FEDERAL RESERVE BANK CHICAGO</t>
  </si>
  <si>
    <t>165 W. QUINCY STREET</t>
  </si>
  <si>
    <t>CHICAGO,</t>
  </si>
  <si>
    <t>INTEGRATED SECURITY SYSTEMS IN</t>
  </si>
  <si>
    <t>1876 N.W. 7TH STREET</t>
  </si>
  <si>
    <t>SSED1SED02</t>
  </si>
  <si>
    <t>CITTERIO USA CORP</t>
  </si>
  <si>
    <t>2008 STATE ROUTE 940</t>
  </si>
  <si>
    <t>FREELAND</t>
  </si>
  <si>
    <t>GSI Dearborn location</t>
  </si>
  <si>
    <t>15401 Century Dr. Suite 301</t>
  </si>
  <si>
    <t>2805165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</si>
  <si>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</si>
  <si>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</si>
  <si>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</si>
  <si>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</si>
  <si>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</si>
  <si>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</si>
  <si>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2805169</t>
  </si>
  <si>
    <t>Bryan ISD - Technology Support Center</t>
  </si>
  <si>
    <t>800 S. Texas Ave</t>
  </si>
  <si>
    <t>Bryan</t>
  </si>
  <si>
    <t>77803</t>
  </si>
  <si>
    <t>2805174</t>
  </si>
  <si>
    <t>2805190</t>
  </si>
  <si>
    <t>AVS Receiving</t>
  </si>
  <si>
    <t>2805192</t>
  </si>
  <si>
    <t>2805193</t>
  </si>
  <si>
    <t>2805195</t>
  </si>
  <si>
    <t>1000 East McIver Road,</t>
  </si>
  <si>
    <t>2805197</t>
  </si>
  <si>
    <t>Canal Alarm Devices</t>
  </si>
  <si>
    <t>731 Union Pkwy</t>
  </si>
  <si>
    <t>2805200</t>
  </si>
  <si>
    <t>Dejoria Center LLC</t>
  </si>
  <si>
    <t>Attn: Receiving - Hold for Identisy</t>
  </si>
  <si>
    <t>Kamas</t>
  </si>
  <si>
    <t>84036</t>
  </si>
  <si>
    <t>2805210</t>
  </si>
  <si>
    <t>LOGAN ALUMINUM INC.</t>
  </si>
  <si>
    <t>6920 LEWISBURG ROAD</t>
  </si>
  <si>
    <t>2805272</t>
  </si>
  <si>
    <t>4021 RIVERSIDE DRIVE</t>
  </si>
  <si>
    <t>2805448</t>
  </si>
  <si>
    <t>AIRTECH INTERNATIONAL</t>
  </si>
  <si>
    <t>210 EVERGREEN DR</t>
  </si>
  <si>
    <t>371725882</t>
  </si>
  <si>
    <t>2805629</t>
  </si>
  <si>
    <t>2805634</t>
  </si>
  <si>
    <t>TFO TECH. CO.</t>
  </si>
  <si>
    <t>221 STATE ST</t>
  </si>
  <si>
    <t>43128</t>
  </si>
  <si>
    <t>2805713</t>
  </si>
  <si>
    <t>Easter Seals IT Dept</t>
  </si>
  <si>
    <t>Sandy Pelchat</t>
  </si>
  <si>
    <t>Manchester</t>
  </si>
  <si>
    <t>03103</t>
  </si>
  <si>
    <t>2805725</t>
  </si>
  <si>
    <t>2805801</t>
  </si>
  <si>
    <t>2805844</t>
  </si>
  <si>
    <t>P921064</t>
  </si>
  <si>
    <t>Talk Venture Group Inc</t>
  </si>
  <si>
    <t>dba Midwest Surveillance/ Stealthvid Inc</t>
  </si>
  <si>
    <t>Eureka</t>
  </si>
  <si>
    <t>Sam Saifan</t>
  </si>
  <si>
    <t>SAIFCO Construction</t>
  </si>
  <si>
    <t>Thousand Oaks</t>
  </si>
  <si>
    <t>91362</t>
  </si>
  <si>
    <t>2805914</t>
  </si>
  <si>
    <t>2805998</t>
  </si>
  <si>
    <t>GRAYSON COUNTY INFORMATION TECHNOLO</t>
  </si>
  <si>
    <t>100 W, HOUSTON ST., STE. A-G-2</t>
  </si>
  <si>
    <t>SHERMAN</t>
  </si>
  <si>
    <t>75090</t>
  </si>
  <si>
    <t>2806023</t>
  </si>
  <si>
    <t>2806043</t>
  </si>
  <si>
    <t xml:space="preserve"> </t>
  </si>
  <si>
    <t>44T069199</t>
  </si>
  <si>
    <t>49T019835</t>
  </si>
  <si>
    <t xml:space="preserve">1389 PRODUCTION DR            </t>
  </si>
  <si>
    <t xml:space="preserve">BURLINGTON          </t>
  </si>
  <si>
    <t xml:space="preserve">41005     </t>
  </si>
  <si>
    <t xml:space="preserve">JOE BRINKS                    </t>
  </si>
  <si>
    <t>671017408</t>
  </si>
  <si>
    <t>671017409</t>
  </si>
  <si>
    <t xml:space="preserve">ABACUS COMPUTERS INC.                   </t>
  </si>
  <si>
    <t xml:space="preserve">6 DESTA DRIVE, SUITE 1350     </t>
  </si>
  <si>
    <t xml:space="preserve">MIDLAND             </t>
  </si>
  <si>
    <t xml:space="preserve">79705     </t>
  </si>
  <si>
    <t xml:space="preserve">ABACUS COMPUTERS INC.         </t>
  </si>
  <si>
    <t>671017065</t>
  </si>
  <si>
    <t>25F051584</t>
  </si>
  <si>
    <t>25F052049</t>
  </si>
  <si>
    <t>25F052050</t>
  </si>
  <si>
    <t xml:space="preserve">6842959  </t>
  </si>
  <si>
    <t>49S039221</t>
  </si>
  <si>
    <t>49S039223</t>
  </si>
  <si>
    <t xml:space="preserve">ADVANCED ELECTRONIC SECURITY            </t>
  </si>
  <si>
    <t xml:space="preserve">4 MOURAR DRIVE                </t>
  </si>
  <si>
    <t xml:space="preserve">SPRING CITY         </t>
  </si>
  <si>
    <t xml:space="preserve">19475     </t>
  </si>
  <si>
    <t xml:space="preserve">ADVANCED ELECTRONIC SECURITY  </t>
  </si>
  <si>
    <t>29T025097</t>
  </si>
  <si>
    <t xml:space="preserve">1349 CHARWOOD ROAD            </t>
  </si>
  <si>
    <t xml:space="preserve">HANOVER             </t>
  </si>
  <si>
    <t xml:space="preserve">21076     </t>
  </si>
  <si>
    <t xml:space="preserve">PERNIX GROUP-PROJECT 15-003   </t>
  </si>
  <si>
    <t>674627220</t>
  </si>
  <si>
    <t xml:space="preserve">AES INTERNATIONAL CORP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</si>
  <si>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</si>
  <si>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</si>
  <si>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</si>
  <si>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LOGISTICS             </t>
  </si>
  <si>
    <t>674627286</t>
  </si>
  <si>
    <t xml:space="preserve">AUDIOVISION, INC.                       </t>
  </si>
  <si>
    <t xml:space="preserve">1650 W REDONDO BEACH BLVD     </t>
  </si>
  <si>
    <t xml:space="preserve">GARDENA             </t>
  </si>
  <si>
    <t xml:space="preserve">90247     </t>
  </si>
  <si>
    <t xml:space="preserve">AUDIOVISION, INC.             </t>
  </si>
  <si>
    <t>03T010871</t>
  </si>
  <si>
    <t>03T010926</t>
  </si>
  <si>
    <t xml:space="preserve">BABCOCK &amp; WILCOX                        </t>
  </si>
  <si>
    <t xml:space="preserve">2560 EAST MAIN STREET         </t>
  </si>
  <si>
    <t xml:space="preserve">LANCASTER           </t>
  </si>
  <si>
    <t xml:space="preserve">43130     </t>
  </si>
  <si>
    <t xml:space="preserve">THE BABCOCK &amp; WILCOX COMPANY  </t>
  </si>
  <si>
    <t>513278739</t>
  </si>
  <si>
    <t>669549806</t>
  </si>
  <si>
    <t>145754622</t>
  </si>
  <si>
    <t>145754957</t>
  </si>
  <si>
    <t xml:space="preserve">CACHE VALLEY ELECTRIC                   </t>
  </si>
  <si>
    <t xml:space="preserve">1414 GUSTIN ROAD              </t>
  </si>
  <si>
    <t xml:space="preserve">84104     </t>
  </si>
  <si>
    <t xml:space="preserve">AVTEC - DIV OF CACHE VALLEY   </t>
  </si>
  <si>
    <t>532323959</t>
  </si>
  <si>
    <t xml:space="preserve">1414 GUSTIN RD                </t>
  </si>
  <si>
    <t xml:space="preserve">AVTEC-CACHE VALLEY ELEC       </t>
  </si>
  <si>
    <t>532324065</t>
  </si>
  <si>
    <t xml:space="preserve">2000 WEST TRINDLE ROAD        </t>
  </si>
  <si>
    <t xml:space="preserve">17013     </t>
  </si>
  <si>
    <t xml:space="preserve">CAM-TEK SYSTEMS INC           </t>
  </si>
  <si>
    <t>32T013377</t>
  </si>
  <si>
    <t>32T013228</t>
  </si>
  <si>
    <t>32T013229</t>
  </si>
  <si>
    <t>32T013508</t>
  </si>
  <si>
    <t>32T013509</t>
  </si>
  <si>
    <t xml:space="preserve">2851 W KATHLEEN RD            </t>
  </si>
  <si>
    <t xml:space="preserve">CLIMATEC, LLC                 </t>
  </si>
  <si>
    <t>44T069272</t>
  </si>
  <si>
    <t xml:space="preserve">12500 AURORA AVE NO           </t>
  </si>
  <si>
    <t xml:space="preserve">SEATTLE             </t>
  </si>
  <si>
    <t xml:space="preserve">98133     </t>
  </si>
  <si>
    <t xml:space="preserve">COCHRAN INC                   </t>
  </si>
  <si>
    <t>605509921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</si>
  <si>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</si>
  <si>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</si>
  <si>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</si>
  <si>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</si>
  <si>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                         </t>
  </si>
  <si>
    <t>227237459</t>
  </si>
  <si>
    <t>227237460</t>
  </si>
  <si>
    <t>227237461</t>
  </si>
  <si>
    <t>227237609</t>
  </si>
  <si>
    <t xml:space="preserve">CONTROL NETWORK COMMUNICATIONS          </t>
  </si>
  <si>
    <t xml:space="preserve">16 JUPITER LANE, SUITE 7      </t>
  </si>
  <si>
    <t>CONTROL NETWORK COMMUNICATIONS</t>
  </si>
  <si>
    <t>NVR-R-2-2-80TB</t>
  </si>
  <si>
    <t>549370597</t>
  </si>
  <si>
    <t xml:space="preserve">7330 S ALTON WAY SUITE 12K    </t>
  </si>
  <si>
    <t xml:space="preserve">CENTENNIAL          </t>
  </si>
  <si>
    <t xml:space="preserve">80112     </t>
  </si>
  <si>
    <t>531478211</t>
  </si>
  <si>
    <t xml:space="preserve">6200 LEE VISTA BLVD SUITE 700 </t>
  </si>
  <si>
    <t xml:space="preserve">32822     </t>
  </si>
  <si>
    <t>665456478</t>
  </si>
  <si>
    <t xml:space="preserve">1955 EVERGREEN BLVD, SUITE 50 </t>
  </si>
  <si>
    <t xml:space="preserve">DULUTH              </t>
  </si>
  <si>
    <t xml:space="preserve">30096     </t>
  </si>
  <si>
    <t xml:space="preserve">CONVERGINT TECHNOLOGIES LLC   </t>
  </si>
  <si>
    <t>145755089</t>
  </si>
  <si>
    <t>26T011827</t>
  </si>
  <si>
    <t>26T011828</t>
  </si>
  <si>
    <t>26T011829</t>
  </si>
  <si>
    <t xml:space="preserve">DIGITAL NETWORK CORP                    </t>
  </si>
  <si>
    <t xml:space="preserve">20382 HERMANA CR.             </t>
  </si>
  <si>
    <t xml:space="preserve">LAKE FOREST         </t>
  </si>
  <si>
    <t xml:space="preserve">92630     </t>
  </si>
  <si>
    <t xml:space="preserve">DIGITAL NETWORKS GROUP        </t>
  </si>
  <si>
    <t>143844757</t>
  </si>
  <si>
    <t>143844914</t>
  </si>
  <si>
    <t xml:space="preserve">904 HIGHWAY 69                </t>
  </si>
  <si>
    <t xml:space="preserve">NEDERLAND           </t>
  </si>
  <si>
    <t xml:space="preserve">DISCOVERY IT                  </t>
  </si>
  <si>
    <t>47T011751</t>
  </si>
  <si>
    <t xml:space="preserve">EAST COAST SERVICE GROUP, INC.          </t>
  </si>
  <si>
    <t xml:space="preserve">250 ROUTE 202                 </t>
  </si>
  <si>
    <t xml:space="preserve">SOMERS              </t>
  </si>
  <si>
    <t xml:space="preserve">10589     </t>
  </si>
  <si>
    <t xml:space="preserve">SOMERS MIDDLE SCHOOL          </t>
  </si>
  <si>
    <t>32T013517</t>
  </si>
  <si>
    <t xml:space="preserve">ELECTRO WATCHMAN INC                    </t>
  </si>
  <si>
    <t xml:space="preserve">1 W WATER STREET STE 110      </t>
  </si>
  <si>
    <t xml:space="preserve">ELECTRO WATCHMAN INC          </t>
  </si>
  <si>
    <t>26T011831</t>
  </si>
  <si>
    <t>26T011881</t>
  </si>
  <si>
    <t xml:space="preserve">ENCLAVE SERVICES LLC.                   </t>
  </si>
  <si>
    <t xml:space="preserve">31916 N. 19TH AVE             </t>
  </si>
  <si>
    <t xml:space="preserve">85085     </t>
  </si>
  <si>
    <t xml:space="preserve">ENCLAVE SERVICES LLC.         </t>
  </si>
  <si>
    <t>01T012536</t>
  </si>
  <si>
    <t xml:space="preserve">ENVISION TECHNOLOGY GROUP               </t>
  </si>
  <si>
    <t xml:space="preserve">66223     </t>
  </si>
  <si>
    <t>107496438</t>
  </si>
  <si>
    <t xml:space="preserve">FIREFIGHTER SALES &amp; SERVICE             </t>
  </si>
  <si>
    <t xml:space="preserve">791 COMMONWEALTH DRIVE        </t>
  </si>
  <si>
    <t xml:space="preserve">WARRENDALE          </t>
  </si>
  <si>
    <t xml:space="preserve">15086     </t>
  </si>
  <si>
    <t xml:space="preserve">FIREFIGHTER SALES &amp; SERVICE   </t>
  </si>
  <si>
    <t>41T012937</t>
  </si>
  <si>
    <t xml:space="preserve">376 ROBBINS DR                </t>
  </si>
  <si>
    <t xml:space="preserve">GEMELLARO SYSTEMS INTEGRATION </t>
  </si>
  <si>
    <t>508243108</t>
  </si>
  <si>
    <t xml:space="preserve">22626 SALLY RIDE DRIVE        </t>
  </si>
  <si>
    <t xml:space="preserve">STERLING            </t>
  </si>
  <si>
    <t xml:space="preserve">20164     </t>
  </si>
  <si>
    <t xml:space="preserve">GENERAL DYNAMICS              </t>
  </si>
  <si>
    <t>431095422</t>
  </si>
  <si>
    <t>193324811</t>
  </si>
  <si>
    <t>193324812</t>
  </si>
  <si>
    <t>193324813</t>
  </si>
  <si>
    <t>193324852</t>
  </si>
  <si>
    <t>193324808</t>
  </si>
  <si>
    <t>193324849</t>
  </si>
  <si>
    <t>193324807</t>
  </si>
  <si>
    <t>193324809</t>
  </si>
  <si>
    <t>193324850</t>
  </si>
  <si>
    <t>193324851</t>
  </si>
  <si>
    <t>193324810</t>
  </si>
  <si>
    <t xml:space="preserve">HAMILTON VAULTRONICS LLC                </t>
  </si>
  <si>
    <t xml:space="preserve">1960 BYPASS W, STE 200 #319   </t>
  </si>
  <si>
    <t xml:space="preserve">77338     </t>
  </si>
  <si>
    <t xml:space="preserve">HAMILTON VAULTRONICS          </t>
  </si>
  <si>
    <t>671017698</t>
  </si>
  <si>
    <t xml:space="preserve">HEARTLAND ELECTRIC CORP                 </t>
  </si>
  <si>
    <t xml:space="preserve">947 LOCUST HILL CIRCLE        </t>
  </si>
  <si>
    <t xml:space="preserve">BELTON              </t>
  </si>
  <si>
    <t xml:space="preserve">64012     </t>
  </si>
  <si>
    <t xml:space="preserve">HEARTLAND ELECTRIC CORP       </t>
  </si>
  <si>
    <t>107496412</t>
  </si>
  <si>
    <t>504076209</t>
  </si>
  <si>
    <t xml:space="preserve">IE SMART SYSTEMS                        </t>
  </si>
  <si>
    <t xml:space="preserve">77032     </t>
  </si>
  <si>
    <t>672661442</t>
  </si>
  <si>
    <t xml:space="preserve">5435 NW 72ND AVENUE           </t>
  </si>
  <si>
    <t xml:space="preserve">33166     </t>
  </si>
  <si>
    <t xml:space="preserve">CISNE CARGO CORPORATION       </t>
  </si>
  <si>
    <t>460941176</t>
  </si>
  <si>
    <t xml:space="preserve">95 MONTVALE AVENUE            </t>
  </si>
  <si>
    <t xml:space="preserve">STONEHAM            </t>
  </si>
  <si>
    <t xml:space="preserve">02180     </t>
  </si>
  <si>
    <t xml:space="preserve">EXTRA SPACE STORAGE           </t>
  </si>
  <si>
    <t>460941177</t>
  </si>
  <si>
    <t xml:space="preserve">INTEGRATED SECURITY SPECIALIST          </t>
  </si>
  <si>
    <t xml:space="preserve">3538 WILLOW VALLEY ROAD       </t>
  </si>
  <si>
    <t xml:space="preserve">LONG GROVE          </t>
  </si>
  <si>
    <t xml:space="preserve">60047     </t>
  </si>
  <si>
    <t>INTEGRATED SECURITY SPECIALIST</t>
  </si>
  <si>
    <t>21T017781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</si>
  <si>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</si>
  <si>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</si>
  <si>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</si>
  <si>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</si>
  <si>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</si>
  <si>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33T009697</t>
  </si>
  <si>
    <t>33T009860</t>
  </si>
  <si>
    <t xml:space="preserve">15233     </t>
  </si>
  <si>
    <t>41T013000</t>
  </si>
  <si>
    <t>41T012899</t>
  </si>
  <si>
    <t xml:space="preserve">J.A. MAC, INC                           </t>
  </si>
  <si>
    <t xml:space="preserve">8690 KRUM AVE                 </t>
  </si>
  <si>
    <t xml:space="preserve">GALESBURG           </t>
  </si>
  <si>
    <t xml:space="preserve">49053     </t>
  </si>
  <si>
    <t xml:space="preserve">PAT ROLFE                     </t>
  </si>
  <si>
    <t>460941184</t>
  </si>
  <si>
    <t xml:space="preserve">JKS SYSTEMS LLC                         </t>
  </si>
  <si>
    <t>1265 JOHN FITCH BLVD  UNIT 4-5</t>
  </si>
  <si>
    <t xml:space="preserve">JKS SYSTEMS LLC               </t>
  </si>
  <si>
    <t>16T015796</t>
  </si>
  <si>
    <t xml:space="preserve">KANE SECURITY COMPANY                   </t>
  </si>
  <si>
    <t xml:space="preserve">2290 CALLAHAN ROAD            </t>
  </si>
  <si>
    <t xml:space="preserve">LONGVIEW            </t>
  </si>
  <si>
    <t xml:space="preserve">75602     </t>
  </si>
  <si>
    <t xml:space="preserve">WESTLAKE LGVW INDIRECT STORES </t>
  </si>
  <si>
    <t>671017490</t>
  </si>
  <si>
    <t>43T020492</t>
  </si>
  <si>
    <t xml:space="preserve">KNIGHT SECURITY SYSTEMS LLC             </t>
  </si>
  <si>
    <t xml:space="preserve">4509 FREIDRICH LANE SUITE 110 </t>
  </si>
  <si>
    <t xml:space="preserve">AUSTIN              </t>
  </si>
  <si>
    <t xml:space="preserve">78744     </t>
  </si>
  <si>
    <t xml:space="preserve">KNIGHT SECURITY - AUSTIN      </t>
  </si>
  <si>
    <t>43T020616</t>
  </si>
  <si>
    <t xml:space="preserve">KRK TECHNOLOGIES INC                    </t>
  </si>
  <si>
    <t xml:space="preserve">1445 HIGH MEADOWS WAY         </t>
  </si>
  <si>
    <t xml:space="preserve">CEDAR HILL          </t>
  </si>
  <si>
    <t xml:space="preserve">75104     </t>
  </si>
  <si>
    <t xml:space="preserve">KRK TECHNOLOGIES INC          </t>
  </si>
  <si>
    <t>44T068616</t>
  </si>
  <si>
    <t xml:space="preserve">2705 104TH ST                 </t>
  </si>
  <si>
    <t xml:space="preserve">PLEASANT PRAIRIE    </t>
  </si>
  <si>
    <t xml:space="preserve">53158     </t>
  </si>
  <si>
    <t xml:space="preserve">LOGOS CONCEPTS LLC            </t>
  </si>
  <si>
    <t>115629339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</si>
  <si>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</si>
  <si>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</si>
  <si>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</si>
  <si>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</si>
  <si>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</si>
  <si>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>460940749</t>
  </si>
  <si>
    <t>460941200</t>
  </si>
  <si>
    <t xml:space="preserve">ATTN: ACCTS PAYABLE           </t>
  </si>
  <si>
    <t>460940964</t>
  </si>
  <si>
    <t xml:space="preserve">915 HOLT AVE                  </t>
  </si>
  <si>
    <t xml:space="preserve">MANCHESTER          </t>
  </si>
  <si>
    <t xml:space="preserve">03109     </t>
  </si>
  <si>
    <t xml:space="preserve">MINUTEMAN SECURTIY TECH       </t>
  </si>
  <si>
    <t>674627482</t>
  </si>
  <si>
    <t xml:space="preserve">MKD ELECTRIC/WESA AUTOMATION            </t>
  </si>
  <si>
    <t xml:space="preserve">712 S. GIRLS SCHOOL ROAD      </t>
  </si>
  <si>
    <t xml:space="preserve">INDIANAPOLIS        </t>
  </si>
  <si>
    <t xml:space="preserve">46231     </t>
  </si>
  <si>
    <t xml:space="preserve">AMAZON / MKD                  </t>
  </si>
  <si>
    <t>872525161</t>
  </si>
  <si>
    <t>460940494</t>
  </si>
  <si>
    <t>460940495</t>
  </si>
  <si>
    <t>460940751</t>
  </si>
  <si>
    <t>460941201</t>
  </si>
  <si>
    <t>460941489</t>
  </si>
  <si>
    <t xml:space="preserve">NCO FINANCIAL SYSTEMS INC               </t>
  </si>
  <si>
    <t xml:space="preserve">12626 FUQUA STREET            </t>
  </si>
  <si>
    <t xml:space="preserve">77034     </t>
  </si>
  <si>
    <t xml:space="preserve">NETWORK CABLING SERVICES INC  </t>
  </si>
  <si>
    <t>671018067</t>
  </si>
  <si>
    <t xml:space="preserve">NEXTGEN SECURITY LLC                    </t>
  </si>
  <si>
    <t>600 CENTURY PLAZA DR. STE C130</t>
  </si>
  <si>
    <t xml:space="preserve">77073     </t>
  </si>
  <si>
    <t xml:space="preserve">NEXTGEN SECURITY, LLC         </t>
  </si>
  <si>
    <t>610676265</t>
  </si>
  <si>
    <t xml:space="preserve">NORTHEAST SECURITY SOLUTIONS            </t>
  </si>
  <si>
    <t xml:space="preserve">33 SYLVAN STREET              </t>
  </si>
  <si>
    <t xml:space="preserve">WEST SPRINGFIELD    </t>
  </si>
  <si>
    <t xml:space="preserve">01089     </t>
  </si>
  <si>
    <t xml:space="preserve">NORTHEAST SECURITY SOLUTIONS  </t>
  </si>
  <si>
    <t>59T019415</t>
  </si>
  <si>
    <t>NORTHWESTERN OH SECUR SYS, INC</t>
  </si>
  <si>
    <t>513278973</t>
  </si>
  <si>
    <t>669550145</t>
  </si>
  <si>
    <t xml:space="preserve">PCNET                                   </t>
  </si>
  <si>
    <t xml:space="preserve">915 9TH STREET                </t>
  </si>
  <si>
    <t xml:space="preserve">WICHITA FALLS       </t>
  </si>
  <si>
    <t xml:space="preserve">76301     </t>
  </si>
  <si>
    <t xml:space="preserve">PCNET                         </t>
  </si>
  <si>
    <t>671017253</t>
  </si>
  <si>
    <t xml:space="preserve">PERLMUTTER PURCHASING POWER             </t>
  </si>
  <si>
    <t xml:space="preserve">525 WEST BROWN ROAD           </t>
  </si>
  <si>
    <t xml:space="preserve">MESA                </t>
  </si>
  <si>
    <t xml:space="preserve">85201     </t>
  </si>
  <si>
    <t xml:space="preserve">BANNER CORP CTR MESA          </t>
  </si>
  <si>
    <t>187378052</t>
  </si>
  <si>
    <t xml:space="preserve">PRO SECURITY WAREHOUSE                  </t>
  </si>
  <si>
    <t xml:space="preserve">1500 UNIVERSAL STUDIOS PLAZA  </t>
  </si>
  <si>
    <t xml:space="preserve">32819     </t>
  </si>
  <si>
    <t xml:space="preserve">UNIVERSAL ORLANDO             </t>
  </si>
  <si>
    <t>612261058</t>
  </si>
  <si>
    <t>178328679</t>
  </si>
  <si>
    <t>194417196</t>
  </si>
  <si>
    <t>194417281</t>
  </si>
  <si>
    <t>4060 S. MCCARRAN BLVD., STE. A</t>
  </si>
  <si>
    <t xml:space="preserve">RENO                </t>
  </si>
  <si>
    <t xml:space="preserve">89502     </t>
  </si>
  <si>
    <t xml:space="preserve">RFI                           </t>
  </si>
  <si>
    <t>673044174</t>
  </si>
  <si>
    <t>673044175</t>
  </si>
  <si>
    <t xml:space="preserve">250 S. GROVE AVENUE           </t>
  </si>
  <si>
    <t xml:space="preserve">ELGIN               </t>
  </si>
  <si>
    <t xml:space="preserve">60120     </t>
  </si>
  <si>
    <t>GRAND VICTORIA ELGIN RIVERBOAT</t>
  </si>
  <si>
    <t>194417470</t>
  </si>
  <si>
    <t xml:space="preserve">SCHNEIDER NATIONAL                      </t>
  </si>
  <si>
    <t xml:space="preserve">210 MEADOWLANDS PKWY          </t>
  </si>
  <si>
    <t xml:space="preserve">SECAUCUS            </t>
  </si>
  <si>
    <t xml:space="preserve">07094     </t>
  </si>
  <si>
    <t xml:space="preserve">SCHNEIDER ELECTRIC BUILDINGS  </t>
  </si>
  <si>
    <t>460941280</t>
  </si>
  <si>
    <t>190276011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</si>
  <si>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</si>
  <si>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</si>
  <si>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</si>
  <si>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</si>
  <si>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</si>
  <si>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>36T011871</t>
  </si>
  <si>
    <t>36T011935</t>
  </si>
  <si>
    <t xml:space="preserve">SECUREWATCH 24                          </t>
  </si>
  <si>
    <t xml:space="preserve">432 SHAW AVENUE               </t>
  </si>
  <si>
    <t xml:space="preserve">SOUTHERN PINES      </t>
  </si>
  <si>
    <t xml:space="preserve">28387     </t>
  </si>
  <si>
    <t xml:space="preserve">JASON CATO                    </t>
  </si>
  <si>
    <t>55T007516</t>
  </si>
  <si>
    <t xml:space="preserve">SECURITY PLUS NORTH EAST                </t>
  </si>
  <si>
    <t xml:space="preserve">436 SMITH STREET              </t>
  </si>
  <si>
    <t xml:space="preserve">SECURITY PLUS NORTH EAST      </t>
  </si>
  <si>
    <t>266566898</t>
  </si>
  <si>
    <t xml:space="preserve">1188HURFVILLE RD              </t>
  </si>
  <si>
    <t xml:space="preserve">WOODBURY            </t>
  </si>
  <si>
    <t xml:space="preserve">08096     </t>
  </si>
  <si>
    <t xml:space="preserve">FEDEX HOLD FOR PICKUP BY TYCO </t>
  </si>
  <si>
    <t>610676244</t>
  </si>
  <si>
    <t xml:space="preserve">132 COURT ST                  </t>
  </si>
  <si>
    <t xml:space="preserve">SEICO, INC                    </t>
  </si>
  <si>
    <t>227237547</t>
  </si>
  <si>
    <t>288350417</t>
  </si>
  <si>
    <t xml:space="preserve">SENA-TECH LLC                           </t>
  </si>
  <si>
    <t xml:space="preserve">6933 OLD NASA BLVD            </t>
  </si>
  <si>
    <t xml:space="preserve">MELBOURNE           </t>
  </si>
  <si>
    <t xml:space="preserve">32904     </t>
  </si>
  <si>
    <t xml:space="preserve">ANIXTER POWER SOLUTIONS       </t>
  </si>
  <si>
    <t>665456254</t>
  </si>
  <si>
    <t xml:space="preserve">SEQUEL DATA SYSTEMS INC                 </t>
  </si>
  <si>
    <t xml:space="preserve">800 W 15TH ST REAR            </t>
  </si>
  <si>
    <t xml:space="preserve">DEL RIO             </t>
  </si>
  <si>
    <t xml:space="preserve">78840     </t>
  </si>
  <si>
    <t xml:space="preserve">SAN FELIPE DEL RIO ISD        </t>
  </si>
  <si>
    <t>176371398</t>
  </si>
  <si>
    <t>674627488</t>
  </si>
  <si>
    <t>665456321</t>
  </si>
  <si>
    <t xml:space="preserve">SMART &amp; FINAL STORES LLC                </t>
  </si>
  <si>
    <t xml:space="preserve">PO BOX 512377                 </t>
  </si>
  <si>
    <t xml:space="preserve">90051     </t>
  </si>
  <si>
    <t xml:space="preserve">SMART &amp; FINAL STORES LLC      </t>
  </si>
  <si>
    <t>143845423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</si>
  <si>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</si>
  <si>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</si>
  <si>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</si>
  <si>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</si>
  <si>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>672661160</t>
  </si>
  <si>
    <t xml:space="preserve">STANLEY CSS - PO#4503127324   </t>
  </si>
  <si>
    <t>670527371</t>
  </si>
  <si>
    <t xml:space="preserve">STATE OF KANSAS                         </t>
  </si>
  <si>
    <t xml:space="preserve">500 S. REFORMATORY RD.        </t>
  </si>
  <si>
    <t xml:space="preserve">HUTCHINSON          </t>
  </si>
  <si>
    <t xml:space="preserve">67501     </t>
  </si>
  <si>
    <t xml:space="preserve">HUTCHINSON CORR. FACILITY     </t>
  </si>
  <si>
    <t>107496413</t>
  </si>
  <si>
    <t>107496414</t>
  </si>
  <si>
    <t>CPSO12385</t>
  </si>
  <si>
    <t>674627285</t>
  </si>
  <si>
    <t>674627428</t>
  </si>
  <si>
    <t>65T005644</t>
  </si>
  <si>
    <t>65T005679</t>
  </si>
  <si>
    <t>65T005724</t>
  </si>
  <si>
    <t xml:space="preserve">TECH TREND SECURITY                     </t>
  </si>
  <si>
    <t xml:space="preserve">PO BOX 6159                   </t>
  </si>
  <si>
    <t xml:space="preserve">MORENO VALLEY       </t>
  </si>
  <si>
    <t xml:space="preserve">92554     </t>
  </si>
  <si>
    <t xml:space="preserve">TECH TREND SECURITY           </t>
  </si>
  <si>
    <t>07T013068</t>
  </si>
  <si>
    <t xml:space="preserve">TIME WARNER SECURITY                    </t>
  </si>
  <si>
    <t xml:space="preserve">6005 FAIR LAKES ROAD          </t>
  </si>
  <si>
    <t xml:space="preserve">EAST SYRACUSE       </t>
  </si>
  <si>
    <t xml:space="preserve">13057     </t>
  </si>
  <si>
    <t xml:space="preserve">NYESE03-TWC-EAST SYRACUSE     </t>
  </si>
  <si>
    <t>31T020020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</si>
  <si>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</si>
  <si>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</si>
  <si>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</si>
  <si>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</si>
  <si>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</si>
  <si>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>26T011701</t>
  </si>
  <si>
    <t>26T011855</t>
  </si>
  <si>
    <t xml:space="preserve">TRI-M ELECT CONSTRUCTION                </t>
  </si>
  <si>
    <t xml:space="preserve">204 GALE LANE                 </t>
  </si>
  <si>
    <t xml:space="preserve">KENNETT SQUARE      </t>
  </si>
  <si>
    <t xml:space="preserve">19348     </t>
  </si>
  <si>
    <t xml:space="preserve">TRI-M BAS DIVISION            </t>
  </si>
  <si>
    <t>610676289</t>
  </si>
  <si>
    <t xml:space="preserve">715 LAUREL DR                 </t>
  </si>
  <si>
    <t xml:space="preserve">VIDALIA             </t>
  </si>
  <si>
    <t xml:space="preserve">30474     </t>
  </si>
  <si>
    <t xml:space="preserve">MIKE CARROLL 912-429-9407     </t>
  </si>
  <si>
    <t>671017292</t>
  </si>
  <si>
    <t>671017540</t>
  </si>
  <si>
    <t xml:space="preserve">230 E WT HARRIS BLVD.         </t>
  </si>
  <si>
    <t xml:space="preserve">NATHANIEL BLY (704) 804-3743  </t>
  </si>
  <si>
    <t>297351876</t>
  </si>
  <si>
    <t>297351979</t>
  </si>
  <si>
    <t>297352052</t>
  </si>
  <si>
    <t xml:space="preserve">1400 PROVIDENCE HWY  STE 3250 </t>
  </si>
  <si>
    <t xml:space="preserve">NORWOOD             </t>
  </si>
  <si>
    <t xml:space="preserve">02062     </t>
  </si>
  <si>
    <t>671017294</t>
  </si>
  <si>
    <t>671017541</t>
  </si>
  <si>
    <t xml:space="preserve">504 BURSCA DRIVE              </t>
  </si>
  <si>
    <t xml:space="preserve">BRIDGEVILLE         </t>
  </si>
  <si>
    <t xml:space="preserve">15017     </t>
  </si>
  <si>
    <t>671017299</t>
  </si>
  <si>
    <t xml:space="preserve">104 EAST GRAHAM PLACE         </t>
  </si>
  <si>
    <t xml:space="preserve">BURBANK             </t>
  </si>
  <si>
    <t xml:space="preserve">91502     </t>
  </si>
  <si>
    <t xml:space="preserve">TYCO SECURITY - 0500          </t>
  </si>
  <si>
    <t>143844842</t>
  </si>
  <si>
    <t xml:space="preserve">6142417  </t>
  </si>
  <si>
    <t>266566915</t>
  </si>
  <si>
    <t xml:space="preserve">6305 SW ROSEWOOD ST,. STE A   </t>
  </si>
  <si>
    <t xml:space="preserve">LAKE OSWEGO         </t>
  </si>
  <si>
    <t xml:space="preserve">97035     </t>
  </si>
  <si>
    <t xml:space="preserve">TYCO SECURITY - 0830          </t>
  </si>
  <si>
    <t>671017293</t>
  </si>
  <si>
    <t xml:space="preserve">10010 E KNOX, SUITE 100       </t>
  </si>
  <si>
    <t xml:space="preserve">SPOKANE             </t>
  </si>
  <si>
    <t xml:space="preserve">99206     </t>
  </si>
  <si>
    <t xml:space="preserve">TYCO SECURITY - 0970          </t>
  </si>
  <si>
    <t>671017291</t>
  </si>
  <si>
    <t xml:space="preserve">6330 HEDGEWOOD DR., STE.220   </t>
  </si>
  <si>
    <t xml:space="preserve">ALLENTOWN           </t>
  </si>
  <si>
    <t xml:space="preserve">18106     </t>
  </si>
  <si>
    <t xml:space="preserve">TYCO SECURITY - 1470          </t>
  </si>
  <si>
    <t>671017784</t>
  </si>
  <si>
    <t xml:space="preserve">2023 CHICAGO AVENUE STE B6    </t>
  </si>
  <si>
    <t xml:space="preserve">RIVERSIDE           </t>
  </si>
  <si>
    <t xml:space="preserve">92507     </t>
  </si>
  <si>
    <t xml:space="preserve">TYCO SECURITY - 1980          </t>
  </si>
  <si>
    <t>671017290</t>
  </si>
  <si>
    <t xml:space="preserve">6830 SHADOWRIDGE DR STE 212   </t>
  </si>
  <si>
    <t xml:space="preserve">TYCO SECURITY-1730            </t>
  </si>
  <si>
    <t>671017298</t>
  </si>
  <si>
    <t>26T011763</t>
  </si>
  <si>
    <t>26T011858</t>
  </si>
  <si>
    <t xml:space="preserve">UNLIMITED TECHNOLOGY, INC.              </t>
  </si>
  <si>
    <t xml:space="preserve">20 SENN DRIVE                 </t>
  </si>
  <si>
    <t xml:space="preserve">CHESTER SPRINGS     </t>
  </si>
  <si>
    <t xml:space="preserve">19425     </t>
  </si>
  <si>
    <t xml:space="preserve">UNLIMITED TECHNOLOGY, INC.    </t>
  </si>
  <si>
    <t>610675857</t>
  </si>
  <si>
    <t>49T019720</t>
  </si>
  <si>
    <t>460940559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</si>
  <si>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</si>
  <si>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</si>
  <si>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</si>
  <si>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</si>
  <si>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330534573</t>
  </si>
  <si>
    <t>330534597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</si>
  <si>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</si>
  <si>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</si>
  <si>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</si>
  <si>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</si>
  <si>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</si>
  <si>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</si>
  <si>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187378025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</si>
  <si>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</si>
  <si>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</si>
  <si>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</si>
  <si>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</si>
  <si>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</si>
  <si>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</si>
  <si>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</si>
  <si>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</si>
  <si>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</si>
  <si>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</si>
  <si>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</si>
  <si>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</si>
  <si>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</si>
  <si>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</si>
  <si>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</si>
  <si>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</si>
  <si>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</si>
  <si>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</si>
  <si>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</si>
  <si>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</si>
  <si>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</si>
  <si>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</si>
  <si>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</si>
  <si>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</si>
  <si>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</si>
  <si>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</si>
  <si>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</si>
  <si>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</si>
  <si>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</si>
  <si>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</si>
  <si>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</si>
  <si>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</si>
  <si>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</si>
  <si>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</si>
  <si>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</si>
  <si>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</si>
  <si>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</si>
  <si>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</si>
  <si>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</si>
  <si>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</si>
  <si>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</si>
  <si>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P004138</t>
  </si>
  <si>
    <t>Precision Control Systems of Chicago,Inc</t>
  </si>
  <si>
    <t>60532</t>
  </si>
  <si>
    <t>2806310</t>
  </si>
  <si>
    <t>2806317</t>
  </si>
  <si>
    <t>CENTRAL WAREHOUSE 055</t>
  </si>
  <si>
    <t>5504 MASPETH AVENUE</t>
  </si>
  <si>
    <t>MASPETH</t>
  </si>
  <si>
    <t>11378</t>
  </si>
  <si>
    <t>2806319</t>
  </si>
  <si>
    <t>2806325</t>
  </si>
  <si>
    <t>2806326</t>
  </si>
  <si>
    <t>2806339</t>
  </si>
  <si>
    <t>Franklin County ITS Dept</t>
  </si>
  <si>
    <t>218 North Second St</t>
  </si>
  <si>
    <t>96338</t>
  </si>
  <si>
    <t>D-000050rhwQAA</t>
  </si>
  <si>
    <t>2806418</t>
  </si>
  <si>
    <t>JESSICA PARRIOTT</t>
  </si>
  <si>
    <t>621 MARINA ALLEY</t>
  </si>
  <si>
    <t>LAKE BUENA VISTA</t>
  </si>
  <si>
    <t>32830</t>
  </si>
  <si>
    <t>2806539</t>
  </si>
  <si>
    <t>Identisys/LINSTAR</t>
  </si>
  <si>
    <t>7630 Commerce Way</t>
  </si>
  <si>
    <t>96334</t>
  </si>
  <si>
    <t>2806743</t>
  </si>
  <si>
    <t>P900445</t>
  </si>
  <si>
    <t>PowerMax360 LLC dba Maxis360</t>
  </si>
  <si>
    <t>8805 Governers Hill Dr Ste 250</t>
  </si>
  <si>
    <t>Cincinnati</t>
  </si>
  <si>
    <t>Maxis360</t>
  </si>
  <si>
    <t>1701 Tennessee Ave  Suite 100</t>
  </si>
  <si>
    <t>Lynn Haven</t>
  </si>
  <si>
    <t>32444</t>
  </si>
  <si>
    <t>D-00009BL3iQAG</t>
  </si>
  <si>
    <t>2806761</t>
  </si>
  <si>
    <t>DIA MAINTENANCE CENTER</t>
  </si>
  <si>
    <t>27500 E 80th Ave</t>
  </si>
  <si>
    <t>Denver</t>
  </si>
  <si>
    <t>80249</t>
  </si>
  <si>
    <t>2807233</t>
  </si>
  <si>
    <t>2807243</t>
  </si>
  <si>
    <t>D-00008zDcBQAU</t>
  </si>
  <si>
    <t>2807309</t>
  </si>
  <si>
    <t>Franklin County ITS Dept.</t>
  </si>
  <si>
    <t>218 North Street</t>
  </si>
  <si>
    <t>2807317</t>
  </si>
  <si>
    <t>QUALITY CONTROLS CORP</t>
  </si>
  <si>
    <t>5015 208TH ST SW STE 1B</t>
  </si>
  <si>
    <t>LYNNWOOD</t>
  </si>
  <si>
    <t>980367649</t>
  </si>
  <si>
    <t>2807497</t>
  </si>
  <si>
    <t>Air Liquide Advanced Materials</t>
  </si>
  <si>
    <t>197 Meister Ave</t>
  </si>
  <si>
    <t>North Branch</t>
  </si>
  <si>
    <t>08876</t>
  </si>
  <si>
    <t>2807548</t>
  </si>
  <si>
    <t>2807551</t>
  </si>
  <si>
    <t>Mobile Communications America,</t>
  </si>
  <si>
    <t>885 Cripple Creek Drive</t>
  </si>
  <si>
    <t>Lawrenceville</t>
  </si>
  <si>
    <t>MYRTLE BEACH COMMUNICATIONS</t>
  </si>
  <si>
    <t>1330 ENTERPRISE AVE.</t>
  </si>
  <si>
    <t>MYRTLE BEACH</t>
  </si>
  <si>
    <t>CAROL WHITE</t>
  </si>
  <si>
    <t>1528 CANDLEWOOD DR</t>
  </si>
  <si>
    <t>CRYSTAL LAKE</t>
  </si>
  <si>
    <t>Advanced Security Technologies</t>
  </si>
  <si>
    <t>292 Coram Ave.</t>
  </si>
  <si>
    <t>Shelton</t>
  </si>
  <si>
    <t>ADVANCED SECURITY TECHNOLOGIES</t>
  </si>
  <si>
    <t>292 CORAM AVE.</t>
  </si>
  <si>
    <t>SHELTON</t>
  </si>
  <si>
    <t>M &amp; L ELECTRICAL, INC.</t>
  </si>
  <si>
    <t>800 EASTCHESTER DRIVE</t>
  </si>
  <si>
    <t>2875 RIDGEWOOD PARK DRIVE</t>
  </si>
  <si>
    <t>PNC-WV-S2531LN</t>
  </si>
  <si>
    <t>GDMS</t>
  </si>
  <si>
    <t>30665 COUNTY RD 49 SECT O</t>
  </si>
  <si>
    <t>LOXLEY</t>
  </si>
  <si>
    <t>INTEGRATED SECURITY SOLUTIONS,</t>
  </si>
  <si>
    <t>149 Lick Branch Road</t>
  </si>
  <si>
    <t>Elizabethon</t>
  </si>
  <si>
    <t>FOUNTAIN HILLS SANITARY DISTRI</t>
  </si>
  <si>
    <t>16941 E PEPPERWOOD CIR</t>
  </si>
  <si>
    <t>FOUNTAIN HILLS</t>
  </si>
  <si>
    <t>85268-290</t>
  </si>
  <si>
    <t>2807600</t>
  </si>
  <si>
    <t>2807605</t>
  </si>
  <si>
    <t>96407</t>
  </si>
  <si>
    <t>UAW TTC Card Access &amp; CCTV</t>
  </si>
  <si>
    <t>15401 Century Drive</t>
  </si>
  <si>
    <t>2807609</t>
  </si>
  <si>
    <t>2807615</t>
  </si>
  <si>
    <t>GSI/ FORD CAP BLUE DOCK IPVS ADDS</t>
  </si>
  <si>
    <t>2807616</t>
  </si>
  <si>
    <t>2807617</t>
  </si>
  <si>
    <t>2807655</t>
  </si>
  <si>
    <t>2807678</t>
  </si>
  <si>
    <t>2807684</t>
  </si>
  <si>
    <t>2807705</t>
  </si>
  <si>
    <t>VA MEDICAL CENTER, OKLAHOMA CI</t>
  </si>
  <si>
    <t>73104</t>
  </si>
  <si>
    <t>2807734</t>
  </si>
  <si>
    <t>2807735</t>
  </si>
  <si>
    <t>CHANNELLOCK, INC.</t>
  </si>
  <si>
    <t>1306 SOUTH MAIN ST</t>
  </si>
  <si>
    <t>Meadville</t>
  </si>
  <si>
    <t>16335</t>
  </si>
  <si>
    <t>2807741</t>
  </si>
  <si>
    <t>P901196</t>
  </si>
  <si>
    <t>Accurate Networks, LLC</t>
  </si>
  <si>
    <t>140 Manor Dr</t>
  </si>
  <si>
    <t>Middleville</t>
  </si>
  <si>
    <t>Bay Electric Inc.</t>
  </si>
  <si>
    <t>48643 Banfield Ave.</t>
  </si>
  <si>
    <t>Dollar Bay</t>
  </si>
  <si>
    <t>49922</t>
  </si>
  <si>
    <t>2807811</t>
  </si>
  <si>
    <t>2808196</t>
  </si>
  <si>
    <t>2808204</t>
  </si>
  <si>
    <t>D-0000983hnQAA</t>
  </si>
  <si>
    <t>2808282</t>
  </si>
  <si>
    <t>P004210</t>
  </si>
  <si>
    <t>SAS Security Alarm Service Co, Inc.</t>
  </si>
  <si>
    <t>701 E. Plano Pky, Ste 200</t>
  </si>
  <si>
    <t>75024</t>
  </si>
  <si>
    <t>2808370</t>
  </si>
  <si>
    <t>2808577</t>
  </si>
  <si>
    <t>2808666</t>
  </si>
  <si>
    <t>GRAYSON COUNTY INFO TECHNOLOGY</t>
  </si>
  <si>
    <t>100 W HOUSTON ST</t>
  </si>
  <si>
    <t>750906019</t>
  </si>
  <si>
    <t>2808786</t>
  </si>
  <si>
    <t>2808861</t>
  </si>
  <si>
    <t>2808869</t>
  </si>
  <si>
    <t>2808877</t>
  </si>
  <si>
    <t>ARAB CITY SCHOOL DISTRICT</t>
  </si>
  <si>
    <t>750 ARABIAN DRIVE</t>
  </si>
  <si>
    <t>ARAB,</t>
  </si>
  <si>
    <t>115 SCHOOL LANE SW #259</t>
  </si>
  <si>
    <t>10255 MILLER RD.--</t>
  </si>
  <si>
    <t>SUNY COBLESKILL PO# 056137</t>
  </si>
  <si>
    <t>10255 MILLER RD.</t>
  </si>
  <si>
    <t>SCOTTSDALE UNIFIED SCHOOL DIST</t>
  </si>
  <si>
    <t>PNC-IPSVC-CUP-UL</t>
  </si>
  <si>
    <t>D-00009APBEQA0_2</t>
  </si>
  <si>
    <t>JUAN MARTINEZ</t>
  </si>
  <si>
    <t>490 PALISADE AVENUE</t>
  </si>
  <si>
    <t>BOGOTA</t>
  </si>
  <si>
    <t>730 Milford Rd--</t>
  </si>
  <si>
    <t>HUNT INDEP SCHOOL DISTRICT</t>
  </si>
  <si>
    <t>9313 N 95TH WAY</t>
  </si>
  <si>
    <t>HUNT</t>
  </si>
  <si>
    <t>121 SCHOHARIE PARKWAY NORTH</t>
  </si>
  <si>
    <t>PNC-IPSVSE-CUP-UL</t>
  </si>
  <si>
    <t>GENERAL DYNAMICS IT</t>
  </si>
  <si>
    <t>22626 SALLY RIDE DRIVE SUITE 180</t>
  </si>
  <si>
    <t>8 WHATNEY, SUITE 100</t>
  </si>
  <si>
    <t>110 LOTT COURT</t>
  </si>
  <si>
    <t>PNC-PLAMP2206</t>
  </si>
  <si>
    <t>ALARM PRODUCTS DIST. - ST PAUL</t>
  </si>
  <si>
    <t>GENERAL DYNAMICS INFO. TECHNOL</t>
  </si>
  <si>
    <t>AZSTAR COMMUNICATIONS INC.</t>
  </si>
  <si>
    <t>PNC-WJ-NX200/3000T</t>
  </si>
  <si>
    <t>TRI-TRONICS LTD</t>
  </si>
  <si>
    <t>VIRGINIA BEACH</t>
  </si>
  <si>
    <t>FEDERAL BUREAU OF INVESTIGATIO</t>
  </si>
  <si>
    <t>PNC-WV-CP634</t>
  </si>
  <si>
    <t>CERADYNE INC., 3M</t>
  </si>
  <si>
    <t>3250 S. 614 RD</t>
  </si>
  <si>
    <t>QUAPAW</t>
  </si>
  <si>
    <t>74363-226</t>
  </si>
  <si>
    <t>TYCO SECURITY - 0430</t>
  </si>
  <si>
    <t>10255 FORTUNE PKWY SUITE 120</t>
  </si>
  <si>
    <t>JACKSONVILLE</t>
  </si>
  <si>
    <t>MOBILE WAREHOUSE</t>
  </si>
  <si>
    <t>7923 AIRWAY PARK DR.</t>
  </si>
  <si>
    <t>MOBILE</t>
  </si>
  <si>
    <t>ANTHONY BUI</t>
  </si>
  <si>
    <t>5407 SILVER OAK DR</t>
  </si>
  <si>
    <t>PASADENA</t>
  </si>
  <si>
    <t>MAST GLOBAL LOGISTICS- DC2</t>
  </si>
  <si>
    <t>TWO LIMITED PARKWAY ENTRY 3 DC2</t>
  </si>
  <si>
    <t>CM22</t>
  </si>
  <si>
    <t>PNC-E-B203-WM</t>
  </si>
  <si>
    <t>1131 SW KLICKITAT WAY</t>
  </si>
  <si>
    <t>PO BOX 721378-PO BOX 721378</t>
  </si>
  <si>
    <t>TEXAS STATE UNIVERSITY</t>
  </si>
  <si>
    <t>17030 LAKESHORE RD.</t>
  </si>
  <si>
    <t>PNC-PEHV1000SFN130</t>
  </si>
  <si>
    <t>6202 BENJAMIN ROAD</t>
  </si>
  <si>
    <t>FBI - BOSTON</t>
  </si>
  <si>
    <t>201 MAPLE STREET</t>
  </si>
  <si>
    <t>CHELSEA</t>
  </si>
  <si>
    <t>2605 WEST MAIN ST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</si>
  <si>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</si>
  <si>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</si>
  <si>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</si>
  <si>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</si>
  <si>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</si>
  <si>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</si>
  <si>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Radwell International-Canada,</t>
  </si>
  <si>
    <t>1100 S. Service Rd. Unit 101</t>
  </si>
  <si>
    <t>Stoney Creek</t>
  </si>
  <si>
    <t>L8E 0C5</t>
  </si>
  <si>
    <t>RADWELL INTERNATIONAL-CANADA,</t>
  </si>
  <si>
    <t>1100 S. SERVICE RD. UNIT 101</t>
  </si>
  <si>
    <t>STONEY CREEK</t>
  </si>
  <si>
    <t>INTEGRATED TECHNOLOGIES LLC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</si>
  <si>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</si>
  <si>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</si>
  <si>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</si>
  <si>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</si>
  <si>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</si>
  <si>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</si>
  <si>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507 LARGO ROAD</t>
  </si>
  <si>
    <t>SCHOOL SECURITY</t>
  </si>
  <si>
    <t>Floyd Lock &amp; Safe Company</t>
  </si>
  <si>
    <t>9036 Grand Avenue South</t>
  </si>
  <si>
    <t>Bloomington</t>
  </si>
  <si>
    <t>FLOYD TOTAL SECURITY</t>
  </si>
  <si>
    <t>9036 GRAND AVE S</t>
  </si>
  <si>
    <t>BLOOMINGTON</t>
  </si>
  <si>
    <t>HCCSCD</t>
  </si>
  <si>
    <t>49 SAN JACINTO, ROOM 631</t>
  </si>
  <si>
    <t>VERDUN</t>
  </si>
  <si>
    <t>SHI International Corp.</t>
  </si>
  <si>
    <t>KTN GULF COAST -CORPORATE</t>
  </si>
  <si>
    <t>10925 HWY 225</t>
  </si>
  <si>
    <t>LA PORTE</t>
  </si>
  <si>
    <t>R.D. SYSTEMS, INC.</t>
  </si>
  <si>
    <t>3041 EDINGER AVE.</t>
  </si>
  <si>
    <t>TUSTIN</t>
  </si>
  <si>
    <t>2975 NORTHWOODS PARKWAY</t>
  </si>
  <si>
    <t>SIMPLEXGRINNELL - 551 ALLENTOW</t>
  </si>
  <si>
    <t>140 BUSINESS CENTER DR</t>
  </si>
  <si>
    <t>ALLENTOWN</t>
  </si>
  <si>
    <t>ECD SYSTEMS, LLC</t>
  </si>
  <si>
    <t>2415 W. ERIE DRIVE</t>
  </si>
  <si>
    <t>ECD SYSTEMS LLC</t>
  </si>
  <si>
    <t>2415 W ERIE DRIVE</t>
  </si>
  <si>
    <t>NY CITY TRANSIT BUS FACILITY</t>
  </si>
  <si>
    <t>25 JAMAICA AVE</t>
  </si>
  <si>
    <t>CONVERGINT TECHNOLOGIES 601</t>
  </si>
  <si>
    <t>1667 N. BATAVIA STREET</t>
  </si>
  <si>
    <t>ORANGE</t>
  </si>
  <si>
    <t>C&amp;J Security Services, Inc.</t>
  </si>
  <si>
    <t>14955 Chicory Ct.</t>
  </si>
  <si>
    <t>Woodbridge</t>
  </si>
  <si>
    <t>C&amp;J SECURITY SERVICES INC</t>
  </si>
  <si>
    <t>9283 CORPORATE CIRCLE</t>
  </si>
  <si>
    <t>LINCOLN PARK ELEMENTARY SCHOOL</t>
  </si>
  <si>
    <t>274 PINE BROOK RD</t>
  </si>
  <si>
    <t>LINCOLN PARK</t>
  </si>
  <si>
    <t>WARREN TWP BD OF ED</t>
  </si>
  <si>
    <t>94 MOUNTAIN AVENUE</t>
  </si>
  <si>
    <t>20382 HERMANA CIRCLE</t>
  </si>
  <si>
    <t>DEA - OFFICE OF INVESTIGATIVE</t>
  </si>
  <si>
    <t>10555 FURNACE ROAD</t>
  </si>
  <si>
    <t>LORTON,</t>
  </si>
  <si>
    <t>60 DODGE AVE-PO BOX 689</t>
  </si>
  <si>
    <t>PITTSYLVANIA COUNTY</t>
  </si>
  <si>
    <t>600 CORPORATE COURT</t>
  </si>
  <si>
    <t>CHATHAM</t>
  </si>
  <si>
    <t>Easy Way Electronics, Inc.</t>
  </si>
  <si>
    <t>Dillon</t>
  </si>
  <si>
    <t>EASY WAY ELECTRONICS</t>
  </si>
  <si>
    <t>556 IDLEWILD DR.</t>
  </si>
  <si>
    <t>DILLON</t>
  </si>
  <si>
    <t>TRUE FOOD KITCHEN RESTAURANT</t>
  </si>
  <si>
    <t>5205 BIG ISLAND DRIVE</t>
  </si>
  <si>
    <t>2841 13TH STREET</t>
  </si>
  <si>
    <t>USDA-ARS  JAMES MONK</t>
  </si>
  <si>
    <t>2955 HWY 130 EAST</t>
  </si>
  <si>
    <t>STUTTGART</t>
  </si>
  <si>
    <t>P003479</t>
  </si>
  <si>
    <t>Bay State Alarm Security Inc</t>
  </si>
  <si>
    <t>462 Pleasant Street</t>
  </si>
  <si>
    <t>Marlboro</t>
  </si>
  <si>
    <t>01752</t>
  </si>
  <si>
    <t>D-00004zwHbQAI</t>
  </si>
  <si>
    <t>2809134</t>
  </si>
  <si>
    <t>2809258</t>
  </si>
  <si>
    <t>John  Jackson</t>
  </si>
  <si>
    <t>10423 12TH ST E</t>
  </si>
  <si>
    <t>EDGEWOOD</t>
  </si>
  <si>
    <t>98372</t>
  </si>
  <si>
    <t>2809311</t>
  </si>
  <si>
    <t>Conval, Inc.</t>
  </si>
  <si>
    <t>96 Phoenix Ave</t>
  </si>
  <si>
    <t>Enfield</t>
  </si>
  <si>
    <t>06082</t>
  </si>
  <si>
    <t>2809372</t>
  </si>
  <si>
    <t>2809443</t>
  </si>
  <si>
    <t>2809488</t>
  </si>
  <si>
    <t>2809585</t>
  </si>
  <si>
    <t>2809589</t>
  </si>
  <si>
    <t>2809594</t>
  </si>
  <si>
    <t>Fairfiield Union High School</t>
  </si>
  <si>
    <t>ATTN: IT Dept</t>
  </si>
  <si>
    <t>Lancaster</t>
  </si>
  <si>
    <t>43130</t>
  </si>
  <si>
    <t>2809683</t>
  </si>
  <si>
    <t>Douglas County Libraries</t>
  </si>
  <si>
    <t>100 S. Wilcox Street</t>
  </si>
  <si>
    <t>Castle Rock</t>
  </si>
  <si>
    <t>80104</t>
  </si>
  <si>
    <t>2809840</t>
  </si>
  <si>
    <t>Echo Navigation</t>
  </si>
  <si>
    <t>8057A FM 1960 Rd E</t>
  </si>
  <si>
    <t>Humble</t>
  </si>
  <si>
    <t>77346</t>
  </si>
  <si>
    <t>2809987</t>
  </si>
  <si>
    <t>AZ Public Svc Co/PO# 700716295</t>
  </si>
  <si>
    <t>10001 N 23rd St</t>
  </si>
  <si>
    <t>85028</t>
  </si>
  <si>
    <t>2810112</t>
  </si>
  <si>
    <t>P004275</t>
  </si>
  <si>
    <t>Seaboard Service System Inc</t>
  </si>
  <si>
    <t>dba Shortage Control, Inc</t>
  </si>
  <si>
    <t>Strongsville</t>
  </si>
  <si>
    <t>Shortage Control</t>
  </si>
  <si>
    <t>22643 Ascoa Ct.</t>
  </si>
  <si>
    <t>44149</t>
  </si>
  <si>
    <t>D-000086DTUQA2</t>
  </si>
  <si>
    <t>2810194</t>
  </si>
  <si>
    <t>WV-Q204-2S</t>
  </si>
  <si>
    <t>P002154</t>
  </si>
  <si>
    <t>East Coast Service Group Inc</t>
  </si>
  <si>
    <t>956 Washington Street</t>
  </si>
  <si>
    <t>Peekskill</t>
  </si>
  <si>
    <t>Landmark Property Group</t>
  </si>
  <si>
    <t>504 Main St Suite 111</t>
  </si>
  <si>
    <t>Lewiston</t>
  </si>
  <si>
    <t>83501</t>
  </si>
  <si>
    <t>D-000085435QAA</t>
  </si>
  <si>
    <t>2810227</t>
  </si>
  <si>
    <t>D-00009rWKPQA2</t>
  </si>
  <si>
    <t>2810344</t>
  </si>
  <si>
    <t>D-00009rUS2QAM</t>
  </si>
  <si>
    <t>2810505</t>
  </si>
  <si>
    <t>2810574</t>
  </si>
  <si>
    <t>2810714</t>
  </si>
  <si>
    <t>The Tower Companies</t>
  </si>
  <si>
    <t>2000 Tower Oaks Blvd</t>
  </si>
  <si>
    <t>Rockville</t>
  </si>
  <si>
    <t>20852</t>
  </si>
  <si>
    <t>2810942</t>
  </si>
  <si>
    <t>2811492</t>
  </si>
  <si>
    <t>ALAMANCE COUNTY,SOCIAL SERVICE</t>
  </si>
  <si>
    <t>27217-299</t>
  </si>
  <si>
    <t>885 ROUTE 67</t>
  </si>
  <si>
    <t>SOUTHWEST PREPARATORY SCH</t>
  </si>
  <si>
    <t>LAURA BUSH MIDDLE SCHOOL</t>
  </si>
  <si>
    <t>LUBBOCK</t>
  </si>
  <si>
    <t>PNC-A-44-OD-MB</t>
  </si>
  <si>
    <t>CURTIS LUMBER CO, INC</t>
  </si>
  <si>
    <t>BALLSTON SPA</t>
  </si>
  <si>
    <t>6929 SEWARD AVENUE</t>
  </si>
  <si>
    <t>201 DAKTRONICS DR BLDG 6</t>
  </si>
  <si>
    <t>SILMAR-WEST PALM</t>
  </si>
  <si>
    <t>FARBEST FOODS - DIVISION 51</t>
  </si>
  <si>
    <t>3672 S KELLER ROAD</t>
  </si>
  <si>
    <t>VINCENNES</t>
  </si>
  <si>
    <t>MONTGOMERY PUBLIC SCHOOLS</t>
  </si>
  <si>
    <t>400 CLINCHFIELD ST.</t>
  </si>
  <si>
    <t>MONTGOMERY</t>
  </si>
  <si>
    <t>925 AIRPARK CENTER DRIVE</t>
  </si>
  <si>
    <t>CITY OF KINGSPORT</t>
  </si>
  <si>
    <t>10613 BRADEN DICKEY LANE</t>
  </si>
  <si>
    <t>KINGSPORT</t>
  </si>
  <si>
    <t>3708 HILLTOP DR</t>
  </si>
  <si>
    <t>7690 GOLDEN TRIANGLE DRIVE</t>
  </si>
  <si>
    <t>AVI-SPL - ATLANTA SYSTEMS INTE</t>
  </si>
  <si>
    <t>300 WASHINGTON AVE SE</t>
  </si>
  <si>
    <t>27126 B PASEO ESPADA-SUITE 702</t>
  </si>
  <si>
    <t>27126 B PASEO ESPADA</t>
  </si>
  <si>
    <t>PNC-WJ-NX400/54000</t>
  </si>
  <si>
    <t>D-000085ZG3QAI_1</t>
  </si>
  <si>
    <t>C/O MEHLVILLE SCHOOL DISTRICT</t>
  </si>
  <si>
    <t>3120 LEMAY FERRY RD.</t>
  </si>
  <si>
    <t>NATHAN SACHS</t>
  </si>
  <si>
    <t>100 PAINTERS MILL RD</t>
  </si>
  <si>
    <t>CUSTOM VAULT CORPORATION</t>
  </si>
  <si>
    <t>4 RESEARCH DRIVE</t>
  </si>
  <si>
    <t>BETHEL</t>
  </si>
  <si>
    <t>JOSE BRAVO (BRANCHSERV)</t>
  </si>
  <si>
    <t>407-450-0330</t>
  </si>
  <si>
    <t>SAINT CLOUD</t>
  </si>
  <si>
    <t>VIDEOTEX SYSTEMS INC</t>
  </si>
  <si>
    <t>PNC-WV-S2231L</t>
  </si>
  <si>
    <t>R-000085V1YQAU_1</t>
  </si>
  <si>
    <t>CHRIS REYNAOLDS</t>
  </si>
  <si>
    <t>3215 BRIDGESHAW DR</t>
  </si>
  <si>
    <t>CUMMING</t>
  </si>
  <si>
    <t>WASHINGTON CO. HIGH SCHOOL</t>
  </si>
  <si>
    <t>300 W US HWY 150 BYPASS</t>
  </si>
  <si>
    <t>MOBILE,</t>
  </si>
  <si>
    <t>5624 HEEBE STREET</t>
  </si>
  <si>
    <t>SUMITOMO/ICSC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</si>
  <si>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</si>
  <si>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</si>
  <si>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</si>
  <si>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</si>
  <si>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</si>
  <si>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</si>
  <si>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1209 ALAMEDA AVE.</t>
  </si>
  <si>
    <t>TEXAS STATE UNIVERSITY,3100147</t>
  </si>
  <si>
    <t>4701 SUMMERLIN RD.</t>
  </si>
  <si>
    <t>PNC-A-MD-WM</t>
  </si>
  <si>
    <t>NETUX SOLUTIONS LLC</t>
  </si>
  <si>
    <t>30 E. MAIN ST.</t>
  </si>
  <si>
    <t>PLATTEVILLE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</si>
  <si>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</si>
  <si>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</si>
  <si>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</si>
  <si>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</si>
  <si>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</si>
  <si>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</si>
  <si>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AMERICAN INTEGRATED SECURITY G</t>
  </si>
  <si>
    <t>1501 132ND STREET</t>
  </si>
  <si>
    <t>COLLEGE POINT</t>
  </si>
  <si>
    <t>11876 FM 3270</t>
  </si>
  <si>
    <t>TYLER</t>
  </si>
  <si>
    <t>PNC-WJ-NX300/6000T</t>
  </si>
  <si>
    <t>System Technology Services, In</t>
  </si>
  <si>
    <t>2806 Southwest 6th Street</t>
  </si>
  <si>
    <t>Lincoln</t>
  </si>
  <si>
    <t>SYSTEM TECHNOLOGY SERVICES, IN</t>
  </si>
  <si>
    <t>2806 SOUTHWEST 6TH STREET</t>
  </si>
  <si>
    <t>LINCOLN</t>
  </si>
  <si>
    <t>SHORTAGE CONTROL, INC.</t>
  </si>
  <si>
    <t>OPTIMUS STEEL LLC</t>
  </si>
  <si>
    <t>5190 ROMEDA ROAD</t>
  </si>
  <si>
    <t>BEAUMONT</t>
  </si>
  <si>
    <t>77705-113</t>
  </si>
  <si>
    <t>NEW WORLD INFORMATION TECHNOLO</t>
  </si>
  <si>
    <t>10400 W. Overland Road</t>
  </si>
  <si>
    <t>Boise</t>
  </si>
  <si>
    <t>LANCE PACE</t>
  </si>
  <si>
    <t>2806 6TH ST SW</t>
  </si>
  <si>
    <t>3120 DENALI ST, STE1</t>
  </si>
  <si>
    <t>6441 S AIRPARK PLACE</t>
  </si>
  <si>
    <t>LA VERGNE</t>
  </si>
  <si>
    <t>TORRENCE SOUND EQUIPMENTCOMPA</t>
  </si>
  <si>
    <t>1761 BUSINESS CENTER DRIVE</t>
  </si>
  <si>
    <t>GENERAL ATOMICS</t>
  </si>
  <si>
    <t>POWAY</t>
  </si>
  <si>
    <t>92064-689</t>
  </si>
  <si>
    <t>BOWLING GREEN,</t>
  </si>
  <si>
    <t>2330 W UNIVERSITY DR</t>
  </si>
  <si>
    <t>7272 JACKSON AVENUE</t>
  </si>
  <si>
    <t>PNC-WV-X8570N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</si>
  <si>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</si>
  <si>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</si>
  <si>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</si>
  <si>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</si>
  <si>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</si>
  <si>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</si>
  <si>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PRAXAIR</t>
  </si>
  <si>
    <t>2551 DICKEY ROAD</t>
  </si>
  <si>
    <t>EAST CHICAGO</t>
  </si>
  <si>
    <t>SPRINGFIELD ELECTRIC SUPPLY CO</t>
  </si>
  <si>
    <t>PO BOX 4106</t>
  </si>
  <si>
    <t>07 SPRINGFIELD ELECTRIC SUPPLY</t>
  </si>
  <si>
    <t>1500 OLD STATE RD</t>
  </si>
  <si>
    <t>MATTOON</t>
  </si>
  <si>
    <t>CALCASIEU PARISH SCHOOL BOARD</t>
  </si>
  <si>
    <t>1732 KIRKMAN STREET</t>
  </si>
  <si>
    <t>TYSON FOODS INC</t>
  </si>
  <si>
    <t>100 E CASSADY ST</t>
  </si>
  <si>
    <t>NASHVILLE</t>
  </si>
  <si>
    <t>71852-330</t>
  </si>
  <si>
    <t>JOANNA, INC.</t>
  </si>
  <si>
    <t>44 Commerce Way;PO# 49292/SO#83998;;Hackensack, NJ  07601;</t>
  </si>
  <si>
    <t>2810424</t>
  </si>
  <si>
    <t>44 Commerce Way;PO# 49294/SO# 83999;;Hackensack, NJ  07601;</t>
  </si>
  <si>
    <t>2810429</t>
  </si>
  <si>
    <t>44 Commerce Way;PO# 49283/SO# 84889;;Hackensack, NJ  07601;</t>
  </si>
  <si>
    <t>D-00008z0TsQAI</t>
  </si>
  <si>
    <t>2810410</t>
  </si>
  <si>
    <t>44 Commerce Way;PO# 49284/SO# 84889;;Hackensack, NJ  07601;</t>
  </si>
  <si>
    <t>2810411</t>
  </si>
  <si>
    <t>44 Commerce Way;PO# 49285/SO# 84892;;Hackensack, NJ  07601;</t>
  </si>
  <si>
    <t>2810413</t>
  </si>
  <si>
    <t>6650 W. Sam Houston Parkway South.;PRJ 108759;;Houston, TX  77072;</t>
  </si>
  <si>
    <t>D-00009ArkiQAC</t>
  </si>
  <si>
    <t>2809020</t>
  </si>
  <si>
    <t>2810290</t>
  </si>
  <si>
    <t>2810291</t>
  </si>
  <si>
    <t>10F Greenwood Avenue;West Cape May SD;;Woodbury, NJ  08096;</t>
  </si>
  <si>
    <t>2812333</t>
  </si>
  <si>
    <t>REGAL PALMS OA - IT DEPARTMENT</t>
  </si>
  <si>
    <t>2700 SAND MIND ROAD</t>
  </si>
  <si>
    <t>DAVENPORT</t>
  </si>
  <si>
    <t>33897</t>
  </si>
  <si>
    <t>2812554</t>
  </si>
  <si>
    <t>Ford CAP Alsip Warehouse IPVS</t>
  </si>
  <si>
    <t>15401 Century Dr Ste 301</t>
  </si>
  <si>
    <t>2811967</t>
  </si>
  <si>
    <t>2812320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</si>
  <si>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</si>
  <si>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</si>
  <si>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</si>
  <si>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</si>
  <si>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</si>
  <si>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</si>
  <si>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</si>
  <si>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</si>
  <si>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</si>
  <si>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2813739</t>
  </si>
  <si>
    <t>Access Technology Systems, Inc.</t>
  </si>
  <si>
    <t>2813480</t>
  </si>
  <si>
    <t>2812170</t>
  </si>
  <si>
    <t>2812318</t>
  </si>
  <si>
    <t>2812989</t>
  </si>
  <si>
    <t>RED HAWK</t>
  </si>
  <si>
    <t>2811957</t>
  </si>
  <si>
    <t>2812130</t>
  </si>
  <si>
    <t>2812171</t>
  </si>
  <si>
    <t>2812326</t>
  </si>
  <si>
    <t>78666</t>
  </si>
  <si>
    <t>2813920</t>
  </si>
  <si>
    <t>2813082</t>
  </si>
  <si>
    <t>D-00007lpczQAA</t>
  </si>
  <si>
    <t>2812041</t>
  </si>
  <si>
    <t>2812052</t>
  </si>
  <si>
    <t>2812321</t>
  </si>
  <si>
    <t>2812343</t>
  </si>
  <si>
    <t>2812959</t>
  </si>
  <si>
    <t>2811959</t>
  </si>
  <si>
    <t>2812340</t>
  </si>
  <si>
    <t>D-0000980gGQAQ</t>
  </si>
  <si>
    <t>2812175</t>
  </si>
  <si>
    <t>2806365</t>
  </si>
  <si>
    <t>Comtech Systems Inc.</t>
  </si>
  <si>
    <t>7404-A Lindbergg Drive</t>
  </si>
  <si>
    <t>Gaithersburg</t>
  </si>
  <si>
    <t>7404-A Lindbergg Drive;;;Gaithersburg, MD  20879;</t>
  </si>
  <si>
    <t>20879</t>
  </si>
  <si>
    <t>2806489</t>
  </si>
  <si>
    <t>4309 Reeder Dr.;;;Carrollton, TX  75010;</t>
  </si>
  <si>
    <t>2807770</t>
  </si>
  <si>
    <t>DEJORIA CENTER LLC</t>
  </si>
  <si>
    <t>970 N. STATE ROAD 32;ATTN: MIKE GRIMMETT;;Kamas, UT  84036;</t>
  </si>
  <si>
    <t>2807839</t>
  </si>
  <si>
    <t>2809083</t>
  </si>
  <si>
    <t>Rebman Systems</t>
  </si>
  <si>
    <t>1909 N. Ridge Road #1</t>
  </si>
  <si>
    <t>Lorain</t>
  </si>
  <si>
    <t>1909 N. Ridge Road #1;;;Lorain, OH  44055;</t>
  </si>
  <si>
    <t>44055</t>
  </si>
  <si>
    <t>2810202</t>
  </si>
  <si>
    <t>44 Commerce Way;PO# 49206/ SERVICE ORDER 84007;;Hackensack, NJ  07601;</t>
  </si>
  <si>
    <t>2810376</t>
  </si>
  <si>
    <t>44 Commerce Way;PO# 49296/SO# 84001;;Hackensack, NJ  07601;</t>
  </si>
  <si>
    <t>2810471</t>
  </si>
  <si>
    <t>2810506</t>
  </si>
  <si>
    <t>44 Commerce Way;PO# 49295/SO# 84000;;Hackensack, NJ  07601;</t>
  </si>
  <si>
    <t>2812335</t>
  </si>
  <si>
    <t>IDENTISYS/LINSTAR</t>
  </si>
  <si>
    <t>7630 COMMERCE WAY;ATTN: JOB #3704;;Eden Prairie, MN  55344;</t>
  </si>
  <si>
    <t>2812358</t>
  </si>
  <si>
    <t>44T071401</t>
  </si>
  <si>
    <t>49T020275</t>
  </si>
  <si>
    <t xml:space="preserve">AZO SERVICES INC              </t>
  </si>
  <si>
    <t>671018805</t>
  </si>
  <si>
    <t xml:space="preserve">1989 COLONIAL PARKWAY         </t>
  </si>
  <si>
    <t xml:space="preserve">76110     </t>
  </si>
  <si>
    <t xml:space="preserve">FORT WORTH ZOO                </t>
  </si>
  <si>
    <t>671018804</t>
  </si>
  <si>
    <t xml:space="preserve">2500 NORTH STATE STREET       </t>
  </si>
  <si>
    <t xml:space="preserve">JACKSON             </t>
  </si>
  <si>
    <t xml:space="preserve">39216     </t>
  </si>
  <si>
    <t xml:space="preserve">UMC                           </t>
  </si>
  <si>
    <t>671019064</t>
  </si>
  <si>
    <t xml:space="preserve">606 S. BETTY                  </t>
  </si>
  <si>
    <t xml:space="preserve">MONAHANS            </t>
  </si>
  <si>
    <t xml:space="preserve">79756     </t>
  </si>
  <si>
    <t xml:space="preserve">MONAHANS-WICKETT-PYOTE ISD    </t>
  </si>
  <si>
    <t>671019601</t>
  </si>
  <si>
    <t xml:space="preserve">830 W NATIONAL DR, STE 100    </t>
  </si>
  <si>
    <t xml:space="preserve">95834     </t>
  </si>
  <si>
    <t>25F053615</t>
  </si>
  <si>
    <t>25F052558</t>
  </si>
  <si>
    <t>25F052871</t>
  </si>
  <si>
    <t xml:space="preserve">701 US HWY 301 SOUTH          </t>
  </si>
  <si>
    <t xml:space="preserve">TAMPA               </t>
  </si>
  <si>
    <t xml:space="preserve">33619     </t>
  </si>
  <si>
    <t xml:space="preserve">ADT SECURITY SERVICES #1740   </t>
  </si>
  <si>
    <t xml:space="preserve">6845075  </t>
  </si>
  <si>
    <t>49S039422</t>
  </si>
  <si>
    <t>49S039340</t>
  </si>
  <si>
    <t>49S039436</t>
  </si>
  <si>
    <t xml:space="preserve">3555 FOGG ROAD SOUTH          </t>
  </si>
  <si>
    <t xml:space="preserve">HERNANDO            </t>
  </si>
  <si>
    <t xml:space="preserve">38632     </t>
  </si>
  <si>
    <t xml:space="preserve">ROBERT BURNS                  </t>
  </si>
  <si>
    <t xml:space="preserve">6850483  </t>
  </si>
  <si>
    <t>49S039339</t>
  </si>
  <si>
    <t xml:space="preserve">COMPASS LOGISTIC INT'L INC    </t>
  </si>
  <si>
    <t>674627655</t>
  </si>
  <si>
    <t>674627654</t>
  </si>
  <si>
    <t xml:space="preserve">ARONSON SECURITY ADT NA                 </t>
  </si>
  <si>
    <t xml:space="preserve">1020 DANVILLE RD              </t>
  </si>
  <si>
    <t xml:space="preserve">SOUTH HILL          </t>
  </si>
  <si>
    <t xml:space="preserve">23970     </t>
  </si>
  <si>
    <t xml:space="preserve">IES COMMUNICATION             </t>
  </si>
  <si>
    <t>SEA-16084</t>
  </si>
  <si>
    <t>605510434</t>
  </si>
  <si>
    <t>513279123</t>
  </si>
  <si>
    <t>193324993</t>
  </si>
  <si>
    <t>193325033</t>
  </si>
  <si>
    <t xml:space="preserve">BAY STATE ALARM SECURITY                </t>
  </si>
  <si>
    <t xml:space="preserve">6597 COUNTR RD 625            </t>
  </si>
  <si>
    <t xml:space="preserve">MILLERSBURG         </t>
  </si>
  <si>
    <t xml:space="preserve">44654     </t>
  </si>
  <si>
    <t xml:space="preserve">ROBERT POTO                   </t>
  </si>
  <si>
    <t>674627894</t>
  </si>
  <si>
    <t>610676945</t>
  </si>
  <si>
    <t xml:space="preserve">BFPE INTERNATIONAL                      </t>
  </si>
  <si>
    <t xml:space="preserve">115 BESTWOOD DR               </t>
  </si>
  <si>
    <t xml:space="preserve">CLAYTON             </t>
  </si>
  <si>
    <t xml:space="preserve">27520     </t>
  </si>
  <si>
    <t xml:space="preserve">BFPE INTERNATIONAL            </t>
  </si>
  <si>
    <t>297352336</t>
  </si>
  <si>
    <t>185422312</t>
  </si>
  <si>
    <t xml:space="preserve">BOOTH ELECTRONIC DIST                   </t>
  </si>
  <si>
    <t xml:space="preserve">617 LAUREL ST                 </t>
  </si>
  <si>
    <t xml:space="preserve">TEXARKANA           </t>
  </si>
  <si>
    <t xml:space="preserve">71854     </t>
  </si>
  <si>
    <t xml:space="preserve">BOOTH ELECTRONIC DIST         </t>
  </si>
  <si>
    <t>185422259</t>
  </si>
  <si>
    <t>145755225</t>
  </si>
  <si>
    <t>145755865</t>
  </si>
  <si>
    <t>532324457</t>
  </si>
  <si>
    <t xml:space="preserve">CHAMPION ALARM SYSTEMS LTD              </t>
  </si>
  <si>
    <t xml:space="preserve">30 ROME STREET                </t>
  </si>
  <si>
    <t xml:space="preserve">FARMINGDALE         </t>
  </si>
  <si>
    <t xml:space="preserve">11735     </t>
  </si>
  <si>
    <t xml:space="preserve">CHAMPION ALARMS SYSTEMS       </t>
  </si>
  <si>
    <t>460942099</t>
  </si>
  <si>
    <t xml:space="preserve">CNIC INC                                </t>
  </si>
  <si>
    <t xml:space="preserve">85 PEACHTREE ST               </t>
  </si>
  <si>
    <t xml:space="preserve">SPARTA              </t>
  </si>
  <si>
    <t xml:space="preserve">28675     </t>
  </si>
  <si>
    <t xml:space="preserve">ALLEGHANY COUNTY SCHOOLS      </t>
  </si>
  <si>
    <t>504076647</t>
  </si>
  <si>
    <t xml:space="preserve">12500 AURORA AVE N            </t>
  </si>
  <si>
    <t xml:space="preserve">COCHRAN INC/AMAZON WEWORK     </t>
  </si>
  <si>
    <t>605510068</t>
  </si>
  <si>
    <t>669550772</t>
  </si>
  <si>
    <t>665456564</t>
  </si>
  <si>
    <t xml:space="preserve">CRITICAL INFRASTRUCTURE                 </t>
  </si>
  <si>
    <t xml:space="preserve">47-147 HENO PLACE             </t>
  </si>
  <si>
    <t xml:space="preserve">KANEOHE             </t>
  </si>
  <si>
    <t xml:space="preserve">96744     </t>
  </si>
  <si>
    <t xml:space="preserve">CRITICAL INFRASTRUCTURE       </t>
  </si>
  <si>
    <t>143845799</t>
  </si>
  <si>
    <t>143845979</t>
  </si>
  <si>
    <t>143846172</t>
  </si>
  <si>
    <t xml:space="preserve">161 13TH AVE SW               </t>
  </si>
  <si>
    <t xml:space="preserve">COURTYARD BY MARRIOTT         </t>
  </si>
  <si>
    <t>26T011970</t>
  </si>
  <si>
    <t>26T011914</t>
  </si>
  <si>
    <t>26T011972</t>
  </si>
  <si>
    <t>26T011974</t>
  </si>
  <si>
    <t>26T012139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</si>
  <si>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</si>
  <si>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</si>
  <si>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</si>
  <si>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</si>
  <si>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</si>
  <si>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>107496586</t>
  </si>
  <si>
    <t xml:space="preserve">ELECTRICAL CONSTRUCTION CONSUL          </t>
  </si>
  <si>
    <t xml:space="preserve">254 HURON STREET              </t>
  </si>
  <si>
    <t xml:space="preserve">11222     </t>
  </si>
  <si>
    <t xml:space="preserve">PROJECTSPAN, INC.             </t>
  </si>
  <si>
    <t>28H046696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</si>
  <si>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</si>
  <si>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</si>
  <si>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</si>
  <si>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</si>
  <si>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</si>
  <si>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>671019765</t>
  </si>
  <si>
    <t>01T012879</t>
  </si>
  <si>
    <t>01T012839</t>
  </si>
  <si>
    <t xml:space="preserve">ENE SYSTEMS INC                         </t>
  </si>
  <si>
    <t xml:space="preserve">480 NEPONSET STREET SUITE 11D </t>
  </si>
  <si>
    <t xml:space="preserve">ENE SYSTEMS INC               </t>
  </si>
  <si>
    <t>59T019564</t>
  </si>
  <si>
    <t xml:space="preserve">ENTECH SALES &amp; SECURITY/SERVICE         </t>
  </si>
  <si>
    <t xml:space="preserve">1714 HIGGINS LANE             </t>
  </si>
  <si>
    <t xml:space="preserve">HALTOM CITY         </t>
  </si>
  <si>
    <t xml:space="preserve">76111     </t>
  </si>
  <si>
    <t xml:space="preserve">ENTECH SALES                  </t>
  </si>
  <si>
    <t>671018561</t>
  </si>
  <si>
    <t xml:space="preserve">EPA  AUDIO VISUAL INC                   </t>
  </si>
  <si>
    <t xml:space="preserve">7910 STATE HIGHWAY 55         </t>
  </si>
  <si>
    <t xml:space="preserve">ROCKFORD            </t>
  </si>
  <si>
    <t xml:space="preserve">55373     </t>
  </si>
  <si>
    <t xml:space="preserve">EPA  AUDIO VISUAL INC         </t>
  </si>
  <si>
    <t>669550616</t>
  </si>
  <si>
    <t xml:space="preserve">GLAZE COMMUNICATIONS                    </t>
  </si>
  <si>
    <t xml:space="preserve">1864 COWEN ROAD               </t>
  </si>
  <si>
    <t xml:space="preserve">GLAZE COMMUNICATIONS          </t>
  </si>
  <si>
    <t>193325106</t>
  </si>
  <si>
    <t>193325107</t>
  </si>
  <si>
    <t>193325108</t>
  </si>
  <si>
    <t>193324937</t>
  </si>
  <si>
    <t>193324938</t>
  </si>
  <si>
    <t xml:space="preserve">H &amp; S PROTECTION SYSTEM INC             </t>
  </si>
  <si>
    <t xml:space="preserve">N8 W22520 JOHNSON DRIVE       </t>
  </si>
  <si>
    <t xml:space="preserve">PEWAUKEE            </t>
  </si>
  <si>
    <t xml:space="preserve">53186     </t>
  </si>
  <si>
    <t xml:space="preserve">H &amp; S PROTECTION              </t>
  </si>
  <si>
    <t>21T018224</t>
  </si>
  <si>
    <t xml:space="preserve">HEARTLAND BUSINESS SYSTEMS              </t>
  </si>
  <si>
    <t xml:space="preserve">1370 WILLIAMSBURG CNTY HWY    </t>
  </si>
  <si>
    <t xml:space="preserve">KINGSTREE           </t>
  </si>
  <si>
    <t xml:space="preserve">29556     </t>
  </si>
  <si>
    <t xml:space="preserve">PHOENIX CARE SYSTEMS - CORP   </t>
  </si>
  <si>
    <t>115629757</t>
  </si>
  <si>
    <t xml:space="preserve">HEI INC.                                </t>
  </si>
  <si>
    <t xml:space="preserve">3800 VASSAR DR. N.E.          </t>
  </si>
  <si>
    <t xml:space="preserve">ALBUQUERQUE         </t>
  </si>
  <si>
    <t xml:space="preserve">87107     </t>
  </si>
  <si>
    <t xml:space="preserve">HEI INC.                      </t>
  </si>
  <si>
    <t>30T011346</t>
  </si>
  <si>
    <t>669550206</t>
  </si>
  <si>
    <t>669550611</t>
  </si>
  <si>
    <t xml:space="preserve">7900 CHICAGO AVE S            </t>
  </si>
  <si>
    <t>669550325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</si>
  <si>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</si>
  <si>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</si>
  <si>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</si>
  <si>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</si>
  <si>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</si>
  <si>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147445833</t>
  </si>
  <si>
    <t xml:space="preserve">12217 WATER PARK ROAD         </t>
  </si>
  <si>
    <t xml:space="preserve">78759     </t>
  </si>
  <si>
    <t xml:space="preserve">ELECTRALINK                   </t>
  </si>
  <si>
    <t>460941900</t>
  </si>
  <si>
    <t xml:space="preserve">IVERIFY                                 </t>
  </si>
  <si>
    <t xml:space="preserve">1941 S 42ND ST, STE. 418      </t>
  </si>
  <si>
    <t xml:space="preserve">OMAHA               </t>
  </si>
  <si>
    <t xml:space="preserve">68105     </t>
  </si>
  <si>
    <t xml:space="preserve">4G ALARMS                     </t>
  </si>
  <si>
    <t>TA0002043</t>
  </si>
  <si>
    <t>669550620</t>
  </si>
  <si>
    <t xml:space="preserve">J&amp;S ELECTRONIC BUSINESS                 </t>
  </si>
  <si>
    <t xml:space="preserve">878 JEFFERSON STREET          </t>
  </si>
  <si>
    <t xml:space="preserve">52601     </t>
  </si>
  <si>
    <t xml:space="preserve">J&amp;S ELECTRONIC BUSINESS       </t>
  </si>
  <si>
    <t>613324120</t>
  </si>
  <si>
    <t xml:space="preserve">J&amp;S ELECTRONICS               </t>
  </si>
  <si>
    <t>115629704</t>
  </si>
  <si>
    <t>115629705</t>
  </si>
  <si>
    <t>115629762</t>
  </si>
  <si>
    <t xml:space="preserve">LETS THINK WIRELESS LLC                 </t>
  </si>
  <si>
    <t xml:space="preserve">26 CHAPIN ROAD,  SUITE 1112   </t>
  </si>
  <si>
    <t xml:space="preserve">PINE BROOK          </t>
  </si>
  <si>
    <t xml:space="preserve">07058     </t>
  </si>
  <si>
    <t xml:space="preserve">LETS THINK WIRELESS LLC       </t>
  </si>
  <si>
    <t>460942783</t>
  </si>
  <si>
    <t xml:space="preserve">LEVELONE TECHNOLOGY LLC                 </t>
  </si>
  <si>
    <t xml:space="preserve">200 CADET WAY                 </t>
  </si>
  <si>
    <t xml:space="preserve">WACO                </t>
  </si>
  <si>
    <t xml:space="preserve">76705     </t>
  </si>
  <si>
    <t xml:space="preserve">CONNALLY TECHNOLOGY           </t>
  </si>
  <si>
    <t>43T021220</t>
  </si>
  <si>
    <t xml:space="preserve">MARK RITE LINES EQUIP CO. INC.          </t>
  </si>
  <si>
    <t xml:space="preserve">5379 SOUTHGATE DR.            </t>
  </si>
  <si>
    <t xml:space="preserve">BILLINGS            </t>
  </si>
  <si>
    <t xml:space="preserve">59101     </t>
  </si>
  <si>
    <t>MARK RITE LINES EQUIP CO. INC.</t>
  </si>
  <si>
    <t>195056709</t>
  </si>
  <si>
    <t>195056737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</si>
  <si>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</si>
  <si>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</si>
  <si>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</si>
  <si>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</si>
  <si>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</si>
  <si>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147445935</t>
  </si>
  <si>
    <t>147445934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</si>
  <si>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</si>
  <si>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</si>
  <si>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</si>
  <si>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</si>
  <si>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>670527563</t>
  </si>
  <si>
    <t>460941722</t>
  </si>
  <si>
    <t>460941723</t>
  </si>
  <si>
    <t>674627614</t>
  </si>
  <si>
    <t>674627771</t>
  </si>
  <si>
    <t>674627854</t>
  </si>
  <si>
    <t>674627615</t>
  </si>
  <si>
    <t xml:space="preserve">NETPLANNER                              </t>
  </si>
  <si>
    <t>3145 NORTHWOODS PKWY. STE. 800</t>
  </si>
  <si>
    <t xml:space="preserve">NORCROSS            </t>
  </si>
  <si>
    <t xml:space="preserve">30071     </t>
  </si>
  <si>
    <t xml:space="preserve">NETPLANNER SYSTEMS            </t>
  </si>
  <si>
    <t>JK18438-S</t>
  </si>
  <si>
    <t>145755560</t>
  </si>
  <si>
    <t xml:space="preserve">PATRIOT SECURITY EOC                    </t>
  </si>
  <si>
    <t xml:space="preserve">1824 NEDERLAND AVENUE         </t>
  </si>
  <si>
    <t xml:space="preserve">PATRIOT SECURITY EOC          </t>
  </si>
  <si>
    <t>46T012268</t>
  </si>
  <si>
    <t xml:space="preserve">PC MALL SALES INC                       </t>
  </si>
  <si>
    <t>211 N CLEVELAND MASSILLON ROAD</t>
  </si>
  <si>
    <t xml:space="preserve">AKRON               </t>
  </si>
  <si>
    <t xml:space="preserve">44333     </t>
  </si>
  <si>
    <t xml:space="preserve">GRACE CHURCH                  </t>
  </si>
  <si>
    <t>504076869</t>
  </si>
  <si>
    <t xml:space="preserve">17360 N 84TH LN.              </t>
  </si>
  <si>
    <t xml:space="preserve">PEORIA              </t>
  </si>
  <si>
    <t xml:space="preserve">85382     </t>
  </si>
  <si>
    <t xml:space="preserve">MICHAEL CARMODY               </t>
  </si>
  <si>
    <t>612261284</t>
  </si>
  <si>
    <t>612261282</t>
  </si>
  <si>
    <t>612261283</t>
  </si>
  <si>
    <t xml:space="preserve">RAIL SERVICES CORP                      </t>
  </si>
  <si>
    <t xml:space="preserve">7721 W 6TH AVE STE B          </t>
  </si>
  <si>
    <t xml:space="preserve">RAIL SERVICES CORPORATION     </t>
  </si>
  <si>
    <t>14T021947</t>
  </si>
  <si>
    <t>14T022065</t>
  </si>
  <si>
    <t>673044560</t>
  </si>
  <si>
    <t>673044561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</si>
  <si>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</si>
  <si>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</si>
  <si>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</si>
  <si>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</si>
  <si>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</si>
  <si>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>513279115</t>
  </si>
  <si>
    <t>513279116</t>
  </si>
  <si>
    <t>513279259</t>
  </si>
  <si>
    <t xml:space="preserve">ac-5688  </t>
  </si>
  <si>
    <t>190276390</t>
  </si>
  <si>
    <t>190276144</t>
  </si>
  <si>
    <t xml:space="preserve">SECURITY PLUS NE              </t>
  </si>
  <si>
    <t>266567295</t>
  </si>
  <si>
    <t>266567296</t>
  </si>
  <si>
    <t>266567297</t>
  </si>
  <si>
    <t>266567416</t>
  </si>
  <si>
    <t xml:space="preserve">220 PARK RD N, BLDG 9A        </t>
  </si>
  <si>
    <t xml:space="preserve">TOWER HEALTH-READING HOSPITAL </t>
  </si>
  <si>
    <t>610676705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</si>
  <si>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</si>
  <si>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</si>
  <si>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</si>
  <si>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</si>
  <si>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</si>
  <si>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>512217936</t>
  </si>
  <si>
    <t xml:space="preserve">45470 COMMERCE CTR DR.        </t>
  </si>
  <si>
    <t xml:space="preserve">PLYMOUTH TOWNSHIP   </t>
  </si>
  <si>
    <t xml:space="preserve">48170     </t>
  </si>
  <si>
    <t xml:space="preserve">SIEMENS 44OP-242587           </t>
  </si>
  <si>
    <t>508243431</t>
  </si>
  <si>
    <t xml:space="preserve">SIMINO ELECTRIC                         </t>
  </si>
  <si>
    <t xml:space="preserve">2525 PERIMETER PLACE DR #119  </t>
  </si>
  <si>
    <t xml:space="preserve">NASHVILLE           </t>
  </si>
  <si>
    <t xml:space="preserve">37214     </t>
  </si>
  <si>
    <t xml:space="preserve">ANIXTER                       </t>
  </si>
  <si>
    <t>612261287</t>
  </si>
  <si>
    <t xml:space="preserve">329 AIR FREIGHT BLVD          </t>
  </si>
  <si>
    <t xml:space="preserve">37217     </t>
  </si>
  <si>
    <t xml:space="preserve">SIMINO ELECTRIC               </t>
  </si>
  <si>
    <t>612261133</t>
  </si>
  <si>
    <t>993904401</t>
  </si>
  <si>
    <t>665456586</t>
  </si>
  <si>
    <t>143846268</t>
  </si>
  <si>
    <t xml:space="preserve">SONITROL                                </t>
  </si>
  <si>
    <t xml:space="preserve">1334 BLUE OAKS BLVD           </t>
  </si>
  <si>
    <t xml:space="preserve">ROSEVILLE           </t>
  </si>
  <si>
    <t xml:space="preserve">95678     </t>
  </si>
  <si>
    <t xml:space="preserve">SONITROL OF SACRAMENTO        </t>
  </si>
  <si>
    <t>09T012209</t>
  </si>
  <si>
    <t>9115 OLD STATESVILLE RD, STE E</t>
  </si>
  <si>
    <t xml:space="preserve">28269     </t>
  </si>
  <si>
    <t xml:space="preserve">SCSS - CHARLOTTE              </t>
  </si>
  <si>
    <t>297352193</t>
  </si>
  <si>
    <t>670527712</t>
  </si>
  <si>
    <t xml:space="preserve">7399 S. TUCSON WAY, STE A-6   </t>
  </si>
  <si>
    <t xml:space="preserve">STANLEY SECURITY-DENVER-FG01  </t>
  </si>
  <si>
    <t xml:space="preserve">8139820  </t>
  </si>
  <si>
    <t>531478942</t>
  </si>
  <si>
    <t xml:space="preserve">STRATEGIC HOME MEDIA                    </t>
  </si>
  <si>
    <t xml:space="preserve">1212 BUTTERWORTH COURT        </t>
  </si>
  <si>
    <t xml:space="preserve">STEVENSVILLE        </t>
  </si>
  <si>
    <t xml:space="preserve">21666     </t>
  </si>
  <si>
    <t xml:space="preserve">STRATEGIC HOME MEDIA          </t>
  </si>
  <si>
    <t>144431338</t>
  </si>
  <si>
    <t>674627874</t>
  </si>
  <si>
    <t>CPSO12710</t>
  </si>
  <si>
    <t>674627790</t>
  </si>
  <si>
    <t>CPSO12742</t>
  </si>
  <si>
    <t>674627789</t>
  </si>
  <si>
    <t xml:space="preserve">TECHNOLOGY FOR EDUCATION                </t>
  </si>
  <si>
    <t xml:space="preserve">620 S COMMERCE ST             </t>
  </si>
  <si>
    <t xml:space="preserve">COUPLAND            </t>
  </si>
  <si>
    <t xml:space="preserve">78615     </t>
  </si>
  <si>
    <t xml:space="preserve">COUPLAND SCHOOL               </t>
  </si>
  <si>
    <t>671018656</t>
  </si>
  <si>
    <t>16T016486</t>
  </si>
  <si>
    <t>16T016487</t>
  </si>
  <si>
    <t xml:space="preserve">THE PROTECTION BUREAU                   </t>
  </si>
  <si>
    <t xml:space="preserve">197 PHILIPS RD                </t>
  </si>
  <si>
    <t xml:space="preserve">EXTON               </t>
  </si>
  <si>
    <t xml:space="preserve">19341     </t>
  </si>
  <si>
    <t xml:space="preserve">THE PROTECTION BUREAU         </t>
  </si>
  <si>
    <t>610676907</t>
  </si>
  <si>
    <t xml:space="preserve">197 PHILLIPS RD               </t>
  </si>
  <si>
    <t>610676908</t>
  </si>
  <si>
    <t xml:space="preserve">TI-TONE COMMUNICATIONS, INC.            </t>
  </si>
  <si>
    <t xml:space="preserve">11375     </t>
  </si>
  <si>
    <t>460942581</t>
  </si>
  <si>
    <t xml:space="preserve">TRANSFORMATIONAL SECURITY               </t>
  </si>
  <si>
    <t xml:space="preserve">7 SUNSET DRIVE                </t>
  </si>
  <si>
    <t xml:space="preserve">SAINT JAMES         </t>
  </si>
  <si>
    <t xml:space="preserve">11780     </t>
  </si>
  <si>
    <t xml:space="preserve">ONI ADMIN BUILDING            </t>
  </si>
  <si>
    <t>144431342</t>
  </si>
  <si>
    <t>26T011949</t>
  </si>
  <si>
    <t xml:space="preserve">PH:  302.419.6537             </t>
  </si>
  <si>
    <t xml:space="preserve">WILMINGTON          </t>
  </si>
  <si>
    <t xml:space="preserve">19808     </t>
  </si>
  <si>
    <t xml:space="preserve">FEDEX HAL-JOE POPOVICH        </t>
  </si>
  <si>
    <t xml:space="preserve">6149430  </t>
  </si>
  <si>
    <t>24F122030</t>
  </si>
  <si>
    <t xml:space="preserve">7291 BATTLE HILL DR STE C     </t>
  </si>
  <si>
    <t>297352125</t>
  </si>
  <si>
    <t>512218101</t>
  </si>
  <si>
    <t>671019914</t>
  </si>
  <si>
    <t xml:space="preserve">47-40 21ST ST                 </t>
  </si>
  <si>
    <t xml:space="preserve">LONG ISLAND CITY    </t>
  </si>
  <si>
    <t xml:space="preserve">11101     </t>
  </si>
  <si>
    <t xml:space="preserve">TYCO SECURITY - 1280          </t>
  </si>
  <si>
    <t>671019916</t>
  </si>
  <si>
    <t xml:space="preserve">14200 E EXPOSITION AVE STE1A  </t>
  </si>
  <si>
    <t xml:space="preserve">TYCO SECURITY - 1350          </t>
  </si>
  <si>
    <t>605510707</t>
  </si>
  <si>
    <t>2530 WHITEHALL PARK DRIVE #500</t>
  </si>
  <si>
    <t xml:space="preserve">28273     </t>
  </si>
  <si>
    <t xml:space="preserve">TYCO SECURITY-0130            </t>
  </si>
  <si>
    <t>297352266</t>
  </si>
  <si>
    <t>26T011952</t>
  </si>
  <si>
    <t>26T012125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</si>
  <si>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</si>
  <si>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</si>
  <si>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</si>
  <si>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</si>
  <si>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</si>
  <si>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>59T020034</t>
  </si>
  <si>
    <t xml:space="preserve">424 ESSEX STREET              </t>
  </si>
  <si>
    <t xml:space="preserve">WAYNE ALARM SYSTEMS INC.      </t>
  </si>
  <si>
    <t>59T019932</t>
  </si>
  <si>
    <t>59T020035</t>
  </si>
  <si>
    <t>59T020036</t>
  </si>
  <si>
    <t>460942887</t>
  </si>
  <si>
    <t>460942280</t>
  </si>
  <si>
    <t>460942886</t>
  </si>
  <si>
    <t>330534643</t>
  </si>
  <si>
    <t>330534657</t>
  </si>
  <si>
    <t>330534700</t>
  </si>
  <si>
    <t>330534701</t>
  </si>
  <si>
    <t>330534703</t>
  </si>
  <si>
    <t>330534702</t>
  </si>
  <si>
    <t>330534642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</si>
  <si>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</si>
  <si>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</si>
  <si>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</si>
  <si>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</si>
  <si>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>330534656</t>
  </si>
  <si>
    <t xml:space="preserve">WILKINS CO., INC.                       </t>
  </si>
  <si>
    <t xml:space="preserve">3255 WEST 38TH STREET         </t>
  </si>
  <si>
    <t xml:space="preserve">ERIE                </t>
  </si>
  <si>
    <t xml:space="preserve">16506     </t>
  </si>
  <si>
    <t>WILKINS CO.- TAX EXEMPT ORDERS</t>
  </si>
  <si>
    <t>41T013133</t>
  </si>
  <si>
    <t>187378108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</si>
</sst>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Costa, Michael" refreshedDate="43374.522756597224" missingItemsLimit="0" createdVersion="5" refreshedVersion="6" minRefreshableVersion="3" recordCount="2107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JENNE"/>
        <s v="SCANSOURCE"/>
        <s v="SYNNEX"/>
        <s v="ANIXTER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801" maxValue="98124"/>
    </cacheField>
    <cacheField name="Ship to party" numFmtId="0">
      <sharedItems containsBlank="1" containsMixedTypes="1" containsNumber="1" containsInteger="1" minValue="18010716" maxValue="18010716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801" maxValue="80103015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431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5">
        <s v="S1:SSG"/>
        <s v="S5:VIG"/>
        <s v="SP:SSG"/>
        <s v="SP:VIG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09-04T00:00:00" maxDate="2018-10-01T00:00:00" count="28">
        <d v="2018-09-26T00:00:00"/>
        <d v="2018-09-20T00:00:00"/>
        <d v="2018-09-21T00:00:00"/>
        <d v="2018-09-18T00:00:00"/>
        <d v="2018-09-24T00:00:00"/>
        <d v="2018-09-28T00:00:00"/>
        <d v="2018-09-05T00:00:00"/>
        <d v="2018-09-12T00:00:00"/>
        <d v="2018-09-14T00:00:00"/>
        <d v="2018-09-27T00:00:00"/>
        <d v="2018-09-13T00:00:00"/>
        <d v="2018-09-06T00:00:00"/>
        <d v="2018-09-25T00:00:00"/>
        <d v="2018-09-17T00:00:00"/>
        <d v="2018-09-10T00:00:00"/>
        <d v="2018-09-07T00:00:00"/>
        <d v="2018-09-19T00:00:00"/>
        <d v="2018-09-04T00:00:00"/>
        <d v="2018-09-11T00:00:00"/>
        <d v="2018-09-08T00:00:00"/>
        <d v="2018-09-22T00:00:00"/>
        <d v="2018-09-16T00:00:00"/>
        <d v="2018-09-29T00:00:00"/>
        <d v="2018-09-09T00:00:00"/>
        <d v="2018-09-15T00:00:00"/>
        <d v="2018-09-23T00:00:00"/>
        <d v="2018-09-30T00:00:00"/>
        <m/>
      </sharedItems>
    </cacheField>
    <cacheField name="Quote Number" numFmtId="0">
      <sharedItems containsBlank="1"/>
    </cacheField>
    <cacheField name="Invoice Number" numFmtId="0">
      <sharedItems containsBlank="1" containsMixedTypes="1" containsNumber="1" containsInteger="1" minValue="95967387" maxValue="5404129681"/>
    </cacheField>
    <cacheField name="Quantity" numFmtId="0">
      <sharedItems containsString="0" containsBlank="1" containsNumber="1" containsInteger="1" minValue="-76" maxValue="450"/>
    </cacheField>
    <cacheField name="Cost" numFmtId="44">
      <sharedItems containsString="0" containsBlank="1" containsNumber="1" minValue="0" maxValue="13776"/>
    </cacheField>
    <cacheField name="Total" numFmtId="44">
      <sharedItems containsString="0" containsBlank="1" containsNumber="1" minValue="-14561.28" maxValue="200736"/>
    </cacheField>
    <cacheField name="Week" numFmtId="0">
      <sharedItems containsBlank="1" count="6">
        <s v="Week 5"/>
        <s v="Week 4"/>
        <s v="Week 2"/>
        <s v="Week 3"/>
        <s v="Week 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7">
  <r>
    <x v="0"/>
    <s v="P003207"/>
    <s v="Gemellaro Systems Integration, Inc."/>
    <s v="376 Robbins Drive"/>
    <s v="Troy"/>
    <s v="MI"/>
    <m/>
    <s v="Gemellaro Systems Integration, Inc."/>
    <s v="15401 CENTURY DRIVE, SUITE 301"/>
    <s v="Troy"/>
    <s v="MI"/>
    <s v="48083"/>
    <m/>
    <s v="BY-HCA10A"/>
    <s v="BY-HCA10A"/>
    <m/>
    <m/>
    <x v="0"/>
    <m/>
    <x v="0"/>
    <m/>
    <s v="2809594"/>
    <n v="1"/>
    <n v="103.63"/>
    <n v="103.63"/>
    <x v="0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BY-HCA10A"/>
    <s v="BY-HCA10A"/>
    <m/>
    <m/>
    <x v="0"/>
    <m/>
    <x v="1"/>
    <m/>
    <s v="2803890"/>
    <n v="1"/>
    <n v="103.63"/>
    <n v="103.63"/>
    <x v="1"/>
  </r>
  <r>
    <x v="0"/>
    <s v="P003207"/>
    <s v="Gemellaro Systems Integration, Inc."/>
    <s v="376 Robbins Drive"/>
    <s v="Troy"/>
    <s v="MI"/>
    <m/>
    <s v="GSI Dearborn location"/>
    <s v="15401 Century Dr. Suite 301"/>
    <s v="Dearborn"/>
    <s v="MI"/>
    <s v="48120"/>
    <m/>
    <s v="BY-HCA10A"/>
    <s v="BY-HCA10A"/>
    <m/>
    <m/>
    <x v="0"/>
    <m/>
    <x v="2"/>
    <m/>
    <s v="2805165"/>
    <n v="1"/>
    <n v="103.63"/>
    <n v="103.63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CANISTER/3000"/>
    <s v="CANISTER/3000"/>
    <n v="10064431"/>
    <m/>
    <x v="0"/>
    <s v="SSSHRSHR01"/>
    <x v="3"/>
    <m/>
    <n v="5404079133"/>
    <n v="5"/>
    <n v="321.27999999999997"/>
    <n v="1606.4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CANISTER/3000"/>
    <s v="CANISTER/3000"/>
    <n v="10064431"/>
    <m/>
    <x v="0"/>
    <s v="SSSHRSHR01"/>
    <x v="4"/>
    <m/>
    <n v="5404098191"/>
    <n v="-5"/>
    <n v="321.27999999999997"/>
    <n v="-1606.4"/>
    <x v="0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CANISTER/3000"/>
    <s v="CANISTER/3000"/>
    <n v="10064431"/>
    <m/>
    <x v="0"/>
    <s v="SSSHRSHR01"/>
    <x v="4"/>
    <m/>
    <n v="5404098191"/>
    <n v="5"/>
    <n v="321.27999999999997"/>
    <n v="1606.4"/>
    <x v="0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CANISTER/3000"/>
    <s v="CANISTER/3000"/>
    <m/>
    <m/>
    <x v="0"/>
    <m/>
    <x v="5"/>
    <m/>
    <s v="2812989"/>
    <n v="1"/>
    <n v="321.28000000000003"/>
    <n v="321.28000000000003"/>
    <x v="0"/>
  </r>
  <r>
    <x v="2"/>
    <s v="CM12"/>
    <s v="CDW LOGISTICS, INC"/>
    <s v="1925 W. PARKWAY BLVD."/>
    <s v="VERNON HILLS"/>
    <s v="IL"/>
    <n v="60061"/>
    <s v="SIERRA NEVADA HCS"/>
    <s v="12 Seahawks Way"/>
    <s v="RENO"/>
    <s v="NV"/>
    <n v="89502"/>
    <s v="G"/>
    <s v="CANISTER/4000"/>
    <s v="CANISTER/4000"/>
    <s v="PNC-CANISTER/4000"/>
    <m/>
    <x v="0"/>
    <s v="SSSHRSHR01"/>
    <x v="6"/>
    <m/>
    <n v="96637380"/>
    <n v="5"/>
    <n v="388.8"/>
    <n v="1944"/>
    <x v="2"/>
  </r>
  <r>
    <x v="1"/>
    <n v="0"/>
    <s v="ACCESS SECURITY SYSTEMS"/>
    <s v="21602 N 20TH AVE"/>
    <s v="PHOENIX"/>
    <s v="AZ"/>
    <n v="85027"/>
    <s v="ASSI SECURITY OF ARIZONA"/>
    <s v="21602 N 20TH AVE"/>
    <s v="PHOENIX"/>
    <s v="AZ"/>
    <n v="85027"/>
    <s v="G"/>
    <s v="CANISTER/6000"/>
    <s v="CANISTER/6000"/>
    <n v="10108609"/>
    <m/>
    <x v="0"/>
    <s v="SSSHRSHR01"/>
    <x v="7"/>
    <m/>
    <n v="5404054312"/>
    <n v="2"/>
    <n v="545.91999999999996"/>
    <n v="1091.8399999999999"/>
    <x v="3"/>
  </r>
  <r>
    <x v="1"/>
    <n v="0"/>
    <s v="Precision Control Systems of"/>
    <s v="1980 University Lane"/>
    <s v="Lisle"/>
    <s v="IL"/>
    <n v="60532"/>
    <s v="CITY OF DES PLAINES"/>
    <s v="1420 MINER ST"/>
    <s v="DES PLAINES"/>
    <s v="IL"/>
    <n v="60016"/>
    <s v="G"/>
    <s v="CANISTER/6000"/>
    <s v="CANISTER/6000"/>
    <n v="10108609"/>
    <m/>
    <x v="0"/>
    <s v="SSSHRSHR01"/>
    <x v="8"/>
    <m/>
    <n v="5404066346"/>
    <n v="9"/>
    <n v="545.91999999999996"/>
    <n v="4913.28"/>
    <x v="3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CANISTER/6000"/>
    <s v="CANISTER/6000"/>
    <m/>
    <m/>
    <x v="0"/>
    <m/>
    <x v="9"/>
    <s v="D-000085435QAA"/>
    <s v="2810227"/>
    <n v="8"/>
    <n v="545.91999999999996"/>
    <n v="4367.3599999999997"/>
    <x v="0"/>
  </r>
  <r>
    <x v="0"/>
    <s v="P004275"/>
    <s v="Seaboard Service System Inc"/>
    <s v="dba Shortage Control, Inc"/>
    <s v="Strongsville"/>
    <s v="OH"/>
    <m/>
    <s v="Shortage Control"/>
    <s v="22643 Ascoa Ct."/>
    <s v="Strongsville"/>
    <s v="OH"/>
    <s v="44149"/>
    <m/>
    <s v="CANISTER/6000"/>
    <s v="CANISTER/6000"/>
    <m/>
    <m/>
    <x v="0"/>
    <m/>
    <x v="9"/>
    <s v="D-000086DTUQA2"/>
    <s v="2810194"/>
    <n v="2"/>
    <n v="545.91999999999996"/>
    <n v="1091.8399999999999"/>
    <x v="0"/>
  </r>
  <r>
    <x v="0"/>
    <s v="P004126"/>
    <s v="Perlmutter Purchasing Power"/>
    <s v="11434 Caminito Garcia"/>
    <s v="San Diego"/>
    <s v="CA"/>
    <m/>
    <s v="Sacramento Bldg &amp; Grd Ops"/>
    <s v="425 1st Avenue"/>
    <s v="Sacramento"/>
    <s v="CA"/>
    <s v="95818"/>
    <m/>
    <s v="CANISTERNX300/T4"/>
    <s v="CANISTERNX300/T4"/>
    <m/>
    <m/>
    <x v="0"/>
    <m/>
    <x v="10"/>
    <s v="D-00008ypToQAI"/>
    <s v="2797935"/>
    <n v="1"/>
    <n v="227.20000000000002"/>
    <n v="227.20000000000002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CANISTERNX300/T6"/>
    <s v="CANISTERNX300/T6"/>
    <n v="10177577"/>
    <m/>
    <x v="0"/>
    <s v="SSRC1SRC02"/>
    <x v="11"/>
    <m/>
    <n v="5404030717"/>
    <n v="1"/>
    <n v="369.28"/>
    <n v="369.28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CANISTERNX300/T6"/>
    <s v="CANISTERNX300/T6"/>
    <n v="10177577"/>
    <m/>
    <x v="0"/>
    <s v="SSRC1SRC02"/>
    <x v="11"/>
    <m/>
    <n v="5404030651"/>
    <n v="1"/>
    <n v="369.28"/>
    <n v="369.28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NX300/T6"/>
    <s v="CANISTERNX300/T6"/>
    <n v="10177577"/>
    <m/>
    <x v="0"/>
    <s v="SSRC1SRC02"/>
    <x v="12"/>
    <m/>
    <n v="5404104654"/>
    <n v="2"/>
    <n v="369.28"/>
    <n v="738.56"/>
    <x v="0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CANISTERNX300/T6"/>
    <s v="CANISTERNX300/T6"/>
    <m/>
    <m/>
    <x v="0"/>
    <m/>
    <x v="5"/>
    <s v="D-00009raLiQAI"/>
    <s v="2813739"/>
    <n v="1"/>
    <n v="369.28000000000003"/>
    <n v="369.28000000000003"/>
    <x v="0"/>
  </r>
  <r>
    <x v="3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1"/>
    <s v="         "/>
    <s v="14T021947"/>
    <n v="14"/>
    <n v="3888.64"/>
    <n v="54440.959999999999"/>
    <x v="1"/>
  </r>
  <r>
    <x v="3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4"/>
    <s v="         "/>
    <s v="14T022065"/>
    <n v="3"/>
    <n v="3888.64"/>
    <n v="11665.92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PACA4"/>
    <s v="PACA4"/>
    <n v="10097451"/>
    <m/>
    <x v="0"/>
    <s v="SSSHRSHR01"/>
    <x v="13"/>
    <m/>
    <n v="5404070368"/>
    <n v="3"/>
    <n v="97.28"/>
    <n v="291.83999999999997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13"/>
    <m/>
    <n v="5404069866"/>
    <n v="1"/>
    <n v="97.28"/>
    <n v="97.28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ACA4"/>
    <s v="PACA4"/>
    <n v="10097451"/>
    <m/>
    <x v="0"/>
    <s v="SSSHRSHR01"/>
    <x v="13"/>
    <m/>
    <n v="5404072660"/>
    <n v="1"/>
    <n v="97.28"/>
    <n v="97.28"/>
    <x v="1"/>
  </r>
  <r>
    <x v="1"/>
    <n v="0"/>
    <s v="ACCURATE NETWORKS, L.L.C."/>
    <s v="140 MANOR DRIVE"/>
    <s v="MIDDLEVILLE"/>
    <s v="MI"/>
    <n v="49333"/>
    <s v="BAY ELECTRIC INC."/>
    <s v="48643 BANFIELD AVE."/>
    <s v="DOLLAR BAY"/>
    <s v="MI"/>
    <n v="49922"/>
    <s v="G"/>
    <s v="PACA4"/>
    <s v="PACA4"/>
    <n v="10097451"/>
    <m/>
    <x v="0"/>
    <s v="SSSHRSHR01"/>
    <x v="13"/>
    <m/>
    <n v="5404071417"/>
    <n v="3"/>
    <n v="97.28"/>
    <n v="291.83999999999997"/>
    <x v="1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3"/>
    <m/>
    <n v="5404077701"/>
    <n v="1"/>
    <n v="97.28"/>
    <n v="97.28"/>
    <x v="1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PACA4"/>
    <s v="PACA4"/>
    <m/>
    <m/>
    <x v="0"/>
    <m/>
    <x v="14"/>
    <s v="D-000084o3BQAQ"/>
    <s v="2794090"/>
    <n v="4"/>
    <n v="97.28"/>
    <n v="389.12"/>
    <x v="3"/>
  </r>
  <r>
    <x v="3"/>
    <s v=" "/>
    <s v="BORDER STATES ELEC SUPPLY               "/>
    <s v="100 CARLTON STREET SW         "/>
    <s v="ROCHESTER           "/>
    <s v="MN"/>
    <s v="55902     "/>
    <s v="BORDER STATES - RCH           "/>
    <s v="100 CARLTON STREET SW         "/>
    <s v="ROCHESTER           "/>
    <s v="MN"/>
    <s v="55902     "/>
    <m/>
    <s v="PACA4"/>
    <s v="PACA4"/>
    <m/>
    <m/>
    <x v="0"/>
    <m/>
    <x v="15"/>
    <s v="         "/>
    <s v="669548671"/>
    <n v="1"/>
    <n v="97.28"/>
    <n v="97.28"/>
    <x v="2"/>
  </r>
  <r>
    <x v="3"/>
    <s v=" "/>
    <s v="BORDER STATES ELEC SUPPLY               "/>
    <s v="100 CARLTON STREET SW         "/>
    <s v="ROCHESTER           "/>
    <s v="MN"/>
    <s v="55902     "/>
    <s v="BORDER STATES - RCH           "/>
    <s v="100 CARLTON STREET SW         "/>
    <s v="ROCHESTER           "/>
    <s v="MN"/>
    <s v="55902     "/>
    <m/>
    <s v="PACA4"/>
    <s v="PACA4"/>
    <m/>
    <m/>
    <x v="0"/>
    <m/>
    <x v="16"/>
    <s v="         "/>
    <s v="669549806"/>
    <n v="3"/>
    <n v="97.28"/>
    <n v="291.84000000000003"/>
    <x v="1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ACA4"/>
    <s v="PACA4"/>
    <m/>
    <m/>
    <x v="0"/>
    <m/>
    <x v="5"/>
    <s v="         "/>
    <s v="193325107"/>
    <n v="5"/>
    <n v="95.87"/>
    <n v="479.35"/>
    <x v="0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ACA4B"/>
    <s v="PACA4B"/>
    <n v="10108568"/>
    <m/>
    <x v="0"/>
    <s v="SSSHRSHR01"/>
    <x v="11"/>
    <m/>
    <n v="5404030856"/>
    <n v="1"/>
    <n v="97.28"/>
    <n v="97.28"/>
    <x v="2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ACA4B"/>
    <s v="PACA4B"/>
    <n v="10108568"/>
    <m/>
    <x v="0"/>
    <s v="SSSHRSHR01"/>
    <x v="11"/>
    <m/>
    <n v="5404030857"/>
    <n v="1"/>
    <n v="97.28"/>
    <n v="97.28"/>
    <x v="2"/>
  </r>
  <r>
    <x v="1"/>
    <n v="0"/>
    <s v="CONVERGINT TECHNOLOGIES LLC"/>
    <s v="1 COMMERCE DRIVE"/>
    <s v="SCHAUMBURG"/>
    <s v="IL"/>
    <n v="60173"/>
    <s v="CONVERGINT TECHNOLOGIES"/>
    <s v="6200 LEE VISTA BLVD"/>
    <s v="ORLANDO"/>
    <s v="FL"/>
    <n v="32822"/>
    <s v="G"/>
    <s v="PACA4B"/>
    <s v="PACA4B"/>
    <n v="10108568"/>
    <m/>
    <x v="0"/>
    <s v="SSSHRSHR01"/>
    <x v="15"/>
    <m/>
    <n v="5404035695"/>
    <n v="2"/>
    <n v="97.28"/>
    <n v="194.56"/>
    <x v="2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ACA4B"/>
    <s v="PACA4B"/>
    <n v="10108568"/>
    <m/>
    <x v="0"/>
    <s v="SSSHRSHR01"/>
    <x v="7"/>
    <m/>
    <n v="5404054069"/>
    <n v="2"/>
    <n v="97.28"/>
    <n v="194.56"/>
    <x v="3"/>
  </r>
  <r>
    <x v="1"/>
    <n v="0"/>
    <s v="CUSTOM COMPUTER SPECIALISTS, I"/>
    <s v="SEE GE ACCT"/>
    <s v="HAUPPAUGE"/>
    <s v="NY"/>
    <n v="11788"/>
    <s v="CUSTOM COMPUTER SPECIALISTS, I"/>
    <s v="SEE GE ACCT"/>
    <s v="HAUPPAUGE"/>
    <s v="NY"/>
    <n v="11788"/>
    <s v="G"/>
    <s v="PACA4B"/>
    <s v="PACA4B"/>
    <n v="10108568"/>
    <m/>
    <x v="0"/>
    <s v="SSSHRSHR01"/>
    <x v="16"/>
    <m/>
    <n v="5404081904"/>
    <n v="1"/>
    <n v="97.28"/>
    <n v="97.28"/>
    <x v="1"/>
  </r>
  <r>
    <x v="1"/>
    <n v="0"/>
    <s v="CUSTOM COMPUTER SPECIALISTS, I"/>
    <s v="SEE GE ACCT"/>
    <s v="HAUPPAUGE"/>
    <s v="NY"/>
    <n v="11788"/>
    <s v="CUSTOM COMPUTER SPECIALISTS"/>
    <s v="70 SUFFOLK CT"/>
    <s v="HAUPPAUGE"/>
    <s v="NY"/>
    <n v="11788"/>
    <s v="G"/>
    <s v="PACA4B"/>
    <s v="PACA4B"/>
    <n v="10108568"/>
    <m/>
    <x v="0"/>
    <s v="SSSHRSHR01"/>
    <x v="16"/>
    <m/>
    <n v="5404081905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SEE GE ACCT"/>
    <s v="HAUPPAUGE"/>
    <s v="NY"/>
    <n v="11788"/>
    <s v="G"/>
    <s v="PACA4B"/>
    <s v="PACA4B"/>
    <n v="10108568"/>
    <m/>
    <x v="0"/>
    <s v="SSSHRSHR01"/>
    <x v="16"/>
    <m/>
    <n v="5404081903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092823"/>
    <n v="1"/>
    <n v="97.28"/>
    <n v="97.28"/>
    <x v="1"/>
  </r>
  <r>
    <x v="1"/>
    <n v="0"/>
    <s v="CUSTOM COMPUTER SPECIALISTS, I"/>
    <s v="SEE GE ACCT"/>
    <s v="HAUPPAUGE"/>
    <s v="NY"/>
    <n v="11788"/>
    <s v="CUSTOM COMPUTER SPECIALISTS"/>
    <s v="70 SUFFOLK CT"/>
    <s v="HAUPPAUGE"/>
    <s v="NY"/>
    <n v="11788"/>
    <s v="G"/>
    <s v="PACA4B"/>
    <s v="PACA4B"/>
    <n v="10108568"/>
    <m/>
    <x v="0"/>
    <s v="SSSHRSHR01"/>
    <x v="2"/>
    <m/>
    <n v="5404092822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12"/>
    <m/>
    <n v="5404104485"/>
    <n v="2"/>
    <n v="97.28"/>
    <n v="194.56"/>
    <x v="0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ACA4B"/>
    <s v="PACA4B"/>
    <n v="10108568"/>
    <m/>
    <x v="0"/>
    <s v="SSSHRSHR01"/>
    <x v="9"/>
    <m/>
    <n v="5404116883"/>
    <n v="2"/>
    <n v="97.28"/>
    <n v="194.56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9"/>
    <m/>
    <n v="5404116884"/>
    <n v="1"/>
    <n v="97.28"/>
    <n v="97.28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5"/>
    <m/>
    <n v="5404123294"/>
    <n v="1"/>
    <n v="97.28"/>
    <n v="97.28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5"/>
    <m/>
    <n v="5404123293"/>
    <n v="2"/>
    <n v="97.28"/>
    <n v="194.56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PACA4B"/>
    <s v="PACA4B"/>
    <m/>
    <m/>
    <x v="0"/>
    <m/>
    <x v="3"/>
    <m/>
    <s v="2801986"/>
    <n v="3"/>
    <n v="97.28"/>
    <n v="291.84000000000003"/>
    <x v="1"/>
  </r>
  <r>
    <x v="1"/>
    <n v="0"/>
    <s v="MIDSTATE SECURITY COMPANY, LLC"/>
    <s v="5975 CROSSROADS COMMERCE PKWY."/>
    <s v="WYOMING"/>
    <s v="MI"/>
    <n v="49519"/>
    <s v="WOMENS HURON VALLEY CORRECTION"/>
    <s v="3201 BEMIS ROAD"/>
    <s v="YPSILANTI"/>
    <s v="MI"/>
    <n v="48197"/>
    <s v="G"/>
    <s v="PACA4GR"/>
    <s v="PACA4GR"/>
    <n v="10155156"/>
    <m/>
    <x v="0"/>
    <s v="SSSHRSHR01"/>
    <x v="17"/>
    <m/>
    <n v="5404020167"/>
    <n v="6"/>
    <n v="94.72"/>
    <n v="568.32000000000005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PACA4GR"/>
    <s v="PACA4GR"/>
    <n v="10155156"/>
    <m/>
    <x v="0"/>
    <s v="SSSHRSHR01"/>
    <x v="7"/>
    <m/>
    <n v="5404053904"/>
    <n v="-1"/>
    <n v="94.72"/>
    <n v="-94.72"/>
    <x v="3"/>
  </r>
  <r>
    <x v="1"/>
    <n v="0"/>
    <s v="MIDSTATE SECURITY COMPANY, LLC"/>
    <s v="5975 CROSSROADS COMMERCE PKWY."/>
    <s v="WYOMING"/>
    <s v="MI"/>
    <n v="49519"/>
    <s v="WOMENS HURON VALLEY CORRECTION"/>
    <s v="3201 BEMIS ROAD"/>
    <s v="YPSILANTI"/>
    <s v="MI"/>
    <n v="48197"/>
    <s v="G"/>
    <s v="PACA4GR"/>
    <s v="PACA4GR"/>
    <n v="10155156"/>
    <m/>
    <x v="0"/>
    <s v="SSSHRSHR01"/>
    <x v="16"/>
    <m/>
    <n v="5404082266"/>
    <n v="1"/>
    <n v="94.72"/>
    <n v="94.72"/>
    <x v="1"/>
  </r>
  <r>
    <x v="2"/>
    <s v="CM98"/>
    <s v="TECHNOLOGY INTEGRATION GROUP"/>
    <s v="1750 POWDER SPRINGS RD.SUITE 190-10"/>
    <s v="San Diego"/>
    <s v="CA"/>
    <n v="92121"/>
    <s v="FORT VALLEY STATE UNIVERSITY"/>
    <s v="1750 POWDER SPRINGS RD., SUITE 190-"/>
    <s v="FORT VALLEY"/>
    <s v="GA"/>
    <n v="31030"/>
    <s v="G"/>
    <s v="PACA4GR"/>
    <s v="PACA4GR"/>
    <s v="PNC-PACA4GR"/>
    <m/>
    <x v="0"/>
    <s v="SSSHRSHR01"/>
    <x v="1"/>
    <m/>
    <n v="97407335"/>
    <n v="1"/>
    <n v="94.72"/>
    <n v="94.72"/>
    <x v="1"/>
  </r>
  <r>
    <x v="1"/>
    <n v="0"/>
    <s v="MIDSTATE SECURITY COMPANY, LLC"/>
    <s v="5975 CROSSROADS COMMERCE PKWY."/>
    <s v="WYOMING"/>
    <s v="MI"/>
    <n v="49519"/>
    <s v="WOMENS HURON VALLEY CORRECTION"/>
    <s v="3201 BEMIS ROAD"/>
    <s v="YPSILANTI"/>
    <s v="MI"/>
    <n v="48197"/>
    <s v="G"/>
    <s v="PACA4GR"/>
    <s v="PACA4GR"/>
    <n v="10155156"/>
    <m/>
    <x v="0"/>
    <s v="SSSHRSHR01"/>
    <x v="2"/>
    <m/>
    <n v="5404092928"/>
    <n v="4"/>
    <n v="94.72"/>
    <n v="378.88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ACA4GR"/>
    <s v="PACA4GR"/>
    <n v="10155156"/>
    <m/>
    <x v="0"/>
    <s v="SSSHRSHR01"/>
    <x v="4"/>
    <m/>
    <n v="5404098848"/>
    <n v="4"/>
    <n v="94.72"/>
    <n v="378.8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ACA4GR"/>
    <s v="PACA4GR"/>
    <n v="10155156"/>
    <m/>
    <x v="0"/>
    <s v="SSSHRSHR01"/>
    <x v="4"/>
    <m/>
    <n v="5404098609"/>
    <n v="3"/>
    <n v="94.72"/>
    <n v="284.16000000000003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ACA4GR"/>
    <s v="PACA4GR"/>
    <n v="10155156"/>
    <m/>
    <x v="0"/>
    <s v="SSSHRSHR01"/>
    <x v="4"/>
    <m/>
    <n v="5404098608"/>
    <n v="3"/>
    <n v="94.72"/>
    <n v="284.16000000000003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ACA4GR"/>
    <s v="PACA4GR"/>
    <n v="10155156"/>
    <m/>
    <x v="0"/>
    <s v="SSSHRSHR01"/>
    <x v="4"/>
    <m/>
    <n v="5404098607"/>
    <n v="1"/>
    <n v="94.72"/>
    <n v="94.72"/>
    <x v="0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PACA4GR"/>
    <s v="PACA4GR"/>
    <n v="10155156"/>
    <m/>
    <x v="0"/>
    <s v="SSSHRSHR01"/>
    <x v="4"/>
    <m/>
    <n v="5404098884"/>
    <n v="1"/>
    <n v="94.72"/>
    <n v="94.72"/>
    <x v="0"/>
  </r>
  <r>
    <x v="1"/>
    <n v="0"/>
    <s v="Mobile Communications America,"/>
    <s v="885 Cripple Creek Drive"/>
    <s v="Lawrenceville"/>
    <s v="GA"/>
    <n v="30043"/>
    <s v="MYRTLE BEACH COMMUNICATIONS"/>
    <s v="1330 ENTERPRISE AVE."/>
    <s v="MYRTLE BEACH"/>
    <s v="SC"/>
    <n v="29577"/>
    <s v="G"/>
    <s v="PACA4GR"/>
    <s v="PACA4GR"/>
    <n v="10155156"/>
    <m/>
    <x v="0"/>
    <s v="SSSHRSHR01"/>
    <x v="4"/>
    <m/>
    <n v="5404100867"/>
    <n v="2"/>
    <n v="94.72"/>
    <n v="189.4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CA4GR"/>
    <s v="PACA4GR"/>
    <n v="10155156"/>
    <m/>
    <x v="0"/>
    <s v="SSSHRSHR01"/>
    <x v="4"/>
    <m/>
    <n v="5404100886"/>
    <n v="2"/>
    <n v="94.72"/>
    <n v="189.44"/>
    <x v="0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PACA4GR"/>
    <s v="PACA4GR"/>
    <n v="10155156"/>
    <m/>
    <x v="0"/>
    <s v="SSSHRSHR01"/>
    <x v="4"/>
    <m/>
    <n v="5404098606"/>
    <n v="2"/>
    <n v="94.72"/>
    <n v="189.44"/>
    <x v="0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PACA4GR"/>
    <s v="PACA4GR"/>
    <n v="10155156"/>
    <m/>
    <x v="0"/>
    <s v="SSSHRSHR01"/>
    <x v="4"/>
    <m/>
    <n v="5404098605"/>
    <n v="2"/>
    <n v="94.72"/>
    <n v="189.44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ACA4GR"/>
    <s v="PACA4GR"/>
    <n v="10155156"/>
    <m/>
    <x v="0"/>
    <s v="SSSHRSHR01"/>
    <x v="0"/>
    <m/>
    <n v="5404110270"/>
    <n v="12"/>
    <n v="94.72"/>
    <n v="1136.6400000000001"/>
    <x v="0"/>
  </r>
  <r>
    <x v="0"/>
    <s v="P002495"/>
    <s v="Philadelphia Protection Bureau Inc"/>
    <s v="dba The Protection Bureau"/>
    <s v="Exton"/>
    <s v="PA"/>
    <m/>
    <s v="The Protection Bureau"/>
    <s v="197 Philips Road"/>
    <s v="Exton"/>
    <s v="PA"/>
    <s v="19341"/>
    <m/>
    <s v="PACA4GR"/>
    <s v="PACA4GR"/>
    <m/>
    <m/>
    <x v="0"/>
    <m/>
    <x v="17"/>
    <m/>
    <s v="2788829"/>
    <n v="2"/>
    <n v="94.72"/>
    <n v="189.44"/>
    <x v="2"/>
  </r>
  <r>
    <x v="0"/>
    <s v="P002495"/>
    <s v="Philadelphia Protection Bureau Inc"/>
    <s v="dba The Protection Bureau"/>
    <s v="Exton"/>
    <s v="PA"/>
    <m/>
    <s v="The Protection Bureau"/>
    <s v="197 Philips Road"/>
    <s v="Exton"/>
    <s v="PA"/>
    <s v="19341"/>
    <m/>
    <s v="PACA4GR"/>
    <s v="PACA4GR"/>
    <m/>
    <m/>
    <x v="0"/>
    <m/>
    <x v="4"/>
    <m/>
    <s v="2806326"/>
    <n v="3"/>
    <n v="94.72"/>
    <n v="284.16000000000003"/>
    <x v="0"/>
  </r>
  <r>
    <x v="3"/>
    <s v=" "/>
    <s v="SCI - GRATERFORD BUS OFFICE             "/>
    <s v="1200 MOKYCHIC DRIVE           "/>
    <s v="COLLEGEVILLE        "/>
    <s v="PA"/>
    <s v="19426     "/>
    <s v="SCI PHOENIX                   "/>
    <s v="1200 MOKYCHIC DRIVE           "/>
    <s v="COLLEGEVILLE        "/>
    <s v="PA"/>
    <s v="19426     "/>
    <m/>
    <s v="PACA4GR"/>
    <s v="PACA4GR"/>
    <m/>
    <m/>
    <x v="0"/>
    <m/>
    <x v="17"/>
    <s v="ITQ      "/>
    <s v="610674509"/>
    <n v="1"/>
    <n v="94.72"/>
    <n v="94.72"/>
    <x v="2"/>
  </r>
  <r>
    <x v="3"/>
    <s v=" "/>
    <s v="SCI - GRATERFORD BUS OFFICE             "/>
    <s v="1200 MOKYCHIC DRIVE           "/>
    <s v="COLLEGEVILLE        "/>
    <s v="PA"/>
    <s v="19426     "/>
    <s v="SCI PHOENIX                   "/>
    <s v="1200 MOKYCHIC DRIVE           "/>
    <s v="COLLEGEVILLE        "/>
    <s v="PA"/>
    <s v="19426     "/>
    <m/>
    <s v="PACA4GR"/>
    <s v="PACA4GR"/>
    <m/>
    <m/>
    <x v="0"/>
    <m/>
    <x v="6"/>
    <s v="ITQ      "/>
    <s v="610674630"/>
    <n v="1"/>
    <n v="94.72"/>
    <n v="94.72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APM3B"/>
    <s v="PAPM3B"/>
    <n v="10071051"/>
    <m/>
    <x v="0"/>
    <s v="SSSHRSHR01"/>
    <x v="15"/>
    <m/>
    <n v="5404037289"/>
    <n v="1"/>
    <n v="46.72"/>
    <n v="46.72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APM3B"/>
    <s v="PAPM3B"/>
    <n v="10071051"/>
    <m/>
    <x v="0"/>
    <s v="SSSHRSHR01"/>
    <x v="15"/>
    <m/>
    <n v="5404037288"/>
    <n v="1"/>
    <n v="46.72"/>
    <n v="46.72"/>
    <x v="2"/>
  </r>
  <r>
    <x v="1"/>
    <n v="0"/>
    <s v="CDW Logistics, Inc."/>
    <s v="200 N MILWAUKEE AVE"/>
    <s v="VERNON HILLS"/>
    <s v="IL"/>
    <s v="60061-157"/>
    <s v="CDW LOGISTICS"/>
    <s v="3201 EAST ALEXANDER RD."/>
    <s v="NORTH LAS VEGAS"/>
    <s v="NV"/>
    <n v="89030"/>
    <s v="G"/>
    <s v="PAPM4"/>
    <s v="PAPM4"/>
    <n v="10097452"/>
    <m/>
    <x v="0"/>
    <s v="SSSHRSHR01"/>
    <x v="11"/>
    <m/>
    <n v="5404032495"/>
    <n v="-3"/>
    <n v="71.040000000000006"/>
    <n v="-213.12"/>
    <x v="2"/>
  </r>
  <r>
    <x v="1"/>
    <n v="0"/>
    <s v="DI TECHNOLOGY GROUP, INC."/>
    <s v="17418 STUDEBAKER ROAD"/>
    <s v="CERRITOS"/>
    <s v="CA"/>
    <n v="90703"/>
    <s v="AMERICAN SYSTEM INTEGRATORS"/>
    <s v="8 WHATNEY SUITE 100"/>
    <s v="IRVINE"/>
    <s v="CA"/>
    <n v="92618"/>
    <s v="G"/>
    <s v="PAPM4"/>
    <s v="PAPM4"/>
    <n v="10097452"/>
    <m/>
    <x v="0"/>
    <s v="SSSHRSHR01"/>
    <x v="3"/>
    <m/>
    <n v="5404076208"/>
    <n v="5"/>
    <n v="71.040000000000006"/>
    <n v="355.2"/>
    <x v="1"/>
  </r>
  <r>
    <x v="1"/>
    <n v="0"/>
    <s v="DI TECHNOLOGY GROUP, INC."/>
    <s v="17418 STUDEBAKER ROAD"/>
    <s v="CERRITOS"/>
    <s v="CA"/>
    <n v="90703"/>
    <s v="AMERICAN SYSTEM INTEGRATORS"/>
    <s v="8 WHATNEY SUITE 100"/>
    <s v="IRVINE"/>
    <s v="CA"/>
    <n v="92618"/>
    <s v="G"/>
    <s v="PAPM4"/>
    <s v="PAPM4"/>
    <n v="10097452"/>
    <m/>
    <x v="0"/>
    <s v="SSSHRSHR01"/>
    <x v="1"/>
    <m/>
    <n v="5404086957"/>
    <n v="7"/>
    <n v="71.040000000000006"/>
    <n v="497.28"/>
    <x v="1"/>
  </r>
  <r>
    <x v="1"/>
    <n v="0"/>
    <s v="DI TECHNOLOGY GROUP, INC."/>
    <s v="17418 STUDEBAKER ROAD"/>
    <s v="CERRITOS"/>
    <s v="CA"/>
    <n v="90703"/>
    <s v="AMERICAN SYSTEM INTEGRATORS"/>
    <s v="8 WHATNEY, SUITE 100"/>
    <s v="IRVINE"/>
    <s v="CA"/>
    <n v="92618"/>
    <s v="G"/>
    <s v="PAPM4"/>
    <s v="PAPM4"/>
    <n v="10097452"/>
    <m/>
    <x v="0"/>
    <s v="SSSHRSHR01"/>
    <x v="12"/>
    <m/>
    <n v="5404104316"/>
    <n v="3"/>
    <n v="71.040000000000006"/>
    <n v="213.12"/>
    <x v="0"/>
  </r>
  <r>
    <x v="1"/>
    <n v="0"/>
    <s v="GENERAL DYNAMICS INFORMATION"/>
    <s v="Attn: Accounts Payable"/>
    <s v="Westwood"/>
    <s v="MA"/>
    <n v="2090"/>
    <s v="GENERAL DYNAMICS IT"/>
    <s v="22626 SALLY RIDE DRIVE SUITE 180"/>
    <s v="STERLING"/>
    <s v="VA"/>
    <n v="20164"/>
    <s v="G"/>
    <s v="PAPM4"/>
    <s v="PAPM4"/>
    <n v="10097452"/>
    <m/>
    <x v="0"/>
    <s v="SSSHRSHR01"/>
    <x v="12"/>
    <m/>
    <n v="5404104695"/>
    <n v="1"/>
    <n v="71.040000000000006"/>
    <n v="71.040000000000006"/>
    <x v="0"/>
  </r>
  <r>
    <x v="1"/>
    <n v="0"/>
    <s v="GENERAL DYNAMICS INFORMATION"/>
    <s v="Attn: Accounts Payable"/>
    <s v="Westwood"/>
    <s v="MA"/>
    <n v="2090"/>
    <s v="GENERAL DYNAMICS IT"/>
    <s v="22626 SALLY RIDE DRIVE SUITE 180"/>
    <s v="STERLING"/>
    <s v="VA"/>
    <n v="20164"/>
    <s v="G"/>
    <s v="PAPM4"/>
    <s v="PAPM4"/>
    <n v="10097452"/>
    <m/>
    <x v="0"/>
    <s v="SSSHRSHR01"/>
    <x v="0"/>
    <m/>
    <n v="5404110649"/>
    <n v="6"/>
    <n v="71.040000000000006"/>
    <n v="426.24"/>
    <x v="0"/>
  </r>
  <r>
    <x v="3"/>
    <s v=" "/>
    <s v="J&amp;S ELECTRONIC BUSINESS                 "/>
    <s v="878 JEFFERSON STREET          "/>
    <s v="BURLINGTON          "/>
    <s v="IA"/>
    <s v="52601     "/>
    <s v="J&amp;S ELECTRONICS               "/>
    <s v="878 JEFFERSON STREET          "/>
    <s v="BURLINGTON          "/>
    <s v="IA"/>
    <s v="52601     "/>
    <m/>
    <s v="PAPM4"/>
    <s v="PAPM4"/>
    <m/>
    <m/>
    <x v="0"/>
    <m/>
    <x v="5"/>
    <s v="         "/>
    <s v="115629762"/>
    <n v="4"/>
    <n v="63.65"/>
    <n v="254.6"/>
    <x v="0"/>
  </r>
  <r>
    <x v="3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APM4"/>
    <s v="PAPM4"/>
    <m/>
    <m/>
    <x v="0"/>
    <m/>
    <x v="1"/>
    <s v="         "/>
    <s v="460941200"/>
    <n v="1"/>
    <n v="63.87"/>
    <n v="63.87"/>
    <x v="1"/>
  </r>
  <r>
    <x v="1"/>
    <n v="0"/>
    <s v="SILMAR ELECTRONICS, INC."/>
    <s v="3405 NW 113TH COURT"/>
    <s v="MIAMI"/>
    <s v="FL"/>
    <n v="33178"/>
    <s v="SILMAR-WEST PALM"/>
    <s v="1100 N. FLORIDA MANGO ROAD"/>
    <s v="WEST PALM BEACH"/>
    <s v="FL"/>
    <n v="33409"/>
    <s v="G"/>
    <s v="PAPM4B"/>
    <s v="PAPM4B"/>
    <n v="10108569"/>
    <m/>
    <x v="0"/>
    <s v="SSSHRSHR01"/>
    <x v="9"/>
    <m/>
    <n v="5404115858"/>
    <n v="-4"/>
    <n v="71.040000000000006"/>
    <n v="-284.16000000000003"/>
    <x v="0"/>
  </r>
  <r>
    <x v="3"/>
    <s v=" "/>
    <s v="SURVEILLENT, LLC                        "/>
    <s v="5000 FORBES AVE               "/>
    <s v="PITTSBURGH          "/>
    <s v="PA"/>
    <s v="15213     "/>
    <s v="ROBERT TAMBURO                "/>
    <s v="5000 FORBES AVE               "/>
    <s v="PITTSBURGH          "/>
    <s v="PA"/>
    <s v="15213     "/>
    <m/>
    <s v="PAPM4B"/>
    <s v="PAPM4B"/>
    <m/>
    <m/>
    <x v="0"/>
    <m/>
    <x v="17"/>
    <s v="         "/>
    <s v="61T018269"/>
    <n v="8"/>
    <n v="71.040000000000006"/>
    <n v="568.32000000000005"/>
    <x v="2"/>
  </r>
  <r>
    <x v="1"/>
    <n v="0"/>
    <s v="DATAVOX INC."/>
    <s v="6650 WEST SAM HOUSTON PKWY S"/>
    <s v="HOUSTON"/>
    <s v="TX"/>
    <n v="77072"/>
    <s v="BAPS SWAMINARAYAN SANSTHA"/>
    <s v="1150 BRAND LN"/>
    <s v="STAFFORD"/>
    <s v="TX"/>
    <n v="77477"/>
    <s v="G"/>
    <s v="PAPM4GR"/>
    <s v="PAPM4GR"/>
    <n v="10155159"/>
    <m/>
    <x v="0"/>
    <s v="SSSHRSHR01"/>
    <x v="2"/>
    <m/>
    <n v="5404093671"/>
    <n v="1"/>
    <n v="70.400000000000006"/>
    <n v="70.400000000000006"/>
    <x v="1"/>
  </r>
  <r>
    <x v="1"/>
    <n v="0"/>
    <s v="TIDEWORKS TECHNOLOGY, INC."/>
    <s v="PO BOX 24868"/>
    <s v="SEATTLE"/>
    <s v="WA"/>
    <n v="98124"/>
    <s v="TIDEWORKS TECHNOLOGY, INC."/>
    <s v="1131 SW KLICKITAT WAY"/>
    <s v="SEATTLE"/>
    <s v="WA"/>
    <n v="98134"/>
    <s v="G"/>
    <s v="PAPM4GR"/>
    <s v="PAPM4GR"/>
    <n v="10155159"/>
    <m/>
    <x v="0"/>
    <s v="SSSHRSHR01"/>
    <x v="0"/>
    <m/>
    <n v="5404110721"/>
    <n v="2"/>
    <n v="70.400000000000006"/>
    <n v="140.80000000000001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25932"/>
    <n v="2"/>
    <n v="70.400000000000006"/>
    <n v="140.80000000000001"/>
    <x v="0"/>
  </r>
  <r>
    <x v="0"/>
    <s v="P003449"/>
    <s v="Audio Video Systems, Inc."/>
    <s v="1860 Old Okeechobee Rd"/>
    <s v="West Palm Beach"/>
    <s v="FL"/>
    <m/>
    <s v="AVS Receiving"/>
    <s v="1860 Old Okeechobee Rd"/>
    <s v="West Palm Beach"/>
    <s v="FL"/>
    <s v="33409"/>
    <m/>
    <s v="PAPM4GR"/>
    <s v="PAPM4GR"/>
    <m/>
    <m/>
    <x v="0"/>
    <m/>
    <x v="4"/>
    <m/>
    <s v="2806317"/>
    <n v="1"/>
    <n v="70.400000000000006"/>
    <n v="70.400000000000006"/>
    <x v="0"/>
  </r>
  <r>
    <x v="3"/>
    <s v=" "/>
    <s v="NORTHWESTERN OHIO SECURITY SYS          "/>
    <s v="121 E. HIGH STREET            "/>
    <s v="LIMA                "/>
    <s v="OH"/>
    <s v="45801     "/>
    <s v="NORTHWESTERN OH SECUR SYS, INC"/>
    <s v="121 E. HIGH STREET            "/>
    <s v="LIMA                "/>
    <s v="OH"/>
    <s v="45801     "/>
    <m/>
    <s v="PAPM4GR"/>
    <s v="PAPM4GR"/>
    <m/>
    <m/>
    <x v="0"/>
    <m/>
    <x v="1"/>
    <s v="         "/>
    <s v="513278973"/>
    <n v="1"/>
    <n v="70.400000000000006"/>
    <n v="70.400000000000006"/>
    <x v="1"/>
  </r>
  <r>
    <x v="3"/>
    <s v=" "/>
    <s v="SCHNEIDER NATIONAL                      "/>
    <s v="210 MEADOWLANDS PKWY          "/>
    <s v="SECAUCUS            "/>
    <s v="NJ"/>
    <s v="07094     "/>
    <s v="SCHNEIDER ELECTRIC BUILDINGS  "/>
    <s v="210 MEADOWLANDS PKWY          "/>
    <s v="SECAUCUS            "/>
    <s v="NJ"/>
    <s v="07094     "/>
    <m/>
    <s v="PAPM4GR"/>
    <s v="PAPM4GR"/>
    <m/>
    <m/>
    <x v="0"/>
    <m/>
    <x v="1"/>
    <s v="         "/>
    <s v="460941280"/>
    <n v="1"/>
    <n v="70.400000000000006"/>
    <n v="70.400000000000006"/>
    <x v="1"/>
  </r>
  <r>
    <x v="3"/>
    <s v=" "/>
    <s v="SCI - GRATERFORD BUS OFFICE             "/>
    <s v="1200 MOKYCHIC DRIVE           "/>
    <s v="COLLEGEVILLE        "/>
    <s v="PA"/>
    <s v="19426     "/>
    <s v="SCI PHOENIX                   "/>
    <s v="1200 MOKYCHIC DRIVE           "/>
    <s v="COLLEGEVILLE        "/>
    <s v="PA"/>
    <s v="19426     "/>
    <m/>
    <s v="PAPM4GR"/>
    <s v="PAPM4GR"/>
    <m/>
    <m/>
    <x v="0"/>
    <m/>
    <x v="7"/>
    <s v="ITQ      "/>
    <s v="610675314"/>
    <n v="1"/>
    <n v="70.400000000000006"/>
    <n v="70.400000000000006"/>
    <x v="3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APM6"/>
    <s v="PAPM6"/>
    <n v="10071052"/>
    <m/>
    <x v="0"/>
    <s v="SSSHRSHR01"/>
    <x v="9"/>
    <m/>
    <n v="5404118922"/>
    <n v="11"/>
    <n v="65.92"/>
    <n v="725.12"/>
    <x v="0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1"/>
    <m/>
    <s v="2804837"/>
    <n v="1"/>
    <n v="65.92"/>
    <n v="65.92"/>
    <x v="1"/>
  </r>
  <r>
    <x v="3"/>
    <s v=" "/>
    <s v="AES CORPORATION                         "/>
    <s v="1349 CHARWOOD ROAD            "/>
    <s v="HANOVER             "/>
    <s v="MD"/>
    <s v="21076     "/>
    <s v="PERNIX GROUP-PROJECT 15-003   "/>
    <s v="1349 CHARWOOD ROAD            "/>
    <s v="HANOVER             "/>
    <s v="MD"/>
    <s v="21076     "/>
    <m/>
    <s v="PAPM6"/>
    <s v="PAPM6"/>
    <m/>
    <m/>
    <x v="0"/>
    <m/>
    <x v="13"/>
    <s v="         "/>
    <s v="674627220"/>
    <n v="12"/>
    <n v="65.92"/>
    <n v="791.04"/>
    <x v="1"/>
  </r>
  <r>
    <x v="3"/>
    <s v=" "/>
    <s v="LETS THINK WIRELESS LLC                 "/>
    <s v="26 CHAPIN ROAD,  SUITE 1112   "/>
    <s v="PINE BROOK          "/>
    <s v="NJ"/>
    <s v="07058     "/>
    <s v="LETS THINK WIRELESS LLC       "/>
    <s v="26 CHAPIN ROAD,  SUITE 1112   "/>
    <s v="PINE BROOK          "/>
    <s v="NJ"/>
    <s v="07058     "/>
    <m/>
    <s v="PAPM6"/>
    <s v="PAPM6"/>
    <m/>
    <m/>
    <x v="0"/>
    <m/>
    <x v="5"/>
    <s v="         "/>
    <s v="460942783"/>
    <n v="3"/>
    <n v="65.92"/>
    <n v="197.76"/>
    <x v="0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PAPM6"/>
    <s v="PAPM6"/>
    <m/>
    <m/>
    <x v="0"/>
    <m/>
    <x v="7"/>
    <s v="         "/>
    <s v="674627061"/>
    <n v="1"/>
    <n v="65.92"/>
    <n v="65.92"/>
    <x v="3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CM484S"/>
    <s v="PCM484S"/>
    <m/>
    <m/>
    <x v="0"/>
    <m/>
    <x v="16"/>
    <s v="         "/>
    <s v="193324807"/>
    <n v="1"/>
    <n v="185.14"/>
    <n v="185.14"/>
    <x v="1"/>
  </r>
  <r>
    <x v="3"/>
    <s v=" "/>
    <s v="SENTRY ONE SECURITY                     "/>
    <s v="142 HOLME AVENUE              "/>
    <s v="ELKINS PARK         "/>
    <s v="PA"/>
    <s v="19027     "/>
    <s v="SENTRY ONE SECURITY           "/>
    <s v="142 HOLME AVENUE              "/>
    <s v="ELKINS PARK         "/>
    <s v="PA"/>
    <s v="19027     "/>
    <m/>
    <s v="PCM484S"/>
    <s v="PCM484S"/>
    <m/>
    <m/>
    <x v="0"/>
    <m/>
    <x v="10"/>
    <s v="         "/>
    <s v="29T024490"/>
    <n v="3"/>
    <n v="185.14"/>
    <n v="555.41999999999996"/>
    <x v="3"/>
  </r>
  <r>
    <x v="1"/>
    <n v="0"/>
    <s v="ELECTRA LINK, INC."/>
    <s v="21755 IH-45 N, BLDG 10"/>
    <s v="SPRING"/>
    <s v="TX"/>
    <n v="77388"/>
    <s v="ELECTRA LINK INC."/>
    <s v="21755 INTERSTATE 45, BLDG 10"/>
    <s v="SPRING"/>
    <s v="TX"/>
    <n v="77388"/>
    <s v="G"/>
    <s v="PCM485S"/>
    <s v="PCM485S"/>
    <n v="10147236"/>
    <m/>
    <x v="0"/>
    <s v="SSSHRSHR01"/>
    <x v="13"/>
    <m/>
    <n v="5404072588"/>
    <n v="1"/>
    <n v="179.84"/>
    <n v="179.84"/>
    <x v="1"/>
  </r>
  <r>
    <x v="1"/>
    <n v="0"/>
    <s v="ELECTRA LINK, INC."/>
    <s v="21755 IH-45 N, BLDG 10"/>
    <s v="SPRING"/>
    <s v="TX"/>
    <n v="77388"/>
    <s v="ELECTRA LINK INC"/>
    <s v="21755 INTERSTATE 45 BLDG 10"/>
    <s v="SPRING"/>
    <s v="TX"/>
    <n v="77388"/>
    <s v="G"/>
    <s v="PCM485S"/>
    <s v="PCM485S"/>
    <n v="10147236"/>
    <m/>
    <x v="0"/>
    <s v="SSSHRSHR01"/>
    <x v="13"/>
    <m/>
    <n v="5404072587"/>
    <n v="2"/>
    <n v="179.84"/>
    <n v="359.68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PCM485S"/>
    <s v="PCM485S"/>
    <n v="10147236"/>
    <m/>
    <x v="0"/>
    <s v="SSSHRSHR01"/>
    <x v="13"/>
    <m/>
    <n v="5404069867"/>
    <n v="3"/>
    <n v="179.84"/>
    <n v="539.52"/>
    <x v="1"/>
  </r>
  <r>
    <x v="1"/>
    <n v="0"/>
    <s v="BERKSHIRE SYSTEMS GROUP, INC."/>
    <s v="50 SOUTH MUSEUM ROAD"/>
    <s v="READING"/>
    <s v="PA"/>
    <n v="19607"/>
    <s v="BERKSHIRE SYSTEMS GROUP, INC."/>
    <s v="50 S MUSEUM RD"/>
    <s v="READING"/>
    <s v="PA"/>
    <n v="19607"/>
    <s v="G"/>
    <s v="PCM485S"/>
    <s v="PCM485S"/>
    <n v="10147236"/>
    <m/>
    <x v="0"/>
    <s v="SSSHRSHR01"/>
    <x v="13"/>
    <m/>
    <n v="5404069853"/>
    <n v="1"/>
    <n v="179.84"/>
    <n v="179.84"/>
    <x v="1"/>
  </r>
  <r>
    <x v="1"/>
    <n v="0"/>
    <s v="ELECTRA LINK, INC."/>
    <s v="21755 IH-45 N, BLDG 10"/>
    <s v="SPRING"/>
    <s v="TX"/>
    <n v="77388"/>
    <s v="ELECTRA LINK INC."/>
    <s v="21755 INTERSTATE 45, BLDG 10"/>
    <s v="SPRINT"/>
    <s v="TX"/>
    <n v="77388"/>
    <s v="G"/>
    <s v="PCM485S"/>
    <s v="PCM485S"/>
    <n v="10147236"/>
    <m/>
    <x v="0"/>
    <s v="SSSHRSHR01"/>
    <x v="13"/>
    <m/>
    <n v="5404072589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PCM485S"/>
    <s v="PCM485S"/>
    <n v="10147236"/>
    <m/>
    <x v="0"/>
    <s v="SSSHRSHR01"/>
    <x v="13"/>
    <m/>
    <n v="5404072165"/>
    <n v="1"/>
    <n v="179.84"/>
    <n v="179.84"/>
    <x v="1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PCM485S"/>
    <s v="PCM485S"/>
    <m/>
    <m/>
    <x v="0"/>
    <m/>
    <x v="5"/>
    <s v="D-00009raLiQAI"/>
    <s v="2813739"/>
    <n v="2"/>
    <n v="179.84"/>
    <n v="359.68"/>
    <x v="0"/>
  </r>
  <r>
    <x v="0"/>
    <s v="P001056"/>
    <s v="CDW Logistics, Inc."/>
    <s v="200 N Milwaukee Ave"/>
    <s v="Vernon Hills"/>
    <s v="IL"/>
    <m/>
    <s v="MINTO PUBLIC SCHOOL DISTRICT NO. 20"/>
    <s v="200 4TH ST"/>
    <s v="MINTO"/>
    <s v="ND"/>
    <s v="582616127"/>
    <m/>
    <s v="PCM485S"/>
    <s v="PCM485S"/>
    <m/>
    <m/>
    <x v="0"/>
    <m/>
    <x v="3"/>
    <m/>
    <s v="2801685"/>
    <n v="3"/>
    <n v="179.84"/>
    <n v="539.52"/>
    <x v="1"/>
  </r>
  <r>
    <x v="3"/>
    <s v=" "/>
    <s v="CONVERGINT TECHNOLOGIES                 "/>
    <s v="6200 LEE VISTA BLVD SUITE 700 "/>
    <s v="ORLANDO             "/>
    <s v="FL"/>
    <s v="32822     "/>
    <s v="CONVERGINT TECHNOLOGIES       "/>
    <s v="6200 LEE VISTA BLVD SUITE 700 "/>
    <s v="ORLANDO             "/>
    <s v="FL"/>
    <s v="32822     "/>
    <m/>
    <s v="PCM485S"/>
    <s v="PCM485S"/>
    <m/>
    <m/>
    <x v="0"/>
    <m/>
    <x v="2"/>
    <s v="         "/>
    <s v="665456478"/>
    <n v="1"/>
    <n v="179.84"/>
    <n v="179.84"/>
    <x v="1"/>
  </r>
  <r>
    <x v="3"/>
    <s v=" "/>
    <s v="KANE SECURITY COMPANY                   "/>
    <s v="2290 CALLAHAN ROAD            "/>
    <s v="LONGVIEW            "/>
    <s v="TX"/>
    <s v="75602     "/>
    <s v="WESTLAKE LGVW INDIRECT STORES "/>
    <s v="2290 CALLAHAN ROAD            "/>
    <s v="LONGVIEW            "/>
    <s v="TX"/>
    <s v="75602     "/>
    <m/>
    <s v="PCM485S"/>
    <s v="PCM485S"/>
    <m/>
    <m/>
    <x v="0"/>
    <m/>
    <x v="3"/>
    <s v="         "/>
    <s v="671017490"/>
    <n v="2"/>
    <n v="179.84"/>
    <n v="359.68"/>
    <x v="1"/>
  </r>
  <r>
    <x v="2"/>
    <s v="CM98"/>
    <s v="CDW LOGISTICS, INC"/>
    <s v="PO BOX 721378-PO BOX 721378"/>
    <s v="VERNON HILLS"/>
    <s v="IL"/>
    <n v="60061"/>
    <s v="TEXAS STATE UNIVERSITY"/>
    <s v="17030 LAKESHORE RD."/>
    <s v="SAN MARCOS"/>
    <s v="TX"/>
    <n v="78666"/>
    <s v="G"/>
    <s v="PEHV1000SFN130"/>
    <s v="PEHV1000SFN130"/>
    <s v="PNC-PEHV1000SFN130"/>
    <m/>
    <x v="0"/>
    <s v="SSNC1SNC01"/>
    <x v="0"/>
    <m/>
    <n v="97532220"/>
    <n v="3"/>
    <n v="628.20000000000005"/>
    <n v="1884.6"/>
    <x v="0"/>
  </r>
  <r>
    <x v="0"/>
    <s v="P929886"/>
    <s v="Productive Solutions"/>
    <s v="3214 McDonald Rd"/>
    <s v="Tyler"/>
    <s v="TX"/>
    <m/>
    <s v="Productive Solutions"/>
    <s v="3214 McDonald Rd"/>
    <s v="Tyler"/>
    <s v="TX"/>
    <s v="75701"/>
    <m/>
    <s v="PEHV1000SFN130"/>
    <s v="PEHV1000SFN130"/>
    <m/>
    <m/>
    <x v="0"/>
    <m/>
    <x v="10"/>
    <m/>
    <s v="2798360"/>
    <n v="3"/>
    <n v="680.96"/>
    <n v="2042.88"/>
    <x v="3"/>
  </r>
  <r>
    <x v="0"/>
    <s v="P004462"/>
    <s v="Viscom Systems, Inc."/>
    <s v="98 Galen Street"/>
    <s v="Watertown"/>
    <s v="MA"/>
    <m/>
    <s v="Viscom Systems, Inc."/>
    <s v="98 Galen Street"/>
    <s v="Watertown"/>
    <s v="MA"/>
    <s v="02472"/>
    <m/>
    <s v="PEHV1000SFN130"/>
    <s v="PEHV1000SFN130"/>
    <m/>
    <m/>
    <x v="0"/>
    <m/>
    <x v="6"/>
    <m/>
    <s v="2790619"/>
    <n v="7"/>
    <n v="680.96"/>
    <n v="4766.72"/>
    <x v="2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HM484S"/>
    <s v="PHM484S"/>
    <n v="10071059"/>
    <m/>
    <x v="0"/>
    <s v="SSSHRSHR01"/>
    <x v="11"/>
    <m/>
    <n v="5404030813"/>
    <n v="2"/>
    <n v="136.96"/>
    <n v="273.92"/>
    <x v="2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HM484S"/>
    <s v="PHM484S"/>
    <n v="10071059"/>
    <m/>
    <x v="0"/>
    <s v="SSSHRSHR01"/>
    <x v="15"/>
    <m/>
    <n v="5404035690"/>
    <n v="-30"/>
    <n v="136.96"/>
    <n v="-4108.8"/>
    <x v="2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HM484S"/>
    <s v="PHM484S"/>
    <n v="10071059"/>
    <m/>
    <x v="0"/>
    <s v="SSSHRSHR01"/>
    <x v="14"/>
    <m/>
    <n v="5404042345"/>
    <n v="24"/>
    <n v="136.96"/>
    <n v="3287.04"/>
    <x v="3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HM484S"/>
    <s v="PHM484S"/>
    <n v="10071059"/>
    <m/>
    <x v="0"/>
    <s v="SSSHRSHR01"/>
    <x v="18"/>
    <m/>
    <n v="5404048367"/>
    <n v="4"/>
    <n v="136.96"/>
    <n v="547.84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PHM484S"/>
    <s v="PHM484S"/>
    <n v="10071059"/>
    <m/>
    <x v="0"/>
    <s v="SSSHRSHR01"/>
    <x v="10"/>
    <m/>
    <n v="5404059201"/>
    <n v="2"/>
    <n v="136.96"/>
    <n v="273.92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PHM484S"/>
    <s v="PHM484S"/>
    <n v="10071059"/>
    <m/>
    <x v="0"/>
    <s v="SSSHRSHR01"/>
    <x v="13"/>
    <m/>
    <n v="5404069977"/>
    <n v="3"/>
    <n v="136.96"/>
    <n v="410.88"/>
    <x v="1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PHM484S"/>
    <s v="PHM484S"/>
    <m/>
    <m/>
    <x v="0"/>
    <m/>
    <x v="5"/>
    <s v="D-00009raLiQAI"/>
    <s v="2813739"/>
    <n v="2"/>
    <n v="136.96"/>
    <n v="273.92"/>
    <x v="0"/>
  </r>
  <r>
    <x v="0"/>
    <s v="P003207"/>
    <s v="Gemellaro Systems Integration, Inc."/>
    <s v="376 Robbins Drive"/>
    <s v="Troy"/>
    <s v="MI"/>
    <m/>
    <s v="GSI/ FORD LAP PARKING LOTS IPVS"/>
    <s v="15401 CENTURY DRIVE, SUITE 301"/>
    <s v="Dearborn"/>
    <s v="MI"/>
    <s v="48120"/>
    <m/>
    <s v="PHM484S"/>
    <s v="PHM484S"/>
    <m/>
    <m/>
    <x v="0"/>
    <m/>
    <x v="18"/>
    <m/>
    <s v="2795825"/>
    <n v="5"/>
    <n v="136.96"/>
    <n v="684.80000000000007"/>
    <x v="3"/>
  </r>
  <r>
    <x v="3"/>
    <s v=" "/>
    <s v="KST SECURITY, INC.                      "/>
    <s v="                              "/>
    <s v="                    "/>
    <s v="IN"/>
    <s v="46219     "/>
    <s v="                              "/>
    <s v="                              "/>
    <s v="                    "/>
    <s v="IN"/>
    <s v="46219     "/>
    <m/>
    <s v="PIDV7CN"/>
    <s v="PIDV7CN"/>
    <m/>
    <m/>
    <x v="0"/>
    <m/>
    <x v="11"/>
    <s v="806609   "/>
    <s v="61T018299"/>
    <n v="-1"/>
    <n v="219"/>
    <n v="-219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PISM5V"/>
    <s v="PISM5V"/>
    <n v="10071064"/>
    <m/>
    <x v="0"/>
    <s v="SSSHRSHR01"/>
    <x v="5"/>
    <m/>
    <n v="5404124214"/>
    <n v="3"/>
    <n v="146.56"/>
    <n v="439.68"/>
    <x v="0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PLAMP0850A"/>
    <s v="PLAMP0850A"/>
    <m/>
    <m/>
    <x v="0"/>
    <m/>
    <x v="9"/>
    <s v="6140887  "/>
    <s v="512218101"/>
    <n v="5"/>
    <n v="197.1"/>
    <n v="985.5"/>
    <x v="0"/>
  </r>
  <r>
    <x v="2"/>
    <s v="CM8"/>
    <s v="CDW LOGISTICS, INC"/>
    <s v="110 LOTT COURT"/>
    <s v="VERNON HILLS"/>
    <s v="IL"/>
    <n v="60061"/>
    <s v="CDW LOGISTICS"/>
    <s v="110 LOTT COURT"/>
    <s v="VERNON HILLS"/>
    <s v="IL"/>
    <n v="60061"/>
    <s v="G"/>
    <s v="PLAMP2206"/>
    <s v="PLAMP2206"/>
    <s v="PNC-PLAMP2206"/>
    <m/>
    <x v="0"/>
    <s v="SSSHRSHR01"/>
    <x v="12"/>
    <m/>
    <n v="97339073"/>
    <n v="3"/>
    <n v="94.8"/>
    <n v="284.39999999999998"/>
    <x v="0"/>
  </r>
  <r>
    <x v="0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13"/>
    <m/>
    <s v="2799881"/>
    <n v="1"/>
    <n v="103.04"/>
    <n v="103.04"/>
    <x v="1"/>
  </r>
  <r>
    <x v="3"/>
    <s v=" "/>
    <s v="KNIGHT SECURITY SYSTEMS LLC             "/>
    <s v="4509 FREIDRICH LANE SUITE 110 "/>
    <s v="AUSTIN              "/>
    <s v="TX"/>
    <s v="78744     "/>
    <s v="KNIGHT SECURITY - AUSTIN      "/>
    <s v="4509 FREIDRICH LANE SUITE 110 "/>
    <s v="AUSTIN              "/>
    <s v="TX"/>
    <s v="78744     "/>
    <m/>
    <s v="PLAMP2406"/>
    <s v="PLAMP2406"/>
    <m/>
    <m/>
    <x v="0"/>
    <m/>
    <x v="16"/>
    <s v="         "/>
    <s v="43T020616"/>
    <n v="2"/>
    <n v="103.04"/>
    <n v="206.0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0"/>
    <m/>
    <n v="5404110393"/>
    <n v="3"/>
    <n v="97.28"/>
    <n v="291.83999999999997"/>
    <x v="0"/>
  </r>
  <r>
    <x v="3"/>
    <s v=" "/>
    <s v="NETWORK TECHNOLOGIES                    "/>
    <s v="5862 ROSE COURT               "/>
    <s v="POLLOCK PINES       "/>
    <s v="CA"/>
    <s v="95726     "/>
    <s v="NETWORK TECHNOLOGIES          "/>
    <s v="5862 ROSE COURT               "/>
    <s v="POLLOCK PINES       "/>
    <s v="CA"/>
    <s v="95726     "/>
    <m/>
    <s v="PLAMP2812"/>
    <s v="PLAMP2812"/>
    <m/>
    <m/>
    <x v="0"/>
    <m/>
    <x v="10"/>
    <s v="         "/>
    <s v="194417112"/>
    <n v="1"/>
    <n v="90"/>
    <n v="90"/>
    <x v="3"/>
  </r>
  <r>
    <x v="3"/>
    <s v=" "/>
    <s v="UNLIMITED TECHNOLOGY, INC.              "/>
    <s v="20 SENN DRIVE                 "/>
    <s v="CHESTER SPRINGS     "/>
    <s v="PA"/>
    <s v="19425     "/>
    <s v="UNLIMITED TECHNOLOGY, INC.    "/>
    <s v="20 SENN DRIVE                 "/>
    <s v="CHESTER SPRINGS     "/>
    <s v="PA"/>
    <s v="19425     "/>
    <m/>
    <s v="PLAMP2812"/>
    <s v="PLAMP2812"/>
    <m/>
    <m/>
    <x v="0"/>
    <m/>
    <x v="3"/>
    <s v="         "/>
    <s v="610675857"/>
    <n v="1"/>
    <n v="90"/>
    <n v="90"/>
    <x v="1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PLM12MP060/10"/>
    <s v="PLM12MP060/10"/>
    <n v="10071084"/>
    <m/>
    <x v="0"/>
    <s v="SSNC1SNC02"/>
    <x v="11"/>
    <s v="D-6A000006CRIH_2"/>
    <n v="5404033037"/>
    <n v="22"/>
    <n v="101.76"/>
    <n v="2238.7199999999998"/>
    <x v="2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PLM12MP060/10"/>
    <s v="PLM12MP060/10"/>
    <n v="10071084"/>
    <m/>
    <x v="0"/>
    <s v="SSNC1SNC02"/>
    <x v="12"/>
    <s v="D-6A000006CRIH_2"/>
    <n v="5404106576"/>
    <n v="16"/>
    <n v="101.76"/>
    <n v="1628.16"/>
    <x v="0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PLM12MP060/10"/>
    <s v="PLM12MP060/10"/>
    <n v="10071084"/>
    <m/>
    <x v="0"/>
    <s v="SSNC1SNC02"/>
    <x v="9"/>
    <s v="D-6A000006CRIH_2"/>
    <n v="5404118709"/>
    <n v="19"/>
    <n v="101.76"/>
    <n v="1933.44"/>
    <x v="0"/>
  </r>
  <r>
    <x v="1"/>
    <n v="0"/>
    <s v="PROFESSIONAL SECURITY"/>
    <s v="10170 CHURCH RANCH WAY,STE 150"/>
    <s v="WESTMINSTER"/>
    <s v="CO"/>
    <n v="80021"/>
    <s v="FBI - BOSTON"/>
    <s v="201 MAPLE STREET"/>
    <s v="CHELSEA"/>
    <s v="MA"/>
    <n v="2150"/>
    <s v="G"/>
    <s v="PLZ27/5DN"/>
    <s v="PLZ27/5DN"/>
    <n v="10071089"/>
    <m/>
    <x v="0"/>
    <s v="SSSHRSHR01"/>
    <x v="0"/>
    <m/>
    <n v="5404110258"/>
    <n v="4"/>
    <n v="67.2"/>
    <n v="268.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9"/>
    <m/>
    <n v="5404116675"/>
    <n v="4"/>
    <n v="67.2"/>
    <n v="268.8"/>
    <x v="0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PLZ29/27"/>
    <s v="PLZ29/27"/>
    <n v="10071090"/>
    <m/>
    <x v="0"/>
    <s v="SSSHRSHR01"/>
    <x v="16"/>
    <m/>
    <n v="5404083229"/>
    <n v="1"/>
    <n v="54.4"/>
    <n v="54.4"/>
    <x v="1"/>
  </r>
  <r>
    <x v="1"/>
    <n v="0"/>
    <s v="ALARM PRODUCTS DISTRIBUTORS, I"/>
    <s v="2350 TERRITORIAL ROAD"/>
    <s v="ST. PAUL"/>
    <s v="MN"/>
    <n v="55114"/>
    <s v="ALARM PRODUCTS DIST. - ST PAUL"/>
    <s v="2350 TERRITORIAL ROAD"/>
    <s v="SAINT PAUL"/>
    <s v="MN"/>
    <n v="55114"/>
    <s v="G"/>
    <s v="PLZ29/27"/>
    <s v="PLZ29/27"/>
    <n v="10071090"/>
    <m/>
    <x v="0"/>
    <s v="SSSHRSHR01"/>
    <x v="12"/>
    <m/>
    <n v="5404104560"/>
    <n v="1"/>
    <n v="54.4"/>
    <n v="54.4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LZ5/10"/>
    <s v="PLZ5/10"/>
    <n v="10071091"/>
    <m/>
    <x v="0"/>
    <s v="SSSHRSHR01"/>
    <x v="5"/>
    <m/>
    <n v="5404123031"/>
    <n v="1"/>
    <n v="99.84"/>
    <n v="99.84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6"/>
    <m/>
    <n v="5404025190"/>
    <n v="1"/>
    <n v="663.68"/>
    <n v="663.68"/>
    <x v="2"/>
  </r>
  <r>
    <x v="1"/>
    <n v="0"/>
    <s v="UNLIMITED TECHNOLOGY, INC."/>
    <s v="20 SENN DRIVE"/>
    <s v="CHESTER SPRINGS"/>
    <s v="PA"/>
    <n v="19425"/>
    <s v="UNLIMITED TECHNOLOGY, INC"/>
    <s v="20 SENN DRIVE"/>
    <s v="CHESTER SPRINGS"/>
    <s v="PA"/>
    <n v="19425"/>
    <s v="G"/>
    <s v="POC634L5"/>
    <s v="POC634L5"/>
    <n v="10122811"/>
    <m/>
    <x v="0"/>
    <s v="SSAC1SAC01"/>
    <x v="2"/>
    <m/>
    <n v="5404092662"/>
    <n v="1"/>
    <n v="663.68"/>
    <n v="663.6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4"/>
    <m/>
    <n v="5404098513"/>
    <n v="3"/>
    <n v="663.68"/>
    <n v="1991.04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17124"/>
    <n v="2"/>
    <n v="100.48"/>
    <n v="200.96"/>
    <x v="0"/>
  </r>
  <r>
    <x v="1"/>
    <n v="0"/>
    <s v="AV Marketing, Inc."/>
    <s v="PO Box 3518"/>
    <s v="Torrance"/>
    <s v="CA"/>
    <n v="90510"/>
    <s v="AV MARKETING"/>
    <s v="2869 MARICOPA STREET"/>
    <s v="TORRANCE"/>
    <s v="CA"/>
    <n v="90503"/>
    <s v="G"/>
    <s v="POD9CA"/>
    <s v="POD9CA"/>
    <n v="10071106"/>
    <m/>
    <x v="0"/>
    <s v="SSSHRSHR01"/>
    <x v="6"/>
    <m/>
    <n v="5404028066"/>
    <n v="5"/>
    <n v="367.36"/>
    <n v="1836.8"/>
    <x v="2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POD9CTA"/>
    <s v="POD9CTA"/>
    <m/>
    <m/>
    <x v="0"/>
    <m/>
    <x v="3"/>
    <s v="         "/>
    <s v="674627286"/>
    <n v="6"/>
    <n v="367.36"/>
    <n v="2204.16"/>
    <x v="1"/>
  </r>
  <r>
    <x v="1"/>
    <n v="0"/>
    <s v="AV Marketing, Inc."/>
    <s v="PO Box 3518"/>
    <s v="Torrance"/>
    <s v="CA"/>
    <n v="90510"/>
    <s v="AV MARKETING"/>
    <s v="2869 MARICOPA STREET"/>
    <s v="TORRANCE"/>
    <s v="CA"/>
    <n v="90503"/>
    <s v="G"/>
    <s v="POD9CWA"/>
    <s v="POD9CWA"/>
    <n v="10071108"/>
    <m/>
    <x v="0"/>
    <s v="SSSHRSHR01"/>
    <x v="5"/>
    <m/>
    <n v="5404125967"/>
    <n v="2"/>
    <n v="367.36"/>
    <n v="734.72"/>
    <x v="0"/>
  </r>
  <r>
    <x v="0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OD9CWA"/>
    <s v="POD9CWA"/>
    <m/>
    <m/>
    <x v="0"/>
    <m/>
    <x v="5"/>
    <m/>
    <s v="2812052"/>
    <n v="1"/>
    <n v="367.36"/>
    <n v="367.36"/>
    <x v="0"/>
  </r>
  <r>
    <x v="3"/>
    <s v=" "/>
    <s v="A1 SECURITY CAMERAS                     "/>
    <s v="1389 PRODUCTION DR            "/>
    <s v="BURLINGTON          "/>
    <s v="KY"/>
    <s v="41005     "/>
    <s v="AZO SERVICES INC              "/>
    <s v="1389 PRODUCTION DR            "/>
    <s v="BURLINGTON          "/>
    <s v="KY"/>
    <s v="41005     "/>
    <m/>
    <s v="POD9CWA"/>
    <s v="POD9CWA"/>
    <m/>
    <m/>
    <x v="0"/>
    <m/>
    <x v="12"/>
    <s v="         "/>
    <s v="671018805"/>
    <n v="4"/>
    <n v="367.36"/>
    <n v="1469.44"/>
    <x v="0"/>
  </r>
  <r>
    <x v="3"/>
    <s v=" "/>
    <s v="A1 SECURITY CAMERAS                     "/>
    <s v="1389 PRODUCTION DR            "/>
    <s v="BURLINGTON          "/>
    <s v="KY"/>
    <s v="41005     "/>
    <s v="JOE BRINKS                    "/>
    <s v="1389 PRODUCTION DR            "/>
    <s v="BURLINGTON          "/>
    <s v="KY"/>
    <s v="41005     "/>
    <m/>
    <s v="POD9CWA"/>
    <s v="POD9CWA"/>
    <m/>
    <m/>
    <x v="0"/>
    <m/>
    <x v="3"/>
    <s v="         "/>
    <s v="671017409"/>
    <n v="3"/>
    <n v="367.36"/>
    <n v="1102.08"/>
    <x v="1"/>
  </r>
  <r>
    <x v="1"/>
    <n v="0"/>
    <s v="GENERAL DYNAMICS INFORMATION"/>
    <s v="Attn: Accounts Payable"/>
    <s v="Westwood"/>
    <s v="MA"/>
    <n v="2090"/>
    <s v="GENERAL DYNAMICS INFO. TECHNOL"/>
    <s v="22626 SALLY RIDE DRIVE SUITE 180"/>
    <s v="STERLING"/>
    <s v="VA"/>
    <n v="20164"/>
    <s v="G"/>
    <s v="POD9CWTA"/>
    <s v="POD9CWTA"/>
    <n v="10071109"/>
    <m/>
    <x v="0"/>
    <s v="SSSHRSHR01"/>
    <x v="12"/>
    <m/>
    <n v="5404104694"/>
    <n v="5"/>
    <n v="367.36"/>
    <n v="1836.8"/>
    <x v="0"/>
  </r>
  <r>
    <x v="1"/>
    <n v="0"/>
    <s v="CDW Logistics, Inc."/>
    <s v="200 N MILWAUKEE AVE"/>
    <s v="VERNON HILLS"/>
    <s v="IL"/>
    <s v="60061-157"/>
    <s v="PEPSI MIDAMERICA"/>
    <s v="2605 WEST MAIN ST"/>
    <s v="MARION"/>
    <s v="IL"/>
    <n v="62959"/>
    <s v="G"/>
    <s v="PODV9CWTA"/>
    <s v="PODV9CWTA"/>
    <n v="10071111"/>
    <m/>
    <x v="0"/>
    <s v="SSSHRSHR01"/>
    <x v="0"/>
    <m/>
    <n v="5404112074"/>
    <n v="6"/>
    <n v="478.08"/>
    <n v="2868.48"/>
    <x v="0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OH1100"/>
    <s v="POH1100"/>
    <n v="10071115"/>
    <m/>
    <x v="0"/>
    <s v="SSSHRSHR01"/>
    <x v="12"/>
    <m/>
    <n v="5404104559"/>
    <n v="1"/>
    <n v="94.08"/>
    <n v="94.08"/>
    <x v="0"/>
  </r>
  <r>
    <x v="3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OH1100HB"/>
    <s v="POH1100HB"/>
    <m/>
    <m/>
    <x v="0"/>
    <m/>
    <x v="12"/>
    <s v="         "/>
    <s v="674627655"/>
    <n v="2"/>
    <n v="193.92"/>
    <n v="387.84"/>
    <x v="0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POH1100HB"/>
    <s v="POH1100HB"/>
    <m/>
    <m/>
    <x v="0"/>
    <m/>
    <x v="12"/>
    <s v="         "/>
    <s v="674627654"/>
    <n v="4"/>
    <n v="193.92"/>
    <n v="775.68"/>
    <x v="0"/>
  </r>
  <r>
    <x v="1"/>
    <n v="0"/>
    <s v="PRESIDIO NETWORKED SOLUTIONS L"/>
    <s v="10 SIXTH ROAD"/>
    <s v="WOBURN"/>
    <s v="MA"/>
    <n v="1801"/>
    <s v="PRESIDIO NETWORKED SOLUTIONS G"/>
    <s v="48325 ALPHA DR"/>
    <s v="WIXOM"/>
    <s v="MI"/>
    <n v="48393"/>
    <s v="G"/>
    <s v="POH1100NWM"/>
    <s v="POH1100NWM"/>
    <n v="10071117"/>
    <m/>
    <x v="0"/>
    <s v="SSSHRSHR01"/>
    <x v="13"/>
    <m/>
    <n v="5404070009"/>
    <n v="1"/>
    <n v="364.8"/>
    <n v="364.8"/>
    <x v="1"/>
  </r>
  <r>
    <x v="1"/>
    <n v="0"/>
    <s v="PROFESSIONAL SECURITY"/>
    <s v="10170 CHURCH RANCH WAY,STE 150"/>
    <s v="WESTMINSTER"/>
    <s v="CO"/>
    <n v="80021"/>
    <s v="SHOAL CREEK MINING"/>
    <s v="654 CAMP CREEK PORTAL ROAD"/>
    <s v="OAKMAN"/>
    <s v="AL"/>
    <n v="35579"/>
    <s v="G"/>
    <s v="POSM5V"/>
    <s v="POSM5V"/>
    <n v="10071121"/>
    <m/>
    <x v="0"/>
    <s v="SSSHRSHR01"/>
    <x v="8"/>
    <m/>
    <n v="5404064475"/>
    <n v="2"/>
    <n v="277.12"/>
    <n v="554.24"/>
    <x v="3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POSM5V"/>
    <s v="POSM5V"/>
    <n v="10071121"/>
    <m/>
    <x v="0"/>
    <s v="SSSHRSHR01"/>
    <x v="8"/>
    <m/>
    <n v="5404065906"/>
    <n v="1"/>
    <n v="277.12"/>
    <n v="277.12"/>
    <x v="3"/>
  </r>
  <r>
    <x v="1"/>
    <n v="0"/>
    <s v="PRO-TEC DESIGN, INC."/>
    <s v="5929 Baker Road Suite 400"/>
    <s v="Minnetonka"/>
    <s v="MN"/>
    <n v="55345"/>
    <s v="PRO-TEC DESIGN, INC."/>
    <s v="5929 BAKER ROAD SUITE 400"/>
    <s v="MINNETONKA"/>
    <s v="MN"/>
    <n v="55345"/>
    <s v="G"/>
    <s v="PPM484S"/>
    <s v="PPM484S"/>
    <n v="10071124"/>
    <m/>
    <x v="0"/>
    <s v="SSSHRSHR01"/>
    <x v="7"/>
    <m/>
    <n v="5404055645"/>
    <n v="12"/>
    <n v="186.24"/>
    <n v="2234.88"/>
    <x v="3"/>
  </r>
  <r>
    <x v="1"/>
    <n v="0"/>
    <s v="RFI ENTERPRISES, INC."/>
    <s v="360 TURTLE CREEK COURT"/>
    <s v="SAN JOSE"/>
    <s v="CA"/>
    <n v="95125"/>
    <s v="RFI ENTERPRISES, INC."/>
    <s v="4060 SOUTH MCCARRAN BLVD"/>
    <s v="RENO"/>
    <s v="NV"/>
    <n v="89502"/>
    <s v="G"/>
    <s v="PPM484S"/>
    <s v="PPM484S"/>
    <n v="10071124"/>
    <m/>
    <x v="0"/>
    <s v="SSSHRSHR01"/>
    <x v="1"/>
    <m/>
    <n v="5404087220"/>
    <n v="2"/>
    <n v="186.24"/>
    <n v="372.48"/>
    <x v="1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PPM484S"/>
    <s v="PPM484S"/>
    <m/>
    <m/>
    <x v="0"/>
    <m/>
    <x v="7"/>
    <m/>
    <s v="2797381"/>
    <n v="4"/>
    <n v="186.24"/>
    <n v="744.96"/>
    <x v="3"/>
  </r>
  <r>
    <x v="3"/>
    <s v=" "/>
    <s v="HUDSON VALLEY COMMUNICATIONS            "/>
    <s v="34 RUSSELL ROAD               "/>
    <s v="ALBANY              "/>
    <s v="NY"/>
    <s v="12205     "/>
    <s v="HUDSON VALLEY COMMUNICATIONS  "/>
    <s v="34 RUSSELL ROAD               "/>
    <s v="ALBANY              "/>
    <s v="NY"/>
    <s v="12205     "/>
    <m/>
    <s v="PPM484S"/>
    <s v="PPM484S"/>
    <m/>
    <m/>
    <x v="0"/>
    <m/>
    <x v="7"/>
    <s v="         "/>
    <s v="504075887"/>
    <n v="1"/>
    <n v="143.65"/>
    <n v="143.65"/>
    <x v="3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PPM484S"/>
    <s v="PPM484S"/>
    <m/>
    <m/>
    <x v="0"/>
    <m/>
    <x v="1"/>
    <s v="         "/>
    <s v="673044174"/>
    <n v="1"/>
    <n v="143.65"/>
    <n v="143.65"/>
    <x v="1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PPM484S"/>
    <s v="PPM484S"/>
    <m/>
    <m/>
    <x v="0"/>
    <m/>
    <x v="1"/>
    <s v="         "/>
    <s v="673044175"/>
    <n v="1"/>
    <n v="133"/>
    <n v="133"/>
    <x v="1"/>
  </r>
  <r>
    <x v="3"/>
    <s v=" "/>
    <s v="SENTRY ONE SECURITY                     "/>
    <s v="142 HOLME AVENUE              "/>
    <s v="ELKINS PARK         "/>
    <s v="PA"/>
    <s v="19027     "/>
    <s v="SENTRY ONE SECURITY           "/>
    <s v="142 HOLME AVENUE              "/>
    <s v="ELKINS PARK         "/>
    <s v="PA"/>
    <s v="19027     "/>
    <m/>
    <s v="PPM484S"/>
    <s v="PPM484S"/>
    <m/>
    <m/>
    <x v="0"/>
    <m/>
    <x v="10"/>
    <s v="         "/>
    <s v="29T024490"/>
    <n v="1"/>
    <n v="143.65"/>
    <n v="143.65"/>
    <x v="3"/>
  </r>
  <r>
    <x v="1"/>
    <n v="0"/>
    <s v="CONVERGINT TECHNOLOGIES LLC"/>
    <s v="1 COMMERCE DRIVE"/>
    <s v="SCHAUMBURG"/>
    <s v="IL"/>
    <n v="60173"/>
    <s v="CONVERGINT TECHNOLOGIES"/>
    <s v="6200 LEE VISTA BLVD"/>
    <s v="ORLANDO"/>
    <s v="FL"/>
    <n v="32822"/>
    <s v="G"/>
    <s v="PPM485S"/>
    <s v="PPM485S"/>
    <n v="10155166"/>
    <m/>
    <x v="0"/>
    <s v="SSSHRSHR01"/>
    <x v="6"/>
    <m/>
    <n v="5404025480"/>
    <n v="1"/>
    <n v="154.88"/>
    <n v="154.88"/>
    <x v="2"/>
  </r>
  <r>
    <x v="1"/>
    <n v="0"/>
    <s v="Sentinel Systems, LLC"/>
    <s v="Po Box 712510"/>
    <s v="Salt Lake City"/>
    <s v="UT"/>
    <n v="84171"/>
    <s v="BEEHIVE TELEPHONE COMPANY, INC"/>
    <s v="2000 EAST SUNSET RD"/>
    <s v="LAKE POINT"/>
    <s v="UT"/>
    <n v="84074"/>
    <s v="G"/>
    <s v="PPM485S"/>
    <s v="PPM485S"/>
    <n v="10155166"/>
    <m/>
    <x v="0"/>
    <s v="SSSHRSHR01"/>
    <x v="13"/>
    <m/>
    <n v="5404072625"/>
    <n v="1"/>
    <n v="154.88"/>
    <n v="154.88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PM485S"/>
    <s v="PPM485S"/>
    <m/>
    <m/>
    <x v="0"/>
    <m/>
    <x v="14"/>
    <m/>
    <s v="2794204"/>
    <n v="4"/>
    <n v="154.88"/>
    <n v="619.52"/>
    <x v="3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PPM485S"/>
    <s v="PPM485S"/>
    <m/>
    <m/>
    <x v="0"/>
    <m/>
    <x v="3"/>
    <m/>
    <s v="2801986"/>
    <n v="2"/>
    <n v="154.88"/>
    <n v="309.76"/>
    <x v="1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PPMF12D"/>
    <s v="PPMF12D"/>
    <m/>
    <m/>
    <x v="0"/>
    <m/>
    <x v="3"/>
    <m/>
    <s v="2801753"/>
    <n v="1"/>
    <n v="83.84"/>
    <n v="83.84"/>
    <x v="1"/>
  </r>
  <r>
    <x v="3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PPMF12D"/>
    <s v="PPMF12D"/>
    <m/>
    <m/>
    <x v="0"/>
    <m/>
    <x v="11"/>
    <s v="         "/>
    <s v="14T020605"/>
    <n v="1"/>
    <n v="82"/>
    <n v="82"/>
    <x v="2"/>
  </r>
  <r>
    <x v="3"/>
    <s v=" "/>
    <s v="STRATEGIC HOME MEDIA                    "/>
    <s v="1212 BUTTERWORTH COURT        "/>
    <s v="STEVENSVILLE        "/>
    <s v="MD"/>
    <s v="21666     "/>
    <s v="STRATEGIC HOME MEDIA          "/>
    <s v="1212 BUTTERWORTH COURT        "/>
    <s v="STEVENSVILLE        "/>
    <s v="MD"/>
    <s v="21666     "/>
    <m/>
    <s v="PPMF12D"/>
    <s v="PPMF12D"/>
    <m/>
    <m/>
    <x v="0"/>
    <m/>
    <x v="4"/>
    <s v="         "/>
    <s v="144431338"/>
    <n v="1"/>
    <n v="83.12"/>
    <n v="83.12"/>
    <x v="0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POEP01I01"/>
    <s v="PPOEP01I01"/>
    <n v="10071128"/>
    <m/>
    <x v="0"/>
    <s v="SSSHRSHR01"/>
    <x v="1"/>
    <m/>
    <n v="5404087743"/>
    <n v="2"/>
    <n v="74.88"/>
    <n v="149.76"/>
    <x v="1"/>
  </r>
  <r>
    <x v="0"/>
    <s v="P003207"/>
    <s v="Gemellaro Systems Integration, Inc."/>
    <s v="376 Robbins Drive"/>
    <s v="Troy"/>
    <s v="MI"/>
    <m/>
    <s v="Gemellaro Systems Integration, Inc."/>
    <s v="15401 CENTURY DRIVE, SUITE 301"/>
    <s v="Dearborn"/>
    <s v="MI"/>
    <s v="48120"/>
    <m/>
    <s v="PPOEP01I01"/>
    <s v="PPOEP01I01"/>
    <m/>
    <m/>
    <x v="0"/>
    <m/>
    <x v="0"/>
    <m/>
    <s v="2809589"/>
    <n v="2"/>
    <n v="74.88"/>
    <n v="149.76"/>
    <x v="0"/>
  </r>
  <r>
    <x v="0"/>
    <s v="P008525"/>
    <s v="SimplexGrinnell"/>
    <s v="P.O. Box 9563"/>
    <s v="Westminster"/>
    <s v="MA"/>
    <m/>
    <s v="CEG TW MOSES ADDED CCTV"/>
    <s v="1255 N Senate Ave"/>
    <s v="Indianapolis"/>
    <s v="IN"/>
    <s v="46202"/>
    <m/>
    <s v="PPRM30G"/>
    <s v="PPRM30G"/>
    <m/>
    <m/>
    <x v="0"/>
    <m/>
    <x v="14"/>
    <m/>
    <s v="95798"/>
    <n v="-3"/>
    <n v="415.36"/>
    <n v="-1246.08"/>
    <x v="3"/>
  </r>
  <r>
    <x v="1"/>
    <n v="0"/>
    <s v="PROFESSIONAL SECURITY"/>
    <s v="10170 CHURCH RANCH WAY,STE 150"/>
    <s v="WESTMINSTER"/>
    <s v="CO"/>
    <n v="80021"/>
    <s v="DENTON COUNTY TECHNOLOGY"/>
    <s v="701 KIMBERLY DR STE 285 2ND FL"/>
    <s v="DENTON"/>
    <s v="TX"/>
    <n v="76208"/>
    <s v="G"/>
    <s v="PPRM30GB"/>
    <s v="PPRM30GB"/>
    <n v="10068883"/>
    <m/>
    <x v="0"/>
    <s v="SSSHRSHR01"/>
    <x v="14"/>
    <m/>
    <n v="5404042283"/>
    <n v="3"/>
    <n v="415.36"/>
    <n v="1246.08"/>
    <x v="3"/>
  </r>
  <r>
    <x v="1"/>
    <n v="0"/>
    <s v="B.L. HARBERT INTERNATIONAL, L."/>
    <s v="PO BOX 531390"/>
    <s v="BIRMINGHAM"/>
    <s v="AL"/>
    <n v="35253"/>
    <s v="COMPANY NAME"/>
    <s v="1031 LONDON DRIVE"/>
    <s v="BIRMINGHAM"/>
    <s v="AL"/>
    <n v="35211"/>
    <s v="G"/>
    <s v="PPRM30GB"/>
    <s v="PPRM30GB"/>
    <n v="10068883"/>
    <m/>
    <x v="0"/>
    <s v="SSSHRSHR01"/>
    <x v="1"/>
    <m/>
    <n v="5404086434"/>
    <n v="-3"/>
    <n v="415.36"/>
    <n v="-1246.08"/>
    <x v="1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PPRM30GB"/>
    <s v="PPRM30GB"/>
    <n v="10068883"/>
    <m/>
    <x v="0"/>
    <s v="SSSHRSHR01"/>
    <x v="2"/>
    <m/>
    <n v="5404093171"/>
    <n v="2"/>
    <n v="415.36"/>
    <n v="830.72"/>
    <x v="1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PPRM30GB"/>
    <s v="PPRM30GB"/>
    <n v="10068883"/>
    <m/>
    <x v="0"/>
    <s v="SSSHRSHR01"/>
    <x v="4"/>
    <m/>
    <n v="5404099257"/>
    <n v="1"/>
    <n v="415.36"/>
    <n v="415.36"/>
    <x v="0"/>
  </r>
  <r>
    <x v="1"/>
    <n v="0"/>
    <s v="PROFESSIONAL SECURITY"/>
    <s v="10170 CHURCH RANCH WAY,STE 150"/>
    <s v="WESTMINSTER"/>
    <s v="CO"/>
    <n v="80021"/>
    <s v="DENTON COUNTY TECHNOLOGY"/>
    <s v="701 KIMBERLY DR STE 285 2ND FL"/>
    <s v="DENTON"/>
    <s v="TX"/>
    <n v="76208"/>
    <s v="G"/>
    <s v="PPRM30GB"/>
    <s v="PPRM30GB"/>
    <n v="10068883"/>
    <m/>
    <x v="0"/>
    <s v="SSSHRSHR01"/>
    <x v="9"/>
    <m/>
    <n v="5404116741"/>
    <n v="1"/>
    <n v="415.36"/>
    <n v="415.36"/>
    <x v="0"/>
  </r>
  <r>
    <x v="1"/>
    <n v="0"/>
    <s v="PROFESSIONAL SECURITY"/>
    <s v="10170 CHURCH RANCH WAY,STE 150"/>
    <s v="WESTMINSTER"/>
    <s v="CO"/>
    <n v="80021"/>
    <s v="DENTON COUNTY TECHNOLOGY"/>
    <s v="701 KIMBERLY DR STE 285 2ND FL"/>
    <s v="DENTON"/>
    <s v="TX"/>
    <n v="76208"/>
    <s v="G"/>
    <s v="PPRM30GB"/>
    <s v="PPRM30GB"/>
    <n v="10068883"/>
    <m/>
    <x v="0"/>
    <s v="SSSHRSHR01"/>
    <x v="5"/>
    <m/>
    <n v="5404123068"/>
    <n v="-1"/>
    <n v="415.36"/>
    <n v="-415.36"/>
    <x v="0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4S"/>
    <s v="PS484S"/>
    <m/>
    <m/>
    <x v="0"/>
    <m/>
    <x v="10"/>
    <s v="         "/>
    <s v="26T011583"/>
    <n v="8"/>
    <n v="39.56"/>
    <n v="316.48"/>
    <x v="3"/>
  </r>
  <r>
    <x v="3"/>
    <s v=" "/>
    <s v="I M S                                   "/>
    <s v="31 NANCY ST                   "/>
    <s v="WEST BABYLON        "/>
    <s v="NY"/>
    <s v="11704     "/>
    <s v="POWER RESOURCES INTERNATIONAL "/>
    <s v="31 NANCY ST                   "/>
    <s v="WEST BABYLON        "/>
    <s v="NY"/>
    <s v="11704     "/>
    <m/>
    <s v="PS484S"/>
    <s v="PS484S"/>
    <m/>
    <m/>
    <x v="0"/>
    <m/>
    <x v="6"/>
    <s v="         "/>
    <s v="877009924"/>
    <n v="1"/>
    <n v="44.47"/>
    <n v="44.47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S485S"/>
    <s v="PS485S"/>
    <n v="10155129"/>
    <m/>
    <x v="0"/>
    <s v="SSSHRSHR01"/>
    <x v="15"/>
    <m/>
    <n v="5404036619"/>
    <n v="1"/>
    <n v="28.8"/>
    <n v="28.8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PS485S"/>
    <s v="PS485S"/>
    <n v="10155129"/>
    <m/>
    <x v="0"/>
    <s v="SSSHRSHR01"/>
    <x v="15"/>
    <m/>
    <n v="5404036618"/>
    <n v="7"/>
    <n v="28.8"/>
    <n v="201.6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PS485S"/>
    <s v="PS485S"/>
    <n v="10155129"/>
    <m/>
    <x v="0"/>
    <s v="SSSHRSHR01"/>
    <x v="15"/>
    <m/>
    <n v="5404036617"/>
    <n v="4"/>
    <n v="28.8"/>
    <n v="115.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S485S"/>
    <s v="PS485S"/>
    <n v="10155129"/>
    <m/>
    <x v="0"/>
    <s v="SSSHRSHR01"/>
    <x v="15"/>
    <m/>
    <n v="5404036587"/>
    <n v="8"/>
    <n v="28.8"/>
    <n v="230.4"/>
    <x v="2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PS485S"/>
    <s v="PS485S"/>
    <n v="10155129"/>
    <m/>
    <x v="0"/>
    <s v="SSSHRSHR01"/>
    <x v="15"/>
    <m/>
    <n v="5404036586"/>
    <n v="1"/>
    <n v="28.8"/>
    <n v="28.8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PS485S"/>
    <s v="PS485S"/>
    <n v="10155129"/>
    <m/>
    <x v="0"/>
    <s v="SSSHRSHR01"/>
    <x v="15"/>
    <m/>
    <n v="5404038166"/>
    <n v="11"/>
    <n v="28.8"/>
    <n v="316.8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S485S"/>
    <s v="PS485S"/>
    <n v="10155129"/>
    <m/>
    <x v="0"/>
    <s v="SSSHRSHR01"/>
    <x v="19"/>
    <m/>
    <n v="5404041156"/>
    <n v="5"/>
    <n v="28.8"/>
    <n v="144"/>
    <x v="2"/>
  </r>
  <r>
    <x v="1"/>
    <n v="0"/>
    <s v="Tritech Southeast, Inc."/>
    <s v="167 Mooreland Rd"/>
    <s v="Mooresville"/>
    <s v="NC"/>
    <n v="28117"/>
    <s v="TRITECH SOUTHEAST, INC."/>
    <s v="167 MOORELAND RD"/>
    <s v="MOORESVILLE"/>
    <s v="NC"/>
    <n v="28117"/>
    <s v="G"/>
    <s v="PS485S"/>
    <s v="PS485S"/>
    <n v="10155129"/>
    <m/>
    <x v="0"/>
    <s v="SSSHRSHR01"/>
    <x v="18"/>
    <m/>
    <n v="5404050635"/>
    <n v="16"/>
    <n v="28.8"/>
    <n v="460.8"/>
    <x v="3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S485S"/>
    <s v="PS485S"/>
    <n v="10155129"/>
    <m/>
    <x v="0"/>
    <s v="SSSHRSHR01"/>
    <x v="18"/>
    <m/>
    <n v="5404048269"/>
    <n v="3"/>
    <n v="28.8"/>
    <n v="86.4"/>
    <x v="3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S485S"/>
    <s v="PS485S"/>
    <n v="10155129"/>
    <m/>
    <x v="0"/>
    <s v="SSSHRSHR01"/>
    <x v="18"/>
    <m/>
    <n v="5404048214"/>
    <n v="1"/>
    <n v="28.8"/>
    <n v="28.8"/>
    <x v="3"/>
  </r>
  <r>
    <x v="1"/>
    <n v="0"/>
    <s v="Western States Fire Protection"/>
    <s v="7306 W. YELLOWSTONE HWY"/>
    <s v="CASPER"/>
    <s v="WY"/>
    <n v="82604"/>
    <s v="API SYSTEMS INTEGRATORS"/>
    <s v="7306 W. YELLOWSTONE HWY."/>
    <s v="CASPER"/>
    <s v="WY"/>
    <n v="82604"/>
    <s v="G"/>
    <s v="PS485S"/>
    <s v="PS485S"/>
    <n v="10155129"/>
    <m/>
    <x v="0"/>
    <s v="SSSHRSHR01"/>
    <x v="16"/>
    <m/>
    <n v="5404081684"/>
    <n v="7"/>
    <n v="28.8"/>
    <n v="201.6"/>
    <x v="1"/>
  </r>
  <r>
    <x v="1"/>
    <n v="0"/>
    <s v="Western States Fire Protection"/>
    <s v="7306 W. YELLOWSTONE HWY"/>
    <s v="CASPER"/>
    <s v="WY"/>
    <n v="82604"/>
    <s v="API SYSTEMS INTEGRATORS"/>
    <s v="7306 W. YELLOWSTONE HWY."/>
    <s v="CASPER"/>
    <s v="WY"/>
    <n v="82604"/>
    <s v="G"/>
    <s v="PS485S"/>
    <s v="PS485S"/>
    <n v="10155129"/>
    <m/>
    <x v="0"/>
    <s v="SSSHRSHR01"/>
    <x v="12"/>
    <m/>
    <n v="5404104365"/>
    <n v="9"/>
    <n v="28.8"/>
    <n v="259.2"/>
    <x v="0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PS485S"/>
    <s v="PS485S"/>
    <n v="10155129"/>
    <m/>
    <x v="0"/>
    <s v="SSSHRSHR01"/>
    <x v="0"/>
    <m/>
    <n v="5404112222"/>
    <n v="1"/>
    <n v="28.8"/>
    <n v="28.8"/>
    <x v="0"/>
  </r>
  <r>
    <x v="1"/>
    <n v="0"/>
    <s v="Shambaugh &amp; Son LP"/>
    <s v="PO Box 1287"/>
    <s v="Fort Wayne"/>
    <s v="IN"/>
    <n v="46801"/>
    <s v="FARBEST FOODS - DIVISION 51"/>
    <s v="3672 S KELLER ROAD"/>
    <s v="VINCENNES"/>
    <s v="IN"/>
    <n v="47591"/>
    <s v="G"/>
    <s v="PS485S"/>
    <s v="PS485S"/>
    <n v="10155129"/>
    <m/>
    <x v="0"/>
    <s v="SSSHRSHR01"/>
    <x v="9"/>
    <m/>
    <n v="5404119007"/>
    <n v="2"/>
    <n v="28.8"/>
    <n v="57.6"/>
    <x v="0"/>
  </r>
  <r>
    <x v="1"/>
    <n v="0"/>
    <s v="Tritech Southeast, Inc."/>
    <s v="167 Mooreland Rd"/>
    <s v="Mooresville"/>
    <s v="NC"/>
    <n v="28117"/>
    <s v="TRITECH SOUTHEAST, INC."/>
    <s v="167 MOORELAND RD"/>
    <s v="MOORESVILLE"/>
    <s v="NC"/>
    <n v="28117"/>
    <s v="G"/>
    <s v="PS485S"/>
    <s v="PS485S"/>
    <n v="10155129"/>
    <m/>
    <x v="0"/>
    <s v="SSSHRSHR01"/>
    <x v="5"/>
    <m/>
    <n v="5404122602"/>
    <n v="-16"/>
    <n v="28.8"/>
    <n v="-460.8"/>
    <x v="0"/>
  </r>
  <r>
    <x v="0"/>
    <s v="P004126"/>
    <s v="Perlmutter Purchasing Power"/>
    <s v="11434 Caminito Garcia"/>
    <s v="San Diego"/>
    <s v="CA"/>
    <m/>
    <s v="MTA"/>
    <s v="2020 Broadway"/>
    <s v="Brooklyn"/>
    <s v="NY"/>
    <s v="11207"/>
    <m/>
    <s v="PS485S"/>
    <s v="PS485S"/>
    <m/>
    <m/>
    <x v="0"/>
    <m/>
    <x v="18"/>
    <m/>
    <s v="2795306"/>
    <n v="10"/>
    <n v="28.8"/>
    <n v="288"/>
    <x v="3"/>
  </r>
  <r>
    <x v="0"/>
    <s v="P000595"/>
    <s v="B&amp;H Photo &amp; Electronics Corp"/>
    <s v="B&amp;H Photo Video ProAudio dba"/>
    <s v="New York"/>
    <s v="NY"/>
    <m/>
    <s v="NYCTA - MTA"/>
    <s v="126 W  53RD STREET  ROOM 306"/>
    <s v="New York"/>
    <s v="NY"/>
    <s v="10019"/>
    <m/>
    <s v="PS485S"/>
    <s v="PS485S"/>
    <m/>
    <m/>
    <x v="0"/>
    <m/>
    <x v="15"/>
    <m/>
    <s v="2792612"/>
    <n v="5"/>
    <n v="28.8"/>
    <n v="144"/>
    <x v="2"/>
  </r>
  <r>
    <x v="0"/>
    <s v="P000595"/>
    <s v="B&amp;H Photo &amp; Electronics Corp"/>
    <s v="B&amp;H Photo Video ProAudio dba"/>
    <s v="New York"/>
    <s v="NY"/>
    <m/>
    <s v="NYCTA - MTA"/>
    <s v="126 W  53RD STREET  ROOM 306"/>
    <s v="New York"/>
    <s v="NY"/>
    <s v="10019"/>
    <m/>
    <s v="PS485S"/>
    <s v="PS485S"/>
    <m/>
    <m/>
    <x v="0"/>
    <m/>
    <x v="14"/>
    <m/>
    <s v="2793811"/>
    <n v="15"/>
    <n v="28.8"/>
    <n v="432"/>
    <x v="3"/>
  </r>
  <r>
    <x v="0"/>
    <s v="P000595"/>
    <s v="B&amp;H Photo &amp; Electronics Corp"/>
    <s v="B&amp;H Photo Video ProAudio dba"/>
    <s v="New York"/>
    <s v="NY"/>
    <m/>
    <s v="NYCTA - MTA"/>
    <s v="126 W  53RD STREET  ROOM 306"/>
    <s v="New York"/>
    <s v="NY"/>
    <s v="10019"/>
    <m/>
    <s v="PS485S"/>
    <s v="PS485S"/>
    <m/>
    <m/>
    <x v="0"/>
    <m/>
    <x v="18"/>
    <m/>
    <s v="2795147"/>
    <n v="60"/>
    <n v="28.8"/>
    <n v="1728"/>
    <x v="3"/>
  </r>
  <r>
    <x v="0"/>
    <s v="P004106"/>
    <s v="Paape Companies dba Paape Security"/>
    <s v="307 S McKinzie St"/>
    <s v="Mankato"/>
    <s v="MN"/>
    <m/>
    <s v="Paape Companies"/>
    <s v="3010 40th Ave NW"/>
    <s v="Madison Lake"/>
    <s v="MN"/>
    <s v="56063"/>
    <m/>
    <s v="PS485S"/>
    <s v="PS485S"/>
    <m/>
    <m/>
    <x v="0"/>
    <m/>
    <x v="18"/>
    <m/>
    <s v="2795416"/>
    <n v="4"/>
    <n v="28.8"/>
    <n v="115.2"/>
    <x v="3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4"/>
    <s v="         "/>
    <s v="26T011914"/>
    <n v="5"/>
    <n v="28.8"/>
    <n v="144"/>
    <x v="0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4"/>
    <s v="         "/>
    <s v="26T011972"/>
    <n v="19"/>
    <n v="28.8"/>
    <n v="547.20000000000005"/>
    <x v="0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S485S"/>
    <s v="PS485S"/>
    <m/>
    <m/>
    <x v="0"/>
    <m/>
    <x v="15"/>
    <s v="         "/>
    <s v="460939286"/>
    <n v="36"/>
    <n v="28.8"/>
    <n v="1036.8"/>
    <x v="2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S485S"/>
    <s v="PS485S"/>
    <m/>
    <m/>
    <x v="0"/>
    <m/>
    <x v="14"/>
    <s v="         "/>
    <s v="460939480"/>
    <n v="30"/>
    <n v="28.8"/>
    <n v="864"/>
    <x v="3"/>
  </r>
  <r>
    <x v="1"/>
    <n v="0"/>
    <s v="BERKSHIRE SYSTEMS GROUP, INC."/>
    <s v="50 SOUTH MUSEUM ROAD"/>
    <s v="READING"/>
    <s v="PA"/>
    <n v="19607"/>
    <s v="BERKSHIRE SYSTEMS GROUP, INC."/>
    <s v="50 S MUSEUM RD"/>
    <s v="READING"/>
    <s v="PA"/>
    <n v="19607"/>
    <s v="G"/>
    <s v="PS781"/>
    <s v="PS781"/>
    <n v="10097445"/>
    <m/>
    <x v="0"/>
    <s v="SSSHRSHR01"/>
    <x v="11"/>
    <m/>
    <n v="5404030643"/>
    <n v="1"/>
    <n v="52.48"/>
    <n v="52.48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PS781"/>
    <s v="PS781"/>
    <n v="10097445"/>
    <m/>
    <x v="0"/>
    <s v="SSSHRSHR01"/>
    <x v="12"/>
    <m/>
    <n v="5404104477"/>
    <n v="1"/>
    <n v="52.48"/>
    <n v="52.48"/>
    <x v="0"/>
  </r>
  <r>
    <x v="3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S781"/>
    <s v="PS781"/>
    <m/>
    <m/>
    <x v="0"/>
    <m/>
    <x v="3"/>
    <s v="         "/>
    <s v="460940749"/>
    <n v="2"/>
    <n v="47"/>
    <n v="94"/>
    <x v="1"/>
  </r>
  <r>
    <x v="3"/>
    <s v=" "/>
    <s v="MILLENNIUM COMMUNICATIONS GRP           "/>
    <s v="ATTN: ACCTS PAYABLE           "/>
    <s v="EAST HANOVER        "/>
    <s v="NJ"/>
    <s v="07936     "/>
    <s v="MILLENNIUM COMMUNICATIONS GRP "/>
    <s v="ATTN: ACCTS PAYABLE           "/>
    <s v="EAST HANOVER        "/>
    <s v="NJ"/>
    <s v="07936     "/>
    <m/>
    <s v="PS781"/>
    <s v="PS781"/>
    <m/>
    <m/>
    <x v="0"/>
    <m/>
    <x v="16"/>
    <s v="         "/>
    <s v="460940964"/>
    <n v="1"/>
    <n v="47"/>
    <n v="47"/>
    <x v="1"/>
  </r>
  <r>
    <x v="0"/>
    <s v="P001056"/>
    <s v="CDW Logistics, Inc."/>
    <s v="200 N Milwaukee Ave"/>
    <s v="Vernon Hills"/>
    <s v="IL"/>
    <m/>
    <s v="Air Liquide Advanced Materials"/>
    <s v="197 Meister Ave"/>
    <s v="North Branch"/>
    <s v="NJ"/>
    <s v="08876"/>
    <m/>
    <s v="PUM8"/>
    <s v="PUM8"/>
    <m/>
    <m/>
    <x v="0"/>
    <m/>
    <x v="4"/>
    <m/>
    <s v="2807548"/>
    <n v="2"/>
    <n v="10.24"/>
    <n v="20.48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PUM8"/>
    <s v="PUM8"/>
    <m/>
    <m/>
    <x v="0"/>
    <m/>
    <x v="6"/>
    <m/>
    <s v="2790937"/>
    <n v="4"/>
    <n v="10.24"/>
    <n v="40.96"/>
    <x v="2"/>
  </r>
  <r>
    <x v="0"/>
    <s v="P001056"/>
    <s v="CDW Logistics, Inc."/>
    <s v="200 N Milwaukee Ave"/>
    <s v="Vernon Hills"/>
    <s v="IL"/>
    <m/>
    <s v="Air Liquide Advanced Materials"/>
    <s v="197 Meister Ave"/>
    <s v="North Branch"/>
    <s v="NJ"/>
    <s v="08876"/>
    <m/>
    <s v="PUM8"/>
    <s v="PUM8"/>
    <m/>
    <m/>
    <x v="0"/>
    <m/>
    <x v="4"/>
    <m/>
    <s v="2807551"/>
    <n v="2"/>
    <n v="10.24"/>
    <n v="20.48"/>
    <x v="0"/>
  </r>
  <r>
    <x v="0"/>
    <m/>
    <s v="Spy Tec International Inc"/>
    <s v="135 West 36th St  FL #13"/>
    <s v="New York"/>
    <s v="NY"/>
    <m/>
    <s v="Preferred Compounding - Whitewater"/>
    <s v="736 EXECUTIVE DR"/>
    <s v="WHITEWATER"/>
    <s v="WI"/>
    <s v="53190"/>
    <m/>
    <s v="PUM8"/>
    <s v="PUM8"/>
    <m/>
    <m/>
    <x v="0"/>
    <m/>
    <x v="3"/>
    <m/>
    <s v="2802300"/>
    <n v="2"/>
    <n v="10.24"/>
    <n v="20.48"/>
    <x v="1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PUM8"/>
    <s v="PUM8"/>
    <m/>
    <m/>
    <x v="0"/>
    <m/>
    <x v="11"/>
    <s v="         "/>
    <s v="674626741"/>
    <n v="1"/>
    <n v="10.24"/>
    <n v="10.24"/>
    <x v="2"/>
  </r>
  <r>
    <x v="3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UM8"/>
    <s v="PUM8"/>
    <m/>
    <m/>
    <x v="0"/>
    <m/>
    <x v="12"/>
    <s v="         "/>
    <s v="674627655"/>
    <n v="1"/>
    <n v="10.24"/>
    <n v="10.24"/>
    <x v="0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PUM8"/>
    <s v="PUM8"/>
    <m/>
    <m/>
    <x v="0"/>
    <m/>
    <x v="17"/>
    <s v="         "/>
    <s v="460938606"/>
    <n v="7"/>
    <n v="10.24"/>
    <n v="71.680000000000007"/>
    <x v="2"/>
  </r>
  <r>
    <x v="3"/>
    <s v=" "/>
    <s v="KRATOS                                  "/>
    <s v="                              "/>
    <s v="                    "/>
    <s v="CA"/>
    <s v="92121     "/>
    <s v="                              "/>
    <s v="                              "/>
    <s v="                    "/>
    <s v="CA"/>
    <s v="92121     "/>
    <m/>
    <s v="PUM8"/>
    <s v="PUM8"/>
    <m/>
    <m/>
    <x v="0"/>
    <m/>
    <x v="11"/>
    <s v="         "/>
    <s v="610674786"/>
    <n v="-1"/>
    <n v="9.6"/>
    <n v="-9.6"/>
    <x v="2"/>
  </r>
  <r>
    <x v="1"/>
    <n v="0"/>
    <s v="GENERAL DYNAMICS INFORMATION"/>
    <s v="Attn: Accounts Payable"/>
    <s v="Westwood"/>
    <s v="MA"/>
    <n v="2090"/>
    <s v="GENERAL DYNAMICS INFO. TECHNOL"/>
    <s v="22626 SALLY RIDE DRIVE SUITE 180"/>
    <s v="STERLING"/>
    <s v="VA"/>
    <n v="20164"/>
    <s v="G"/>
    <s v="PWBT1621"/>
    <s v="PWBT1621"/>
    <n v="10068898"/>
    <m/>
    <x v="0"/>
    <s v="SSSHRSHR01"/>
    <x v="12"/>
    <m/>
    <n v="5404104694"/>
    <n v="10"/>
    <n v="177.92"/>
    <n v="1779.2"/>
    <x v="0"/>
  </r>
  <r>
    <x v="3"/>
    <s v=" "/>
    <s v="AES CORPORATION                         "/>
    <s v="285 NEWBURY STREET            "/>
    <s v="PEABODY             "/>
    <s v="MA"/>
    <s v="01960     "/>
    <s v="AES INTERNATIONAL CORP        "/>
    <s v="285 NEWBURY STREET            "/>
    <s v="PEABODY             "/>
    <s v="MA"/>
    <s v="01960     "/>
    <m/>
    <s v="PWBT1621"/>
    <s v="PWBT1621"/>
    <m/>
    <m/>
    <x v="0"/>
    <m/>
    <x v="10"/>
    <s v="         "/>
    <s v="674627143"/>
    <n v="5"/>
    <n v="177.92"/>
    <n v="889.59999999999991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6"/>
    <m/>
    <n v="5404025758"/>
    <n v="3"/>
    <n v="81.28"/>
    <n v="243.84"/>
    <x v="2"/>
  </r>
  <r>
    <x v="3"/>
    <s v=" "/>
    <s v="GENERAL DYNAMICS CORP                   "/>
    <s v="100 PLASTICS AVENUE           "/>
    <s v="PITTSFIELD          "/>
    <s v="MA"/>
    <s v="01201     "/>
    <s v="GENERAL DYNAMICS MISSION SYSTE"/>
    <s v="100 PLASTICS AVENUE           "/>
    <s v="PITTSFIELD          "/>
    <s v="MA"/>
    <s v="01201     "/>
    <m/>
    <s v="PWM20G"/>
    <s v="PWM20G"/>
    <m/>
    <m/>
    <x v="0"/>
    <m/>
    <x v="10"/>
    <s v="         "/>
    <s v="674627162"/>
    <n v="1"/>
    <n v="81.28"/>
    <n v="81.28"/>
    <x v="3"/>
  </r>
  <r>
    <x v="3"/>
    <s v=" "/>
    <s v="J&amp;S ELECTRONIC BUSINESS                 "/>
    <s v="878 JEFFERSON STREET          "/>
    <s v="BURLINGTON          "/>
    <s v="IA"/>
    <s v="52601     "/>
    <s v="J&amp;S ELECTRONICS               "/>
    <s v="878 JEFFERSON STREET          "/>
    <s v="BURLINGTON          "/>
    <s v="IA"/>
    <s v="52601     "/>
    <m/>
    <s v="PWM20G"/>
    <s v="PWM20G"/>
    <m/>
    <m/>
    <x v="0"/>
    <m/>
    <x v="9"/>
    <s v="         "/>
    <s v="115629704"/>
    <n v="4"/>
    <n v="72.12"/>
    <n v="288.48"/>
    <x v="0"/>
  </r>
  <r>
    <x v="3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0"/>
    <s v="         "/>
    <s v="46T012268"/>
    <n v="1"/>
    <n v="72"/>
    <n v="72"/>
    <x v="0"/>
  </r>
  <r>
    <x v="3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PWM20G"/>
    <s v="PWM20G"/>
    <m/>
    <m/>
    <x v="0"/>
    <m/>
    <x v="3"/>
    <s v="         "/>
    <s v="36T011935"/>
    <n v="1"/>
    <n v="72"/>
    <n v="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WM20GB"/>
    <s v="PWM20GB"/>
    <n v="10068901"/>
    <m/>
    <x v="0"/>
    <s v="SSSHRSHR01"/>
    <x v="14"/>
    <m/>
    <n v="5404044416"/>
    <n v="1"/>
    <n v="81.28"/>
    <n v="81.2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20GB"/>
    <s v="PWM20GB"/>
    <n v="10068901"/>
    <m/>
    <x v="0"/>
    <s v="SSSHRSHR01"/>
    <x v="18"/>
    <m/>
    <n v="5404048410"/>
    <n v="7"/>
    <n v="81.28"/>
    <n v="568.9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20GB"/>
    <s v="PWM20GB"/>
    <n v="10068901"/>
    <m/>
    <x v="0"/>
    <s v="SSSHRSHR01"/>
    <x v="18"/>
    <m/>
    <n v="5404048409"/>
    <n v="5"/>
    <n v="81.28"/>
    <n v="406.4"/>
    <x v="3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PWM20GB"/>
    <s v="PWM20GB"/>
    <m/>
    <m/>
    <x v="0"/>
    <m/>
    <x v="18"/>
    <s v="D-000084o3BQAQ"/>
    <s v="2795320"/>
    <n v="4"/>
    <n v="81.28"/>
    <n v="325.12"/>
    <x v="3"/>
  </r>
  <r>
    <x v="3"/>
    <s v=" "/>
    <s v="WASHINGTON COMPUTER SERVICES            "/>
    <s v="70 SUFFOLK COURT              "/>
    <s v="HAUPPAUGE           "/>
    <s v="NY"/>
    <s v="11788     "/>
    <s v="DELL/NTTDATA WAREHOUSE        "/>
    <s v="70 SUFFOLK COURT              "/>
    <s v="HAUPPAUGE           "/>
    <s v="NY"/>
    <s v="11788     "/>
    <m/>
    <s v="PWM20GB"/>
    <s v="PWM20GB"/>
    <m/>
    <m/>
    <x v="0"/>
    <m/>
    <x v="17"/>
    <s v="         "/>
    <s v="460938720"/>
    <n v="7"/>
    <n v="81.28"/>
    <n v="568.96"/>
    <x v="2"/>
  </r>
  <r>
    <x v="3"/>
    <s v=" "/>
    <s v="WASHINGTON COMPUTER SERVICES            "/>
    <s v="70 SUFFOLK COURT              "/>
    <s v="HAUPPAUGE           "/>
    <s v="NY"/>
    <s v="11788     "/>
    <s v="DELL/NTTDATA WAREHOUSE        "/>
    <s v="70 SUFFOLK COURT              "/>
    <s v="HAUPPAUGE           "/>
    <s v="NY"/>
    <s v="11788     "/>
    <m/>
    <s v="PWM20GB"/>
    <s v="PWM20GB"/>
    <m/>
    <m/>
    <x v="0"/>
    <m/>
    <x v="13"/>
    <s v="         "/>
    <s v="460940559"/>
    <n v="3"/>
    <n v="81.28"/>
    <n v="243.84"/>
    <x v="1"/>
  </r>
  <r>
    <x v="1"/>
    <n v="0"/>
    <s v="CONVERGINT TECHNOLOGIES LLC"/>
    <s v="1 COMMERCE DRIVE"/>
    <s v="SCHAUMBURG"/>
    <s v="IL"/>
    <n v="60173"/>
    <s v="CONVERGINT TECHNOLOGIES LLC"/>
    <s v="19655 EVERGREEN BLVD"/>
    <s v="DULUTH"/>
    <s v="GA"/>
    <n v="30096"/>
    <s v="G"/>
    <s v="PWM20GS"/>
    <s v="PWM20GS"/>
    <n v="10068903"/>
    <m/>
    <x v="0"/>
    <s v="SSSHRSHR01"/>
    <x v="18"/>
    <m/>
    <n v="5404048392"/>
    <n v="1"/>
    <n v="81.28"/>
    <n v="81.28"/>
    <x v="3"/>
  </r>
  <r>
    <x v="0"/>
    <s v="P004126"/>
    <s v="Perlmutter Purchasing Power"/>
    <s v="11434 Caminito Garcia"/>
    <s v="San Diego"/>
    <s v="CA"/>
    <m/>
    <s v="Gary Kewley"/>
    <s v="91-1049 Mikohu St #11R"/>
    <s v="Ewa Beach"/>
    <s v="HI"/>
    <s v="96706"/>
    <m/>
    <s v="PWM20GS"/>
    <s v="PWM20GS"/>
    <m/>
    <m/>
    <x v="0"/>
    <m/>
    <x v="7"/>
    <m/>
    <s v="2797086"/>
    <n v="1"/>
    <n v="81.28"/>
    <n v="81.28"/>
    <x v="3"/>
  </r>
  <r>
    <x v="0"/>
    <s v="P002495"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PWM20GS"/>
    <s v="PWM20GS"/>
    <m/>
    <m/>
    <x v="0"/>
    <m/>
    <x v="15"/>
    <m/>
    <s v="2793129"/>
    <n v="1"/>
    <n v="81.28"/>
    <n v="81.28"/>
    <x v="2"/>
  </r>
  <r>
    <x v="0"/>
    <s v="P917914"/>
    <s v="AN Systems Marketing LLC dba A.N.Systems"/>
    <s v="1837 SW Grant Ave"/>
    <s v="Port St. Lucie"/>
    <s v="FL"/>
    <m/>
    <s v="Florida International University"/>
    <s v="11555 SW 17th Street"/>
    <s v="Miami"/>
    <s v="FL"/>
    <s v="33199"/>
    <m/>
    <s v="PWM20GS"/>
    <s v="PWM20GS"/>
    <m/>
    <m/>
    <x v="0"/>
    <m/>
    <x v="17"/>
    <s v="D-00008zD0CQAU"/>
    <s v="2790118"/>
    <n v="3"/>
    <n v="81.28"/>
    <n v="243.84"/>
    <x v="2"/>
  </r>
  <r>
    <x v="3"/>
    <s v=" "/>
    <s v="COCHRAN ELECTRIC                        "/>
    <s v="3240 157TH AVE NE  GARAGE G04A"/>
    <s v="REDMOND             "/>
    <s v="WA"/>
    <s v="98052     "/>
    <s v="COCHRAN / MICROSOFT  BLDG.10  "/>
    <s v="3240 157TH AVE NE  GARAGE G04A"/>
    <s v="REDMOND             "/>
    <s v="WA"/>
    <s v="98052     "/>
    <m/>
    <s v="PWM20GS"/>
    <s v="PWM20GS"/>
    <m/>
    <m/>
    <x v="0"/>
    <m/>
    <x v="10"/>
    <s v="         "/>
    <s v="605509007"/>
    <n v="3"/>
    <n v="80.430000000000007"/>
    <n v="241.29000000000002"/>
    <x v="3"/>
  </r>
  <r>
    <x v="3"/>
    <s v=" "/>
    <s v="CONVERGINT TECHNOLOGIES                 "/>
    <s v="1955 EVERGREEN BLVD, SUITE 50 "/>
    <s v="DULUTH              "/>
    <s v="GA"/>
    <s v="30096     "/>
    <s v="CONVERGINT TECHNOLOGIES LLC   "/>
    <s v="1955 EVERGREEN BLVD, SUITE 50 "/>
    <s v="DULUTH              "/>
    <s v="GA"/>
    <s v="30096     "/>
    <m/>
    <s v="PWM20GS"/>
    <s v="PWM20GS"/>
    <m/>
    <m/>
    <x v="0"/>
    <m/>
    <x v="2"/>
    <s v="         "/>
    <s v="145755089"/>
    <n v="6"/>
    <n v="81.28"/>
    <n v="487.68"/>
    <x v="1"/>
  </r>
  <r>
    <x v="3"/>
    <s v=" "/>
    <s v="LETS THINK WIRELESS LLC                 "/>
    <s v="26 CHAPIN ROAD,  SUITE 1112   "/>
    <s v="PINE BROOK          "/>
    <s v="NJ"/>
    <s v="07058     "/>
    <s v="LETS THINK WIRELESS LLC       "/>
    <s v="26 CHAPIN ROAD,  SUITE 1112   "/>
    <s v="PINE BROOK          "/>
    <s v="NJ"/>
    <s v="07058     "/>
    <m/>
    <s v="PWM20GS"/>
    <s v="PWM20GS"/>
    <m/>
    <m/>
    <x v="0"/>
    <m/>
    <x v="5"/>
    <s v="         "/>
    <s v="460942783"/>
    <n v="20"/>
    <n v="81.28"/>
    <n v="1625.6"/>
    <x v="0"/>
  </r>
  <r>
    <x v="3"/>
    <s v=" "/>
    <s v="SECUREWATCH 24                          "/>
    <s v="432 SHAW AVENUE               "/>
    <s v="SOUTHERN PINES      "/>
    <s v="NC"/>
    <s v="28387     "/>
    <s v="JASON CATO                    "/>
    <s v="432 SHAW AVENUE               "/>
    <s v="SOUTHERN PINES      "/>
    <s v="NC"/>
    <s v="28387     "/>
    <m/>
    <s v="PWM20GS"/>
    <s v="PWM20GS"/>
    <m/>
    <m/>
    <x v="0"/>
    <m/>
    <x v="3"/>
    <s v="         "/>
    <s v="55T007516"/>
    <n v="3"/>
    <n v="81.28"/>
    <n v="243.84"/>
    <x v="1"/>
  </r>
  <r>
    <x v="1"/>
    <n v="0"/>
    <s v="GOGOTECH II LLC"/>
    <s v="1407 BROADWAY"/>
    <s v="NEW YORK"/>
    <s v="NY"/>
    <n v="10018"/>
    <s v="CAROL WHITE"/>
    <s v="1528 CANDLEWOOD DR"/>
    <s v="CRYSTAL LAKE"/>
    <s v="IL"/>
    <n v="60014"/>
    <s v="G"/>
    <s v="PWM30G"/>
    <s v="PWM30G"/>
    <n v="10068905"/>
    <m/>
    <x v="0"/>
    <s v="SSSHRSHR01"/>
    <x v="4"/>
    <m/>
    <n v="5404100434"/>
    <n v="1"/>
    <n v="323.83999999999997"/>
    <n v="323.83999999999997"/>
    <x v="0"/>
  </r>
  <r>
    <x v="0"/>
    <s v="P003207"/>
    <s v="Gemellaro Systems Integration, Inc."/>
    <s v="376 Robbins Drive"/>
    <s v="Troy"/>
    <s v="MI"/>
    <m/>
    <s v="GSI/ FORD LAP PARKING LOTS IPVS"/>
    <s v="15401 CENTURY DRIVE, SUITE 301"/>
    <s v="Dearborn"/>
    <s v="MI"/>
    <s v="48120"/>
    <m/>
    <s v="PWM30G"/>
    <s v="PWM30G"/>
    <m/>
    <m/>
    <x v="0"/>
    <m/>
    <x v="18"/>
    <m/>
    <s v="2795825"/>
    <n v="3"/>
    <n v="323.84000000000003"/>
    <n v="971.52"/>
    <x v="3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30GB"/>
    <s v="PWM30GB"/>
    <m/>
    <m/>
    <x v="0"/>
    <m/>
    <x v="13"/>
    <m/>
    <s v="2799893"/>
    <n v="4"/>
    <n v="323.84000000000003"/>
    <n v="1295.3600000000001"/>
    <x v="1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30GB"/>
    <s v="PWM30GB"/>
    <m/>
    <m/>
    <x v="0"/>
    <m/>
    <x v="3"/>
    <s v="D-0000982nLQAQ"/>
    <s v="2801218"/>
    <n v="3"/>
    <n v="323.84000000000003"/>
    <n v="971.52"/>
    <x v="1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PWM30GB"/>
    <s v="PWM30GB"/>
    <m/>
    <m/>
    <x v="0"/>
    <m/>
    <x v="13"/>
    <m/>
    <s v="2799927"/>
    <n v="2"/>
    <n v="323.84000000000003"/>
    <n v="647.68000000000006"/>
    <x v="1"/>
  </r>
  <r>
    <x v="1"/>
    <n v="0"/>
    <s v="TSI TECHNOLOGY SOLUTIONS, LLC"/>
    <s v="700 FOUNTAIN LAKES BLVD"/>
    <s v="ST. CHARLES"/>
    <s v="MO"/>
    <n v="63301"/>
    <s v="TSI TECHNOLOGY SOLUTIONS, LLC"/>
    <s v="700 FOUNTAIN LAKES BLVD"/>
    <s v="ST. CHARLES"/>
    <s v="MO"/>
    <n v="63301"/>
    <s v="G"/>
    <s v="PWM484S"/>
    <s v="PWM484S"/>
    <n v="10068908"/>
    <m/>
    <x v="0"/>
    <s v="SSSHRSHR01"/>
    <x v="6"/>
    <s v="D-00006SZEOQA0_3"/>
    <n v="5404027872"/>
    <n v="-1"/>
    <n v="132.47999999999999"/>
    <n v="-132.47999999999999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4S"/>
    <s v="PWM484S"/>
    <n v="10068908"/>
    <m/>
    <x v="0"/>
    <s v="SSSHRSHR01"/>
    <x v="14"/>
    <m/>
    <n v="5404042270"/>
    <n v="3"/>
    <n v="132.47999999999999"/>
    <n v="397.44"/>
    <x v="3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WM484S"/>
    <s v="PWM484S"/>
    <n v="10068908"/>
    <m/>
    <x v="0"/>
    <s v="SSSHRSHR01"/>
    <x v="5"/>
    <m/>
    <n v="5404123294"/>
    <n v="7"/>
    <n v="132.47999999999999"/>
    <n v="927.36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WM484S"/>
    <s v="PWM484S"/>
    <n v="10068908"/>
    <m/>
    <x v="0"/>
    <s v="SSSHRSHR01"/>
    <x v="5"/>
    <m/>
    <n v="5404123295"/>
    <n v="7"/>
    <n v="132.47999999999999"/>
    <n v="927.36"/>
    <x v="0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5"/>
    <m/>
    <n v="5404123292"/>
    <n v="11"/>
    <n v="132.47999999999999"/>
    <n v="1457.28"/>
    <x v="0"/>
  </r>
  <r>
    <x v="0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6"/>
    <s v="D-00004RXm5QAG"/>
    <s v="2790354"/>
    <n v="41"/>
    <n v="132.47999999999999"/>
    <n v="5431.68"/>
    <x v="2"/>
  </r>
  <r>
    <x v="3"/>
    <s v=" "/>
    <s v="CONTINENTAL RESOURCES                   "/>
    <s v="12400 HIGHWAY 43 NORTH        "/>
    <s v="AXIS                "/>
    <s v="AL"/>
    <s v="36505     "/>
    <s v="SSAB                          "/>
    <s v="12400 HIGHWAY 43 NORTH        "/>
    <s v="AXIS                "/>
    <s v="AL"/>
    <s v="36505     "/>
    <m/>
    <s v="PWM484S"/>
    <s v="PWM484S"/>
    <m/>
    <m/>
    <x v="0"/>
    <m/>
    <x v="1"/>
    <s v="         "/>
    <s v="227237459"/>
    <n v="1"/>
    <n v="132.47999999999999"/>
    <n v="132.47999999999999"/>
    <x v="1"/>
  </r>
  <r>
    <x v="3"/>
    <s v=" "/>
    <s v="CONTINENTAL RESOURCES                   "/>
    <s v="12400 HIGHWAY 43 NORTH        "/>
    <s v="AXIS                "/>
    <s v="AL"/>
    <s v="36505     "/>
    <s v="SSAB                          "/>
    <s v="12400 HIGHWAY 43 NORTH        "/>
    <s v="AXIS                "/>
    <s v="AL"/>
    <s v="36505     "/>
    <m/>
    <s v="PWM484S"/>
    <s v="PWM484S"/>
    <m/>
    <m/>
    <x v="0"/>
    <m/>
    <x v="1"/>
    <s v="         "/>
    <s v="227237460"/>
    <n v="1"/>
    <n v="132.47999999999999"/>
    <n v="132.47999999999999"/>
    <x v="1"/>
  </r>
  <r>
    <x v="3"/>
    <s v=" "/>
    <s v="GENERAL DYNAMICS CORP                   "/>
    <s v="22626 SALLY RIDE DRIVE        "/>
    <s v="STERLING            "/>
    <s v="VA"/>
    <s v="20164     "/>
    <s v="GENERAL DYNAMICS              "/>
    <s v="22626 SALLY RIDE DRIVE        "/>
    <s v="STERLING            "/>
    <s v="VA"/>
    <s v="20164     "/>
    <m/>
    <s v="PWM484S"/>
    <s v="PWM484S"/>
    <m/>
    <m/>
    <x v="0"/>
    <m/>
    <x v="2"/>
    <s v="         "/>
    <s v="431095422"/>
    <n v="1"/>
    <n v="132.47999999999999"/>
    <n v="132.47999999999999"/>
    <x v="1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WM484S"/>
    <s v="PWM484S"/>
    <m/>
    <m/>
    <x v="0"/>
    <m/>
    <x v="5"/>
    <s v="         "/>
    <s v="193325107"/>
    <n v="5"/>
    <n v="132.47999999999999"/>
    <n v="662.4"/>
    <x v="0"/>
  </r>
  <r>
    <x v="3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PWM484S"/>
    <s v="PWM484S"/>
    <m/>
    <m/>
    <x v="0"/>
    <m/>
    <x v="1"/>
    <s v="         "/>
    <s v="33T009860"/>
    <n v="1"/>
    <n v="132.47999999999999"/>
    <n v="132.47999999999999"/>
    <x v="1"/>
  </r>
  <r>
    <x v="3"/>
    <s v=" "/>
    <s v="PARALLEL TECHNOLOGIES                   "/>
    <s v="7667 EQUITABLE DR SUITE 201   "/>
    <s v="EDEN PRAIRIE        "/>
    <s v="MN"/>
    <s v="55344     "/>
    <s v="PARALLEL TECHNOLOGIES         "/>
    <s v="7667 EQUITABLE DR SUITE 201   "/>
    <s v="EDEN PRAIRIE        "/>
    <s v="MN"/>
    <s v="55344     "/>
    <m/>
    <s v="PWM484S"/>
    <s v="PWM484S"/>
    <m/>
    <m/>
    <x v="0"/>
    <m/>
    <x v="6"/>
    <s v="         "/>
    <s v="669548521"/>
    <n v="2"/>
    <n v="132.47999999999999"/>
    <n v="264.95999999999998"/>
    <x v="2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PWM484S"/>
    <s v="PWM484S"/>
    <m/>
    <m/>
    <x v="0"/>
    <m/>
    <x v="1"/>
    <s v="         "/>
    <s v="673044174"/>
    <n v="3"/>
    <n v="132.47999999999999"/>
    <n v="397.43999999999994"/>
    <x v="1"/>
  </r>
  <r>
    <x v="3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PWM484S"/>
    <s v="PWM484S"/>
    <m/>
    <m/>
    <x v="0"/>
    <m/>
    <x v="4"/>
    <s v="         "/>
    <s v="513279115"/>
    <n v="2"/>
    <n v="132.47999999999999"/>
    <n v="264.95999999999998"/>
    <x v="0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PWM484S"/>
    <s v="PWM484S"/>
    <m/>
    <m/>
    <x v="0"/>
    <m/>
    <x v="12"/>
    <s v="CPSO12710"/>
    <s v="674627790"/>
    <n v="2"/>
    <n v="132.47999999999999"/>
    <n v="264.95999999999998"/>
    <x v="0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19"/>
    <m/>
    <n v="5404041269"/>
    <n v="15"/>
    <n v="75.52"/>
    <n v="1132.8"/>
    <x v="2"/>
  </r>
  <r>
    <x v="1"/>
    <n v="0"/>
    <s v="CONVERGINT TECHNOLOGIES LLC"/>
    <s v="1 COMMERCE DRIVE"/>
    <s v="SCHAUMBURG"/>
    <s v="IL"/>
    <n v="60173"/>
    <s v="CONVERGINT TECHNOLOGIES LLC"/>
    <s v="6200  LEE VISTA BLVD"/>
    <s v="ORLANDOURG"/>
    <s v="FL"/>
    <n v="32822"/>
    <s v="G"/>
    <s v="PWM485S"/>
    <s v="PWM485S"/>
    <n v="10146919"/>
    <m/>
    <x v="0"/>
    <s v="SSSHRSHR01"/>
    <x v="8"/>
    <m/>
    <n v="5404064582"/>
    <n v="1"/>
    <n v="75.52"/>
    <n v="75.52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8"/>
    <m/>
    <n v="5404065263"/>
    <n v="21"/>
    <n v="75.52"/>
    <n v="1585.92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13"/>
    <m/>
    <n v="5404071270"/>
    <n v="19"/>
    <n v="75.52"/>
    <n v="1434.88"/>
    <x v="1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13"/>
    <m/>
    <n v="5404071269"/>
    <n v="9"/>
    <n v="75.52"/>
    <n v="679.68"/>
    <x v="1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PWM485S"/>
    <s v="PWM485S"/>
    <n v="10146919"/>
    <m/>
    <x v="0"/>
    <s v="SSSHRSHR01"/>
    <x v="3"/>
    <m/>
    <n v="5404076641"/>
    <n v="1"/>
    <n v="75.52"/>
    <n v="75.52"/>
    <x v="1"/>
  </r>
  <r>
    <x v="1"/>
    <n v="0"/>
    <s v="MONTANA DATACOM, INC."/>
    <s v="35-15 11TH STREET"/>
    <s v="LONG ISLAND CITY"/>
    <s v="NY"/>
    <n v="11106"/>
    <s v="MONTANA DATACOM, INC."/>
    <s v="35-15 11TH STREET"/>
    <s v="LONG ISLAND CITY"/>
    <s v="NY"/>
    <n v="11106"/>
    <s v="G"/>
    <s v="PWM485S"/>
    <s v="PWM485S"/>
    <n v="10146919"/>
    <m/>
    <x v="0"/>
    <s v="SSSHRSHR01"/>
    <x v="3"/>
    <m/>
    <n v="5404077760"/>
    <n v="5"/>
    <n v="75.52"/>
    <n v="377.6"/>
    <x v="1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0"/>
    <m/>
    <n v="5404111436"/>
    <n v="4"/>
    <n v="75.52"/>
    <n v="302.08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485S"/>
    <s v="PWM485S"/>
    <n v="10146919"/>
    <m/>
    <x v="0"/>
    <s v="SSSHRSHR01"/>
    <x v="9"/>
    <m/>
    <n v="5404118922"/>
    <n v="4"/>
    <n v="75.52"/>
    <n v="302.08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23067"/>
    <n v="4"/>
    <n v="75.52"/>
    <n v="302.08"/>
    <x v="0"/>
  </r>
  <r>
    <x v="0"/>
    <s v="P003281"/>
    <s v="Tomex Electronics, Inc."/>
    <s v="Attn: Remus Tomici"/>
    <s v="Astoria"/>
    <s v="NY"/>
    <m/>
    <s v="Tomex Electronics, Inc."/>
    <s v="Attn: Remus Tomici/ PO# 5210"/>
    <s v="Astoria"/>
    <s v="NY"/>
    <s v="11105"/>
    <m/>
    <s v="PWM485S"/>
    <s v="PWM485S"/>
    <m/>
    <m/>
    <x v="0"/>
    <m/>
    <x v="3"/>
    <s v="D-00004RXm5QAG"/>
    <s v="2801884"/>
    <n v="13"/>
    <n v="75.52"/>
    <n v="981.76"/>
    <x v="1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6"/>
    <s v="D-000085UjEQAU"/>
    <s v="2790273"/>
    <n v="26"/>
    <n v="75.52"/>
    <n v="1963.52"/>
    <x v="2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PWM485S"/>
    <s v="PWM485S"/>
    <m/>
    <m/>
    <x v="0"/>
    <m/>
    <x v="3"/>
    <m/>
    <s v="2801488"/>
    <n v="6"/>
    <n v="75.52"/>
    <n v="453.12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WM485S"/>
    <s v="PWM485S"/>
    <m/>
    <m/>
    <x v="0"/>
    <m/>
    <x v="13"/>
    <m/>
    <s v="2799961"/>
    <n v="4"/>
    <n v="75.52"/>
    <n v="302.08"/>
    <x v="1"/>
  </r>
  <r>
    <x v="0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485S"/>
    <s v="PWM485S"/>
    <m/>
    <m/>
    <x v="0"/>
    <m/>
    <x v="14"/>
    <s v="D-0000867aaQAA"/>
    <s v="2794315"/>
    <n v="7"/>
    <n v="75.52"/>
    <n v="528.64"/>
    <x v="3"/>
  </r>
  <r>
    <x v="0"/>
    <s v="P001056"/>
    <s v="CDW Logistics, Inc."/>
    <s v="200 N Milwaukee Ave"/>
    <s v="Vernon Hills"/>
    <s v="IL"/>
    <m/>
    <s v="ADDISON ELEMENTARY SCHOOL DIST 4"/>
    <s v="222 N KENNEDY DR"/>
    <s v="ADDISON"/>
    <s v="IL"/>
    <s v="601012497"/>
    <m/>
    <s v="PWM485S"/>
    <s v="PWM485S"/>
    <m/>
    <m/>
    <x v="0"/>
    <m/>
    <x v="11"/>
    <m/>
    <s v="2791718"/>
    <n v="1"/>
    <n v="75.52"/>
    <n v="75.52"/>
    <x v="2"/>
  </r>
  <r>
    <x v="0"/>
    <s v="P004106"/>
    <s v="Paape Companies dba Paape Security"/>
    <s v="307 S McKinzie St"/>
    <s v="Mankato"/>
    <s v="MN"/>
    <m/>
    <s v="Paape Companies"/>
    <s v="3010 40th Ave NW"/>
    <s v="Madison Lake"/>
    <s v="MN"/>
    <s v="56063"/>
    <m/>
    <s v="PWM485S"/>
    <s v="PWM485S"/>
    <m/>
    <m/>
    <x v="0"/>
    <m/>
    <x v="2"/>
    <m/>
    <s v="2805634"/>
    <n v="4"/>
    <n v="75.52"/>
    <n v="302.08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PWM485S"/>
    <s v="PWM485S"/>
    <m/>
    <m/>
    <x v="0"/>
    <m/>
    <x v="13"/>
    <s v="D-00007nkEzQAI"/>
    <s v="2800070"/>
    <n v="1"/>
    <n v="75.52"/>
    <n v="75.52"/>
    <x v="1"/>
  </r>
  <r>
    <x v="0"/>
    <s v="P003207"/>
    <s v="Gemellaro Systems Integration, Inc."/>
    <s v="376 Robbins Drive"/>
    <s v="Troy"/>
    <s v="MI"/>
    <m/>
    <s v="GSI- Dearborn Location"/>
    <s v="15401 Century Dr."/>
    <s v="Dearborn"/>
    <s v="MI"/>
    <s v="48120"/>
    <m/>
    <s v="PWM485S"/>
    <s v="PWM485S"/>
    <m/>
    <m/>
    <x v="0"/>
    <m/>
    <x v="13"/>
    <m/>
    <s v="2799962"/>
    <n v="2"/>
    <n v="75.52"/>
    <n v="151.04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PWM485S"/>
    <s v="PWM485S"/>
    <m/>
    <m/>
    <x v="0"/>
    <m/>
    <x v="15"/>
    <s v="D-00007nkEzQAI"/>
    <s v="2792768"/>
    <n v="80"/>
    <n v="75.52"/>
    <n v="6041.6"/>
    <x v="2"/>
  </r>
  <r>
    <x v="0"/>
    <s v="P003207"/>
    <s v="Gemellaro Systems Integration, Inc."/>
    <s v="376 Robbins Drive"/>
    <s v="Troy"/>
    <s v="MI"/>
    <m/>
    <s v="Ford CAP Med Elev Acc Revision"/>
    <s v="15401 Century Drive, Suite 301"/>
    <s v="Dearborn"/>
    <s v="MI"/>
    <s v="48120"/>
    <m/>
    <s v="PWM485S"/>
    <s v="PWM485S"/>
    <m/>
    <m/>
    <x v="0"/>
    <m/>
    <x v="14"/>
    <m/>
    <s v="2794475"/>
    <n v="3"/>
    <n v="75.52"/>
    <n v="226.56"/>
    <x v="3"/>
  </r>
  <r>
    <x v="0"/>
    <s v="P917914"/>
    <s v="AN Systems Marketing LLC dba A.N.Systems"/>
    <s v="1837 SW Grant Ave"/>
    <s v="Port St. Lucie"/>
    <s v="FL"/>
    <m/>
    <s v="Florida International University"/>
    <s v="11555 SW 17th Street"/>
    <s v="Miami"/>
    <s v="FL"/>
    <s v="33199"/>
    <m/>
    <s v="PWM485S"/>
    <s v="PWM485S"/>
    <m/>
    <m/>
    <x v="0"/>
    <m/>
    <x v="17"/>
    <s v="D-00008zD0CQAU"/>
    <s v="2790118"/>
    <n v="1"/>
    <n v="75.52"/>
    <n v="75.52"/>
    <x v="2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2"/>
    <m/>
    <s v="2808196"/>
    <n v="1"/>
    <n v="75.52"/>
    <n v="75.52"/>
    <x v="0"/>
  </r>
  <r>
    <x v="0"/>
    <m/>
    <s v="Vertical Communications &amp; Security"/>
    <s v="4021 Oak Forest Drive"/>
    <s v="Panama City"/>
    <s v="FL"/>
    <m/>
    <s v="Vertical Communications &amp; Security"/>
    <s v="4021 RIVERSIDE DRIVE"/>
    <s v="Panama City"/>
    <s v="FL"/>
    <s v="32404"/>
    <m/>
    <s v="PWM485S"/>
    <s v="PWM485S"/>
    <m/>
    <m/>
    <x v="0"/>
    <m/>
    <x v="2"/>
    <m/>
    <s v="2805448"/>
    <n v="4"/>
    <n v="75.52"/>
    <n v="302.08"/>
    <x v="1"/>
  </r>
  <r>
    <x v="0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485S"/>
    <s v="PWM485S"/>
    <m/>
    <m/>
    <x v="0"/>
    <m/>
    <x v="9"/>
    <s v="D-00009rUS2QAM"/>
    <s v="2810505"/>
    <n v="21"/>
    <n v="75.52"/>
    <n v="1585.92"/>
    <x v="0"/>
  </r>
  <r>
    <x v="3"/>
    <s v=" "/>
    <s v="CACHE VALLEY ELECTRIC                   "/>
    <s v="1414 GUSTIN RD                "/>
    <s v="SALT LAKE CITY      "/>
    <s v="UT"/>
    <s v="84104     "/>
    <s v="AVTEC-CACHE VALLEY ELEC       "/>
    <s v="1414 GUSTIN RD                "/>
    <s v="SALT LAKE CITY      "/>
    <s v="UT"/>
    <s v="84104     "/>
    <m/>
    <s v="PWM485S"/>
    <s v="PWM485S"/>
    <m/>
    <m/>
    <x v="0"/>
    <m/>
    <x v="1"/>
    <s v="         "/>
    <s v="532324065"/>
    <n v="1"/>
    <n v="75.52"/>
    <n v="75.52"/>
    <x v="1"/>
  </r>
  <r>
    <x v="3"/>
    <s v=" "/>
    <s v="CACHE VALLEY ELECTRIC                   "/>
    <s v="1414 GUSTIN RD                "/>
    <s v="SALT LAKE CITY      "/>
    <s v="UT"/>
    <s v="84104     "/>
    <s v="AVTEC-CACHE VALLEY ELEC       "/>
    <s v="1414 GUSTIN RD                "/>
    <s v="SALT LAKE CITY      "/>
    <s v="UT"/>
    <s v="84104     "/>
    <m/>
    <s v="PWM485S"/>
    <s v="PWM485S"/>
    <m/>
    <m/>
    <x v="0"/>
    <m/>
    <x v="9"/>
    <s v="         "/>
    <s v="532324457"/>
    <n v="1"/>
    <n v="75.52"/>
    <n v="75.52"/>
    <x v="0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10"/>
    <s v="         "/>
    <s v="26T011626"/>
    <n v="2"/>
    <n v="75.52"/>
    <n v="151.04"/>
    <x v="3"/>
  </r>
  <r>
    <x v="3"/>
    <s v=" "/>
    <s v="DISCOVERY IT                            "/>
    <s v="                              "/>
    <s v="                    "/>
    <s v="TX"/>
    <s v="77627     "/>
    <s v="                              "/>
    <s v="                              "/>
    <s v="                    "/>
    <s v="TX"/>
    <s v="77627     "/>
    <m/>
    <s v="PWM485S"/>
    <s v="PWM485S"/>
    <m/>
    <m/>
    <x v="0"/>
    <m/>
    <x v="14"/>
    <s v="         "/>
    <s v="47T011284"/>
    <n v="-20"/>
    <n v="69.48"/>
    <n v="-1389.6000000000001"/>
    <x v="3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485S"/>
    <s v="PWM485S"/>
    <m/>
    <m/>
    <x v="0"/>
    <m/>
    <x v="14"/>
    <s v="         "/>
    <s v="193324550"/>
    <n v="8"/>
    <n v="75.52"/>
    <n v="604.16"/>
    <x v="3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485S"/>
    <s v="PWM485S"/>
    <m/>
    <m/>
    <x v="0"/>
    <m/>
    <x v="14"/>
    <s v="         "/>
    <s v="193324549"/>
    <n v="12"/>
    <n v="75.52"/>
    <n v="906.24"/>
    <x v="3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485S"/>
    <s v="PWM485S"/>
    <m/>
    <m/>
    <x v="0"/>
    <m/>
    <x v="14"/>
    <s v="         "/>
    <s v="193324551"/>
    <n v="8"/>
    <n v="75.52"/>
    <n v="604.16"/>
    <x v="3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485S"/>
    <s v="PWM485S"/>
    <m/>
    <m/>
    <x v="0"/>
    <m/>
    <x v="16"/>
    <s v="         "/>
    <s v="193324813"/>
    <n v="2"/>
    <n v="75.52"/>
    <n v="151.04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485S"/>
    <s v="PWM485S"/>
    <m/>
    <m/>
    <x v="0"/>
    <m/>
    <x v="16"/>
    <s v="         "/>
    <s v="193324809"/>
    <n v="2"/>
    <n v="75.52"/>
    <n v="151.04"/>
    <x v="1"/>
  </r>
  <r>
    <x v="3"/>
    <s v=" "/>
    <s v="KANE SECURITY COMPANY                   "/>
    <s v="2290 CALLAHAN ROAD            "/>
    <s v="LONGVIEW            "/>
    <s v="TX"/>
    <s v="75602     "/>
    <s v="WESTLAKE LGVW INDIRECT STORES "/>
    <s v="2290 CALLAHAN ROAD            "/>
    <s v="LONGVIEW            "/>
    <s v="TX"/>
    <s v="75602     "/>
    <m/>
    <s v="PWM485S"/>
    <s v="PWM485S"/>
    <m/>
    <m/>
    <x v="0"/>
    <m/>
    <x v="3"/>
    <s v="         "/>
    <s v="671017490"/>
    <n v="2"/>
    <n v="75.52"/>
    <n v="151.04"/>
    <x v="1"/>
  </r>
  <r>
    <x v="3"/>
    <s v=" "/>
    <s v="S.S.I.                                  "/>
    <s v="250 S. GROVE AVENUE           "/>
    <s v="ELGIN               "/>
    <s v="IL"/>
    <s v="60120     "/>
    <s v="GRAND VICTORIA ELGIN RIVERBOAT"/>
    <s v="250 S. GROVE AVENUE           "/>
    <s v="ELGIN               "/>
    <s v="IL"/>
    <s v="60120     "/>
    <m/>
    <s v="PWM485S"/>
    <s v="PWM485S"/>
    <m/>
    <m/>
    <x v="0"/>
    <m/>
    <x v="1"/>
    <s v="         "/>
    <s v="194417470"/>
    <n v="1"/>
    <n v="75.52"/>
    <n v="75.52"/>
    <x v="1"/>
  </r>
  <r>
    <x v="3"/>
    <s v=" "/>
    <s v="S.S.I.                                  "/>
    <s v="7011 EAST AVE                 "/>
    <s v="LIVERMORE           "/>
    <s v="CA"/>
    <s v="94550     "/>
    <s v="US NNSA C/O SANDIA NAT'L LABS "/>
    <s v="7011 EAST AVE                 "/>
    <s v="LIVERMORE           "/>
    <s v="CA"/>
    <s v="94550     "/>
    <m/>
    <s v="PWM485S"/>
    <s v="PWM485S"/>
    <m/>
    <m/>
    <x v="0"/>
    <m/>
    <x v="14"/>
    <s v="         "/>
    <s v="194416780"/>
    <n v="11"/>
    <n v="75.52"/>
    <n v="830.71999999999991"/>
    <x v="3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PWM485S"/>
    <s v="PWM485S"/>
    <m/>
    <m/>
    <x v="0"/>
    <m/>
    <x v="9"/>
    <s v="         "/>
    <s v="674627874"/>
    <n v="2"/>
    <n v="69.48"/>
    <n v="138.96"/>
    <x v="0"/>
  </r>
  <r>
    <x v="3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WM485S"/>
    <s v="PWM485S"/>
    <m/>
    <m/>
    <x v="0"/>
    <m/>
    <x v="13"/>
    <s v="         "/>
    <s v="26T011701"/>
    <n v="2"/>
    <n v="75.52"/>
    <n v="151.04"/>
    <x v="1"/>
  </r>
  <r>
    <x v="3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PWM485S"/>
    <s v="PWM485S"/>
    <m/>
    <m/>
    <x v="0"/>
    <m/>
    <x v="5"/>
    <s v="         "/>
    <s v="59T020036"/>
    <n v="14"/>
    <n v="75.52"/>
    <n v="1057.28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18922"/>
    <n v="1"/>
    <n v="213.12"/>
    <n v="213.12"/>
    <x v="0"/>
  </r>
  <r>
    <x v="1"/>
    <n v="0"/>
    <s v="CONVERGINT TECHNOLOGIES LLC"/>
    <s v="1 COMMERCE DRIVE"/>
    <s v="SCHAUMBURG"/>
    <s v="IL"/>
    <n v="60173"/>
    <s v="CONVERGINT TECHNOLOGIES"/>
    <s v="6200 LEE VISTA BLVD"/>
    <s v="ORLANDO"/>
    <s v="FL"/>
    <n v="32822"/>
    <s v="G"/>
    <s v="PWM781"/>
    <s v="PWM781"/>
    <n v="10095168"/>
    <m/>
    <x v="0"/>
    <s v="SSSHRSHR01"/>
    <x v="10"/>
    <m/>
    <n v="5404059278"/>
    <n v="2"/>
    <n v="112"/>
    <n v="224"/>
    <x v="3"/>
  </r>
  <r>
    <x v="2"/>
    <s v="CM98"/>
    <s v="CDW LOGISTICS, INC"/>
    <s v="10247 FLANDERS COURT--"/>
    <s v="VERNON HILLS"/>
    <s v="IL"/>
    <n v="60061"/>
    <s v="MURRIETA VALLEY UNIFIED SCHOOL"/>
    <s v="1005 STATE UNIVERSITY DR"/>
    <s v="MURRIETA"/>
    <s v="CA"/>
    <n v="92562"/>
    <s v="G"/>
    <s v="PWM781"/>
    <s v="PWM781"/>
    <s v="PNC-PWM781"/>
    <m/>
    <x v="0"/>
    <s v="SSSHRSHR01"/>
    <x v="1"/>
    <m/>
    <n v="97407330"/>
    <n v="1"/>
    <n v="105"/>
    <n v="105"/>
    <x v="1"/>
  </r>
  <r>
    <x v="1"/>
    <n v="0"/>
    <s v="A3 Communications, Inc."/>
    <s v="1038 KINLEY ROAD"/>
    <s v="Irmo"/>
    <s v="SC"/>
    <n v="29063"/>
    <s v="SNAPPING SHOALS EMC"/>
    <s v="14750 BROWN BRIDGE RD."/>
    <s v="COVINGTON"/>
    <s v="GA"/>
    <n v="30016"/>
    <s v="G"/>
    <s v="PWM781"/>
    <s v="PWM781"/>
    <n v="10095168"/>
    <m/>
    <x v="0"/>
    <s v="SSSHRSHR01"/>
    <x v="20"/>
    <m/>
    <n v="5404097405"/>
    <n v="1"/>
    <n v="121.73"/>
    <n v="121.73"/>
    <x v="1"/>
  </r>
  <r>
    <x v="1"/>
    <n v="0"/>
    <s v="DATAVOX INC."/>
    <s v="6650 WEST SAM HOUSTON PKWY S"/>
    <s v="HOUSTON"/>
    <s v="TX"/>
    <n v="77072"/>
    <s v="BAPS SWAMINARAYAN SANSTHA"/>
    <s v="1150 BRAND LN"/>
    <s v="STAFFORD"/>
    <s v="TX"/>
    <n v="77477"/>
    <s v="G"/>
    <s v="PWM781"/>
    <s v="PWM781"/>
    <n v="10095168"/>
    <m/>
    <x v="0"/>
    <s v="SSSHRSHR01"/>
    <x v="4"/>
    <m/>
    <n v="5404099970"/>
    <n v="1"/>
    <n v="112"/>
    <n v="11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WM781"/>
    <s v="PWM781"/>
    <n v="10095168"/>
    <m/>
    <x v="0"/>
    <s v="SSSHRSHR01"/>
    <x v="4"/>
    <m/>
    <n v="5404098456"/>
    <n v="8"/>
    <n v="112"/>
    <n v="89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781"/>
    <s v="PWM781"/>
    <n v="10095168"/>
    <m/>
    <x v="0"/>
    <s v="SSSHRSHR01"/>
    <x v="4"/>
    <m/>
    <n v="5404098500"/>
    <n v="1"/>
    <n v="112"/>
    <n v="11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PWM781"/>
    <s v="PWM781"/>
    <n v="10095168"/>
    <m/>
    <x v="0"/>
    <s v="SSSHRSHR01"/>
    <x v="12"/>
    <m/>
    <n v="5404103689"/>
    <n v="1"/>
    <n v="112"/>
    <n v="112"/>
    <x v="0"/>
  </r>
  <r>
    <x v="1"/>
    <n v="0"/>
    <s v="A3 Communications, Inc."/>
    <s v="1038 KINLEY ROAD"/>
    <s v="Irmo"/>
    <s v="SC"/>
    <n v="29063"/>
    <s v="A3 COMMUNICATIONS INC."/>
    <s v="102 SANGAREE PARK CT."/>
    <s v="SUMMERVILLE"/>
    <s v="SC"/>
    <n v="29486"/>
    <s v="G"/>
    <s v="PWM781"/>
    <s v="PWM781"/>
    <n v="10095168"/>
    <m/>
    <x v="0"/>
    <s v="SSSHRSHR01"/>
    <x v="12"/>
    <m/>
    <n v="5404103617"/>
    <n v="4"/>
    <n v="112"/>
    <n v="448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WM781"/>
    <s v="PWM781"/>
    <n v="10095168"/>
    <m/>
    <x v="0"/>
    <s v="SSSHRSHR01"/>
    <x v="0"/>
    <m/>
    <n v="5404110157"/>
    <n v="12"/>
    <n v="112"/>
    <n v="1344"/>
    <x v="0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781"/>
    <s v="PWM781"/>
    <n v="10095168"/>
    <m/>
    <x v="0"/>
    <s v="SSSHRSHR01"/>
    <x v="0"/>
    <m/>
    <n v="5404111435"/>
    <n v="2"/>
    <n v="112"/>
    <n v="22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PWM781"/>
    <s v="PWM781"/>
    <n v="10095168"/>
    <m/>
    <x v="0"/>
    <s v="SSSHRSHR01"/>
    <x v="9"/>
    <m/>
    <n v="5404117095"/>
    <n v="3"/>
    <n v="112"/>
    <n v="336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WM781"/>
    <s v="PWM781"/>
    <n v="10095168"/>
    <m/>
    <x v="0"/>
    <s v="SSSHRSHR01"/>
    <x v="5"/>
    <m/>
    <n v="5404126271"/>
    <n v="3"/>
    <n v="112"/>
    <n v="336"/>
    <x v="0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PWM781"/>
    <s v="PWM781"/>
    <m/>
    <m/>
    <x v="0"/>
    <m/>
    <x v="12"/>
    <m/>
    <s v="2807655"/>
    <n v="2"/>
    <n v="112"/>
    <n v="224"/>
    <x v="0"/>
  </r>
  <r>
    <x v="0"/>
    <s v="P006312"/>
    <s v="Gogotech II LLC"/>
    <s v="575 Underhill Blvd."/>
    <s v="Syosset"/>
    <s v="NY"/>
    <m/>
    <s v="Conval, Inc."/>
    <s v="96 Phoenix Ave"/>
    <s v="Enfield"/>
    <s v="CT"/>
    <s v="06082"/>
    <m/>
    <s v="PWM781"/>
    <s v="PWM781"/>
    <m/>
    <m/>
    <x v="0"/>
    <m/>
    <x v="0"/>
    <m/>
    <s v="2809372"/>
    <n v="1"/>
    <n v="112"/>
    <n v="112"/>
    <x v="0"/>
  </r>
  <r>
    <x v="0"/>
    <s v="P960332"/>
    <s v="Telanet Inc."/>
    <s v="135 West 26th Street  10D"/>
    <s v="New York"/>
    <s v="NY"/>
    <m/>
    <s v="Fiber Industries LLC"/>
    <s v="1000 East McIver Road"/>
    <s v="Darlington"/>
    <s v="SC"/>
    <s v="29532"/>
    <m/>
    <s v="PWM781"/>
    <s v="PWM781"/>
    <m/>
    <m/>
    <x v="0"/>
    <m/>
    <x v="12"/>
    <m/>
    <s v="2807617"/>
    <n v="7"/>
    <n v="112"/>
    <n v="784"/>
    <x v="0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WM781"/>
    <s v="PWM781"/>
    <m/>
    <m/>
    <x v="0"/>
    <m/>
    <x v="12"/>
    <m/>
    <s v="2807705"/>
    <n v="1"/>
    <n v="112"/>
    <n v="112"/>
    <x v="0"/>
  </r>
  <r>
    <x v="0"/>
    <s v="P901425"/>
    <s v="Active Campus LLC dba"/>
    <s v="All Campus Security"/>
    <s v="Houston"/>
    <s v="TX"/>
    <m/>
    <s v="Douglas County Libraries"/>
    <s v="100 S. Wilcox Street"/>
    <s v="Castle Rock"/>
    <s v="CO"/>
    <s v="80104"/>
    <m/>
    <s v="PWM781"/>
    <s v="PWM781"/>
    <m/>
    <m/>
    <x v="0"/>
    <m/>
    <x v="0"/>
    <m/>
    <s v="2809840"/>
    <n v="1"/>
    <n v="112"/>
    <n v="112"/>
    <x v="0"/>
  </r>
  <r>
    <x v="0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781"/>
    <s v="PWM781"/>
    <m/>
    <m/>
    <x v="0"/>
    <m/>
    <x v="12"/>
    <m/>
    <s v="2807600"/>
    <n v="9"/>
    <n v="112"/>
    <n v="1008"/>
    <x v="0"/>
  </r>
  <r>
    <x v="0"/>
    <s v="P003207"/>
    <s v="Gemellaro Systems Integration, Inc."/>
    <s v="376 Robbins Drive"/>
    <s v="Troy"/>
    <s v="MI"/>
    <m/>
    <s v="GSI/ FORD CAP BLUE DOCK IPVS ADDS"/>
    <s v="15401 CENTURY DRIVE, SUITE 301"/>
    <s v="Dearborn"/>
    <s v="MI"/>
    <s v="48120"/>
    <m/>
    <s v="PWM781"/>
    <s v="PWM781"/>
    <m/>
    <m/>
    <x v="0"/>
    <m/>
    <x v="12"/>
    <m/>
    <s v="2807616"/>
    <n v="4"/>
    <n v="112"/>
    <n v="448"/>
    <x v="0"/>
  </r>
  <r>
    <x v="0"/>
    <s v="P901196"/>
    <s v="Accurate Networks, LLC"/>
    <s v="140 Manor Dr"/>
    <s v="Middleville"/>
    <s v="MI"/>
    <m/>
    <s v="Bay Electric Inc."/>
    <s v="48643 Banfield Ave."/>
    <s v="Dollar Bay"/>
    <s v="MI"/>
    <s v="49922"/>
    <m/>
    <s v="PWM781"/>
    <s v="PWM781"/>
    <m/>
    <m/>
    <x v="0"/>
    <m/>
    <x v="12"/>
    <m/>
    <s v="2807811"/>
    <n v="3"/>
    <n v="112"/>
    <n v="336"/>
    <x v="0"/>
  </r>
  <r>
    <x v="0"/>
    <s v="P003207"/>
    <s v="Gemellaro Systems Integration, Inc."/>
    <s v="376 Robbins Drive"/>
    <s v="Troy"/>
    <s v="MI"/>
    <m/>
    <s v="UAW TTC Card Access &amp; CCTV"/>
    <s v="15401 Century Drive"/>
    <s v="Dearborn"/>
    <s v="MI"/>
    <s v="48120"/>
    <m/>
    <s v="PWM781"/>
    <s v="PWM781"/>
    <m/>
    <m/>
    <x v="0"/>
    <m/>
    <x v="12"/>
    <m/>
    <s v="2807609"/>
    <n v="3"/>
    <n v="112"/>
    <n v="336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PWM781"/>
    <s v="PWM781"/>
    <m/>
    <m/>
    <x v="0"/>
    <m/>
    <x v="12"/>
    <m/>
    <s v="2807684"/>
    <n v="3"/>
    <n v="112"/>
    <n v="336"/>
    <x v="0"/>
  </r>
  <r>
    <x v="0"/>
    <s v="P003207"/>
    <s v="Gemellaro Systems Integration, Inc."/>
    <s v="376 Robbins Drive"/>
    <s v="Troy"/>
    <s v="MI"/>
    <m/>
    <s v="GSI/ FORD CAP MOD CENTER IPVS ADDS"/>
    <s v="15401 CENTURY DRIVE, SUITE 301"/>
    <s v="Dearborn"/>
    <s v="MI"/>
    <s v="48120"/>
    <m/>
    <s v="PWM781"/>
    <s v="PWM781"/>
    <m/>
    <m/>
    <x v="0"/>
    <m/>
    <x v="12"/>
    <m/>
    <s v="2807615"/>
    <n v="5"/>
    <n v="112"/>
    <n v="560"/>
    <x v="0"/>
  </r>
  <r>
    <x v="3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781"/>
    <s v="PWM781"/>
    <m/>
    <m/>
    <x v="0"/>
    <m/>
    <x v="4"/>
    <s v="         "/>
    <s v="107496586"/>
    <n v="1"/>
    <n v="112"/>
    <n v="112"/>
    <x v="0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781"/>
    <s v="PWM781"/>
    <m/>
    <m/>
    <x v="0"/>
    <m/>
    <x v="4"/>
    <s v="         "/>
    <s v="193324937"/>
    <n v="1"/>
    <n v="112"/>
    <n v="112"/>
    <x v="0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PWM781"/>
    <s v="PWM781"/>
    <m/>
    <m/>
    <x v="0"/>
    <m/>
    <x v="4"/>
    <s v="         "/>
    <s v="193324938"/>
    <n v="1"/>
    <n v="112"/>
    <n v="112"/>
    <x v="0"/>
  </r>
  <r>
    <x v="3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4"/>
    <s v="         "/>
    <s v="460941722"/>
    <n v="2"/>
    <n v="112"/>
    <n v="224"/>
    <x v="0"/>
  </r>
  <r>
    <x v="3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4"/>
    <s v="         "/>
    <s v="460941723"/>
    <n v="1"/>
    <n v="112"/>
    <n v="112"/>
    <x v="0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PWM781"/>
    <s v="PWM781"/>
    <m/>
    <m/>
    <x v="0"/>
    <m/>
    <x v="4"/>
    <s v="         "/>
    <s v="674627614"/>
    <n v="1"/>
    <n v="112"/>
    <n v="112"/>
    <x v="0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PWM781"/>
    <s v="PWM781"/>
    <m/>
    <m/>
    <x v="0"/>
    <m/>
    <x v="12"/>
    <s v="         "/>
    <s v="674627771"/>
    <n v="2"/>
    <n v="112"/>
    <n v="224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800"/>
    <s v="PWM800"/>
    <n v="10068910"/>
    <m/>
    <x v="0"/>
    <s v="SSSHRSHR01"/>
    <x v="7"/>
    <m/>
    <n v="5404054249"/>
    <n v="4"/>
    <n v="34.56"/>
    <n v="138.24"/>
    <x v="3"/>
  </r>
  <r>
    <x v="1"/>
    <n v="0"/>
    <s v="GENERAL DYNAMICS INFORMATION"/>
    <s v="Attn: Accounts Payable"/>
    <s v="Westwood"/>
    <s v="MA"/>
    <n v="2090"/>
    <s v="GENERAL DYNAMICS INFORMATION T"/>
    <s v="22626 SALLY RIDE DRIVE"/>
    <s v="STERLING"/>
    <s v="VA"/>
    <n v="20164"/>
    <s v="G"/>
    <s v="PWM800"/>
    <s v="PWM800"/>
    <n v="10068910"/>
    <m/>
    <x v="0"/>
    <s v="SSSHRSHR01"/>
    <x v="8"/>
    <m/>
    <n v="5404064739"/>
    <n v="1"/>
    <n v="34.56"/>
    <n v="34.56"/>
    <x v="3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PWMSM5V"/>
    <s v="PWMSM5V"/>
    <m/>
    <m/>
    <x v="0"/>
    <m/>
    <x v="15"/>
    <m/>
    <s v="2792686"/>
    <n v="12"/>
    <n v="33.28"/>
    <n v="399.36"/>
    <x v="2"/>
  </r>
  <r>
    <x v="1"/>
    <n v="0"/>
    <s v="CAPE ELECTRICAL SUPPLY LLC"/>
    <s v="489 KELL FARM DRIVE"/>
    <s v="CAPE GIRARDEAU"/>
    <s v="MO"/>
    <n v="63703"/>
    <s v="ELECTRICAL SALES ENGINEERING ("/>
    <s v="140 FLEX PARK DR"/>
    <s v="BOWLING GREEN"/>
    <s v="KY"/>
    <n v="42101"/>
    <s v="G"/>
    <s v="WJGXD400"/>
    <s v="WJGXD400"/>
    <n v="10064622"/>
    <m/>
    <x v="0"/>
    <s v="SSED1SED01"/>
    <x v="4"/>
    <m/>
    <n v="5404100347"/>
    <n v="1"/>
    <n v="2574.08"/>
    <n v="2574.08"/>
    <x v="0"/>
  </r>
  <r>
    <x v="1"/>
    <n v="0"/>
    <s v="UNIQUEPOS LLC"/>
    <s v="29 Chester Pl"/>
    <s v="New Rochelle"/>
    <s v="NY"/>
    <n v="10801"/>
    <s v="EMIL CASTRILLO"/>
    <s v="701 S BABCOCK ST"/>
    <s v="MELBOURNE"/>
    <s v="FL"/>
    <n v="32901"/>
    <s v="G"/>
    <s v="WJGXE100"/>
    <s v="WJGXE100"/>
    <n v="10064623"/>
    <m/>
    <x v="0"/>
    <s v="SSED1SED01"/>
    <x v="2"/>
    <m/>
    <n v="5404093187"/>
    <n v="1"/>
    <n v="245.76"/>
    <n v="245.76"/>
    <x v="1"/>
  </r>
  <r>
    <x v="0"/>
    <s v="P000728"/>
    <s v="CDS Office Technologies"/>
    <s v="612 South Dirksen Parkway"/>
    <s v="Springfield"/>
    <s v="IL"/>
    <m/>
    <s v="Village of Skokie"/>
    <s v="7300 Niles Center Rd."/>
    <s v="Skokie"/>
    <s v="IL"/>
    <s v="60077"/>
    <m/>
    <s v="WJ-GXE100"/>
    <s v="WJGXE100"/>
    <m/>
    <m/>
    <x v="0"/>
    <m/>
    <x v="17"/>
    <m/>
    <s v="2788973"/>
    <n v="5"/>
    <n v="245.76"/>
    <n v="1228.8"/>
    <x v="2"/>
  </r>
  <r>
    <x v="1"/>
    <n v="0"/>
    <s v="SECURITY CONSULTANTS &amp; SOLUTIO"/>
    <s v="7351 US ROUTE 60"/>
    <s v="ASHLAND"/>
    <s v="KY"/>
    <n v="41102"/>
    <s v="SECURITY CONSULTANTS &amp; SOLUTIO"/>
    <s v="7351 US ROUTE 60"/>
    <s v="ASHLAND"/>
    <s v="KY"/>
    <n v="41102"/>
    <s v="G"/>
    <s v="WJGXE500"/>
    <s v="WJGXE500"/>
    <n v="10064624"/>
    <m/>
    <x v="0"/>
    <s v="SSED1SED01"/>
    <x v="18"/>
    <m/>
    <n v="5404048789"/>
    <n v="1"/>
    <n v="570.88"/>
    <n v="570.88"/>
    <x v="3"/>
  </r>
  <r>
    <x v="1"/>
    <n v="0"/>
    <s v="PREMIER COMMUNICATIONS"/>
    <s v="300 Dominion Drive Suite 650"/>
    <s v="Morrisville"/>
    <s v="NC"/>
    <n v="27560"/>
    <s v="PREMIER COMMUNICATIONS"/>
    <s v="300 DOMINION DRIVE SUITE 650"/>
    <s v="MORRISVILLE"/>
    <s v="NC"/>
    <n v="27560"/>
    <s v="G"/>
    <s v="WJGXE500"/>
    <s v="WJGXE500"/>
    <n v="10064624"/>
    <m/>
    <x v="0"/>
    <s v="SSED1SED01"/>
    <x v="2"/>
    <m/>
    <n v="5404093990"/>
    <n v="1"/>
    <n v="570.88"/>
    <n v="570.88"/>
    <x v="1"/>
  </r>
  <r>
    <x v="1"/>
    <n v="0"/>
    <s v="SEABOARD SERVICE SYSTEM, INC."/>
    <s v="22643 ASCOA COURT"/>
    <s v="STRONGSVILLE"/>
    <s v="OH"/>
    <n v="44149"/>
    <s v="SHORTAGE CONTROL, INC."/>
    <s v="22643 ASCOA COURT"/>
    <s v="STRONGSVILLE"/>
    <s v="OH"/>
    <n v="44149"/>
    <s v="G"/>
    <s v="WJGXE500"/>
    <s v="WJGXE500"/>
    <n v="10064624"/>
    <m/>
    <x v="0"/>
    <s v="SSED1SED01"/>
    <x v="5"/>
    <m/>
    <n v="5404123579"/>
    <n v="3"/>
    <n v="570.88"/>
    <n v="1712.64"/>
    <x v="0"/>
  </r>
  <r>
    <x v="0"/>
    <s v="P000595"/>
    <s v="B&amp;H Photo &amp; Electronics Corp"/>
    <s v="B&amp;H Photo Video ProAudio dba"/>
    <s v="New York"/>
    <s v="NY"/>
    <m/>
    <s v="CENTRAL WAREHOUSE 055"/>
    <s v="5504 MASPETH AVENUE"/>
    <s v="MASPETH"/>
    <s v="NY"/>
    <s v="11378"/>
    <m/>
    <s v="WJ-GXE500"/>
    <s v="WJGXE500"/>
    <m/>
    <m/>
    <x v="0"/>
    <m/>
    <x v="4"/>
    <m/>
    <s v="2806319"/>
    <n v="4"/>
    <n v="570.88"/>
    <n v="2283.52"/>
    <x v="0"/>
  </r>
  <r>
    <x v="0"/>
    <s v="P004275"/>
    <s v="Seaboard Service System Inc"/>
    <s v="dba Shortage Control, Inc"/>
    <s v="Strongsville"/>
    <s v="OH"/>
    <m/>
    <s v="Shortage Control"/>
    <s v="22643 Ascoa Ct."/>
    <s v="Strongsville"/>
    <s v="OH"/>
    <s v="44149"/>
    <m/>
    <s v="WJ-GXE500"/>
    <s v="WJGXE500"/>
    <m/>
    <m/>
    <x v="0"/>
    <m/>
    <x v="9"/>
    <s v="D-000086DTUQA2"/>
    <s v="2810194"/>
    <n v="13"/>
    <n v="570.88"/>
    <n v="7421.4400000000005"/>
    <x v="0"/>
  </r>
  <r>
    <x v="0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GXE500"/>
    <s v="WJGXE500"/>
    <m/>
    <m/>
    <x v="0"/>
    <m/>
    <x v="4"/>
    <m/>
    <s v="2806310"/>
    <n v="1"/>
    <n v="570.88"/>
    <n v="570.88"/>
    <x v="0"/>
  </r>
  <r>
    <x v="3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7"/>
    <s v="         "/>
    <s v="610675226"/>
    <n v="3"/>
    <n v="573.49"/>
    <n v="1720.47"/>
    <x v="3"/>
  </r>
  <r>
    <x v="3"/>
    <s v=" "/>
    <s v="HI TECH RESOURCE                        "/>
    <s v="18653 VENTURA BLVD            "/>
    <s v="TARZANA             "/>
    <s v="CA"/>
    <s v="91356     "/>
    <s v="HI TECH RESOURCE              "/>
    <s v="18653 VENTURA BLVD            "/>
    <s v="TARZANA             "/>
    <s v="CA"/>
    <s v="91356     "/>
    <m/>
    <s v="WJGXE500"/>
    <s v="WJGXE500"/>
    <m/>
    <m/>
    <x v="0"/>
    <m/>
    <x v="8"/>
    <s v="         "/>
    <s v="05T009645"/>
    <n v="1"/>
    <n v="573.49"/>
    <n v="573.49"/>
    <x v="3"/>
  </r>
  <r>
    <x v="3"/>
    <s v=" "/>
    <s v="NEXTGEN SECURITY LLC                    "/>
    <s v="600 CENTURY PLAZA DR. STE C130"/>
    <s v="HOUSTON             "/>
    <s v="TX"/>
    <s v="77073     "/>
    <s v="NEXTGEN SECURITY, LLC         "/>
    <s v="600 CENTURY PLAZA DR. STE C130"/>
    <s v="HOUSTON             "/>
    <s v="TX"/>
    <s v="77073     "/>
    <m/>
    <s v="WJGXE500"/>
    <s v="WJGXE500"/>
    <m/>
    <m/>
    <x v="0"/>
    <m/>
    <x v="1"/>
    <s v="         "/>
    <s v="610676265"/>
    <n v="2"/>
    <n v="570.88"/>
    <n v="1141.76"/>
    <x v="1"/>
  </r>
  <r>
    <x v="3"/>
    <s v=" "/>
    <s v="SECURITY SVCS &amp; TECHNOLOGIES            "/>
    <s v="1188HURFVILLE RD              "/>
    <s v="WOODBURY            "/>
    <s v="NJ"/>
    <s v="08096     "/>
    <s v="FEDEX HOLD FOR PICKUP BY TYCO "/>
    <s v="1188HURFVILLE RD              "/>
    <s v="WOODBURY            "/>
    <s v="NJ"/>
    <s v="08096     "/>
    <m/>
    <s v="WJGXE500"/>
    <s v="WJGXE500"/>
    <m/>
    <m/>
    <x v="0"/>
    <m/>
    <x v="2"/>
    <s v="         "/>
    <s v="610676244"/>
    <n v="1"/>
    <n v="570.88"/>
    <n v="570.88"/>
    <x v="1"/>
  </r>
  <r>
    <x v="1"/>
    <n v="0"/>
    <s v="Precision Control Systems of"/>
    <s v="1980 University Lane"/>
    <s v="Lisle"/>
    <s v="IL"/>
    <n v="60532"/>
    <s v="CITY OF DES PLAINES"/>
    <s v="1420 MINER ST"/>
    <s v="DES PLAINES"/>
    <s v="IL"/>
    <n v="60016"/>
    <s v="G"/>
    <s v="WJHDE400/4000T4"/>
    <s v="WJHDE400/4000T4"/>
    <n v="10064647"/>
    <m/>
    <x v="0"/>
    <s v="SSRC1SRC01"/>
    <x v="8"/>
    <m/>
    <n v="5404066346"/>
    <n v="1"/>
    <n v="3063.04"/>
    <n v="3063.04"/>
    <x v="3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HXE400/6000T6"/>
    <s v="WJ-HXE400/6000T6"/>
    <n v="10154486"/>
    <m/>
    <x v="0"/>
    <s v="SSRC1SRC01"/>
    <x v="21"/>
    <m/>
    <n v="5404069107"/>
    <n v="1"/>
    <n v="3160.96"/>
    <n v="3160.9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HXE400/6000T6"/>
    <s v="WJ-HXE400/6000T6"/>
    <n v="10154486"/>
    <m/>
    <x v="0"/>
    <s v="SSRC1SRC01"/>
    <x v="16"/>
    <m/>
    <n v="5404081112"/>
    <n v="1"/>
    <n v="3152"/>
    <n v="3152"/>
    <x v="1"/>
  </r>
  <r>
    <x v="0"/>
    <s v="P002118"/>
    <s v="Computer Assets Inc"/>
    <s v="704-B La Joya St"/>
    <s v="Espanola"/>
    <s v="NM"/>
    <m/>
    <s v="Computer Assets Inc"/>
    <s v="704-B La Joya St"/>
    <s v="Espanola"/>
    <s v="NM"/>
    <s v="87532"/>
    <m/>
    <s v="WJ-HXE400/6000T6"/>
    <s v="WJ-HXE400/6000T6"/>
    <m/>
    <m/>
    <x v="0"/>
    <m/>
    <x v="13"/>
    <m/>
    <s v="2799889"/>
    <n v="1"/>
    <n v="3152"/>
    <n v="3152"/>
    <x v="1"/>
  </r>
  <r>
    <x v="3"/>
    <s v=" "/>
    <s v="NORTHWESTERN OHIO SECURITY SYS          "/>
    <s v="121 E. HIGH STREET            "/>
    <s v="LIMA                "/>
    <s v="OH"/>
    <s v="45801     "/>
    <s v="NORTHWESTERN OHIO SECURITY SYS"/>
    <s v="121 E. HIGH STREET            "/>
    <s v="LIMA                "/>
    <s v="OH"/>
    <s v="45801     "/>
    <m/>
    <s v="WJ-ND400/6000T6"/>
    <s v="WJ-ND400/6000T6"/>
    <m/>
    <m/>
    <x v="0"/>
    <m/>
    <x v="6"/>
    <s v="         "/>
    <s v="513278112"/>
    <n v="1"/>
    <n v="6643"/>
    <n v="6643"/>
    <x v="2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J-NV300/12000T6"/>
    <s v="WJ-NV300/12000T6"/>
    <n v="10108596"/>
    <m/>
    <x v="0"/>
    <s v="SSRC1SRC01"/>
    <x v="14"/>
    <m/>
    <n v="5404043558"/>
    <n v="1"/>
    <n v="3223.04"/>
    <n v="3223.04"/>
    <x v="3"/>
  </r>
  <r>
    <x v="1"/>
    <n v="0"/>
    <s v="REMOTEALLY INCORPORATED"/>
    <s v="4431 CORPORATE CENTER DRIVE"/>
    <s v="LOS ALAMITOS"/>
    <s v="CA"/>
    <n v="90720"/>
    <s v="MCDONALDS STORE NUMBER 6899"/>
    <s v="255 BANK STREET"/>
    <s v="SEYMOUR"/>
    <s v="CT"/>
    <n v="6483"/>
    <s v="G"/>
    <s v="WJ-NV300/3000T3"/>
    <s v="WJ-NV300/3000T3"/>
    <n v="10064672"/>
    <m/>
    <x v="0"/>
    <s v="SSRC1SRC01"/>
    <x v="15"/>
    <m/>
    <n v="5404037295"/>
    <n v="2"/>
    <n v="2473.6"/>
    <n v="4947.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1"/>
    <n v="1"/>
    <n v="2473.6"/>
    <n v="2473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7"/>
    <n v="1"/>
    <n v="2473.6"/>
    <n v="2473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9"/>
    <n v="1"/>
    <n v="2473.6"/>
    <n v="2473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2"/>
    <n v="1"/>
    <n v="2473.6"/>
    <n v="2473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4"/>
    <n v="1"/>
    <n v="2473.6"/>
    <n v="2473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0"/>
    <m/>
    <n v="5404111245"/>
    <n v="1"/>
    <n v="2473.6"/>
    <n v="2473.6"/>
    <x v="0"/>
  </r>
  <r>
    <x v="3"/>
    <s v=" "/>
    <s v="BFPE INTERNATIONAL                      "/>
    <s v="115 BESTWOOD DR               "/>
    <s v="CLAYTON             "/>
    <s v="NC"/>
    <s v="27520     "/>
    <s v="BFPE INTERNATIONAL            "/>
    <s v="115 BESTWOOD DR               "/>
    <s v="CLAYTON             "/>
    <s v="NC"/>
    <s v="27520     "/>
    <m/>
    <s v="WJ-NV300/3000T3"/>
    <s v="WJ-NV300/3000T3"/>
    <m/>
    <m/>
    <x v="0"/>
    <m/>
    <x v="5"/>
    <s v="         "/>
    <s v="297352336"/>
    <n v="1"/>
    <n v="1720"/>
    <n v="1720"/>
    <x v="0"/>
  </r>
  <r>
    <x v="1"/>
    <n v="0"/>
    <s v="Tyco Integrated Security LLC"/>
    <s v="P.O. Box 310705"/>
    <s v="Boca Raton"/>
    <s v="FL"/>
    <n v="33431"/>
    <s v="TYCO SECURITY - 1490"/>
    <s v="3054 CORPORATE WAY"/>
    <s v="MARAMAR"/>
    <s v="FL"/>
    <n v="33025"/>
    <s v="G"/>
    <s v="WJ-NV300/6000T3"/>
    <s v="WJ-NV300/6000T3"/>
    <n v="10064678"/>
    <m/>
    <x v="0"/>
    <s v="SSRC1SRC01"/>
    <x v="14"/>
    <m/>
    <n v="5404044242"/>
    <n v="1"/>
    <n v="2692.48"/>
    <n v="2692.4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10"/>
    <m/>
    <n v="5404059200"/>
    <n v="1"/>
    <n v="2692.48"/>
    <n v="2692.48"/>
    <x v="3"/>
  </r>
  <r>
    <x v="3"/>
    <s v=" "/>
    <s v="DELTA FIRE &amp; SECURITY                   "/>
    <s v="7172 REGIONAL ST STE 295      "/>
    <s v="DUBLIN              "/>
    <s v="CA"/>
    <s v="94568     "/>
    <s v="DELTA FIRE &amp; SECURITY         "/>
    <s v="7172 REGIONAL ST STE 295      "/>
    <s v="DUBLIN              "/>
    <s v="CA"/>
    <s v="94568     "/>
    <m/>
    <s v="WJ-NV300/6000T3"/>
    <s v="WJ-NV300/6000T3"/>
    <m/>
    <m/>
    <x v="0"/>
    <m/>
    <x v="17"/>
    <s v="         "/>
    <s v="12T007994"/>
    <n v="1"/>
    <n v="2034.55"/>
    <n v="2034.55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12"/>
    <m/>
    <n v="5404104369"/>
    <n v="2"/>
    <n v="2812.16"/>
    <n v="5624.3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E30W"/>
    <s v="WJ-NVE30W"/>
    <n v="50076163"/>
    <m/>
    <x v="0"/>
    <s v="SSRC1SRC02"/>
    <x v="15"/>
    <m/>
    <n v="5404035675"/>
    <n v="2"/>
    <n v="922.88"/>
    <n v="1845.76"/>
    <x v="2"/>
  </r>
  <r>
    <x v="1"/>
    <n v="0"/>
    <s v="REMOTEALLY INCORPORATED"/>
    <s v="4431 CORPORATE CENTER DRIVE"/>
    <s v="LOS ALAMITOS"/>
    <s v="CA"/>
    <n v="90720"/>
    <s v="MCDONALDS STORE NUMBER 6899"/>
    <s v="255 BANK STREET"/>
    <s v="SEYMOUR"/>
    <s v="CT"/>
    <n v="6483"/>
    <s v="G"/>
    <s v="WJ-NVE30W"/>
    <s v="WJ-NVE30W"/>
    <n v="50076163"/>
    <m/>
    <x v="0"/>
    <s v="SSRC1SRC02"/>
    <x v="18"/>
    <m/>
    <n v="5404047565"/>
    <n v="2"/>
    <n v="922.88"/>
    <n v="1845.76"/>
    <x v="3"/>
  </r>
  <r>
    <x v="1"/>
    <n v="0"/>
    <s v="Tyco Integrated Security LLC"/>
    <s v="P.O. Box 310705"/>
    <s v="Boca Raton"/>
    <s v="FL"/>
    <n v="33431"/>
    <s v="TYCO SECURITY - 1490"/>
    <s v="3054 CORPORATE WAY"/>
    <s v="MARAMAR"/>
    <s v="FL"/>
    <n v="33025"/>
    <s v="G"/>
    <s v="WJ-NVE30W"/>
    <s v="WJ-NVE30W"/>
    <n v="50076163"/>
    <m/>
    <x v="0"/>
    <s v="SSRC1SRC02"/>
    <x v="7"/>
    <m/>
    <n v="5404053286"/>
    <n v="3"/>
    <n v="922.88"/>
    <n v="2768.6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E30W"/>
    <s v="WJ-NVE30W"/>
    <n v="50076163"/>
    <m/>
    <x v="0"/>
    <s v="SSRC1SRC02"/>
    <x v="3"/>
    <m/>
    <n v="5404075467"/>
    <n v="1"/>
    <n v="922.88"/>
    <n v="922.88"/>
    <x v="1"/>
  </r>
  <r>
    <x v="1"/>
    <n v="0"/>
    <s v="BERNHARD BROTHERS MECHANICAL"/>
    <s v="13641 AIRLINE HWY"/>
    <s v="BATON ROUGE"/>
    <s v="LA"/>
    <n v="70817"/>
    <s v="BERNHARD BROTHERS MECHANICAL"/>
    <s v="13641 AIRLINE HWY"/>
    <s v="BATON ROUGE"/>
    <s v="LA"/>
    <n v="70817"/>
    <s v="G"/>
    <s v="WJ-NVE30W"/>
    <s v="WJ-NVE30W"/>
    <n v="50076163"/>
    <m/>
    <x v="0"/>
    <s v="SSRC1SRC02"/>
    <x v="2"/>
    <m/>
    <n v="5404092062"/>
    <n v="2"/>
    <n v="922.88"/>
    <n v="1845.76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E30W"/>
    <s v="WJ-NVE30W"/>
    <n v="50076163"/>
    <m/>
    <x v="0"/>
    <s v="SSRC1SRC02"/>
    <x v="0"/>
    <m/>
    <n v="5404110287"/>
    <n v="2"/>
    <n v="922.88"/>
    <n v="1845.7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10"/>
    <n v="1"/>
    <n v="922.88"/>
    <n v="922.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06"/>
    <n v="1"/>
    <n v="922.88"/>
    <n v="922.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05"/>
    <n v="1"/>
    <n v="922.88"/>
    <n v="922.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07"/>
    <n v="1"/>
    <n v="922.88"/>
    <n v="922.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09"/>
    <n v="1"/>
    <n v="922.88"/>
    <n v="922.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9"/>
    <m/>
    <n v="5404117608"/>
    <n v="1"/>
    <n v="922.88"/>
    <n v="922.88"/>
    <x v="0"/>
  </r>
  <r>
    <x v="3"/>
    <s v=" "/>
    <s v="A1 SECURITY CAMERAS                     "/>
    <s v="1989 COLONIAL PARKWAY         "/>
    <s v="FORT WORTH          "/>
    <s v="TX"/>
    <s v="76110     "/>
    <s v="FORT WORTH ZOO                "/>
    <s v="1989 COLONIAL PARKWAY         "/>
    <s v="FORT WORTH          "/>
    <s v="TX"/>
    <s v="76110     "/>
    <m/>
    <s v="WJ-NVE30W"/>
    <s v="WJ-NVE30W"/>
    <m/>
    <m/>
    <x v="0"/>
    <m/>
    <x v="4"/>
    <s v="         "/>
    <s v="671018804"/>
    <n v="1"/>
    <n v="922.88"/>
    <n v="922.88"/>
    <x v="0"/>
  </r>
  <r>
    <x v="3"/>
    <s v=" "/>
    <s v="DELTA FIRE &amp; SECURITY                   "/>
    <s v="7172 REGIONAL ST STE 295      "/>
    <s v="DUBLIN              "/>
    <s v="CA"/>
    <s v="94568     "/>
    <s v="DELTA FIRE &amp; SECURITY         "/>
    <s v="7172 REGIONAL ST STE 295      "/>
    <s v="DUBLIN              "/>
    <s v="CA"/>
    <s v="94568     "/>
    <m/>
    <s v="WJ-NVE30W"/>
    <s v="WJ-NVE30W"/>
    <m/>
    <m/>
    <x v="0"/>
    <m/>
    <x v="18"/>
    <s v="         "/>
    <s v="12T008242"/>
    <n v="1"/>
    <n v="922.88"/>
    <n v="922.88"/>
    <x v="3"/>
  </r>
  <r>
    <x v="3"/>
    <s v=" "/>
    <s v="LOGOS CONCEPTS LLC                      "/>
    <s v="2705 104TH ST                 "/>
    <s v="PLEASANT PRAIRIE    "/>
    <s v="WI"/>
    <s v="53158     "/>
    <s v="LOGOS CONCEPTS LLC            "/>
    <s v="2705 104TH ST                 "/>
    <s v="PLEASANT PRAIRIE    "/>
    <s v="WI"/>
    <s v="53158     "/>
    <m/>
    <s v="WJ-NVE30W"/>
    <s v="WJ-NVE30W"/>
    <m/>
    <m/>
    <x v="0"/>
    <m/>
    <x v="13"/>
    <s v="         "/>
    <s v="115629339"/>
    <n v="1"/>
    <n v="922.88"/>
    <n v="922.88"/>
    <x v="1"/>
  </r>
  <r>
    <x v="2"/>
    <s v="CM6"/>
    <s v="AZSTAR COMMUNICATIONS INC."/>
    <m/>
    <s v="MESA"/>
    <s v="AZ"/>
    <n v="85205"/>
    <s v="AZSTAR COMMUNICATIONS INC."/>
    <m/>
    <s v="MESA"/>
    <s v="AZ"/>
    <n v="85205"/>
    <s v="G"/>
    <s v="WJ-NX200/3000T3"/>
    <s v="WJ-NX200/3000T3"/>
    <s v="PNC-WJ-NX200/3000T"/>
    <m/>
    <x v="0"/>
    <s v="SSRC1SRC01"/>
    <x v="12"/>
    <m/>
    <n v="97491302"/>
    <n v="1"/>
    <n v="1033.8"/>
    <n v="1033.8"/>
    <x v="0"/>
  </r>
  <r>
    <x v="2"/>
    <s v="CM98"/>
    <s v="AUDIO VISUAL INNOVATIONS INC D"/>
    <s v="7690 GOLDEN TRIANGLE DRIVE"/>
    <s v="TAMPA"/>
    <s v="FL"/>
    <n v="33634"/>
    <s v="AVI-SPL - ATLANTA SYSTEMS INTE"/>
    <s v="300 WASHINGTON AVE SE"/>
    <s v="DULUTH"/>
    <s v="GA"/>
    <n v="30097"/>
    <s v="G"/>
    <s v="WJ-NX200/3000T3"/>
    <s v="WJ-NX200/3000T3"/>
    <s v="PNC-WJ-NX200/3000T"/>
    <m/>
    <x v="0"/>
    <s v="SSRC1SRC01"/>
    <x v="9"/>
    <m/>
    <n v="97538641"/>
    <n v="1"/>
    <n v="1102.72"/>
    <n v="1102.72"/>
    <x v="0"/>
  </r>
  <r>
    <x v="0"/>
    <s v="P016251"/>
    <s v="Azstar Communications, Inc."/>
    <s v="4521 E Jensen St."/>
    <s v="Mesa"/>
    <s v="AZ"/>
    <m/>
    <s v="Azstar Communications, Inc."/>
    <s v="4521 E Jensen St."/>
    <s v="Mesa"/>
    <s v="AZ"/>
    <s v="85205"/>
    <m/>
    <s v="WJ-NX200/3000T3"/>
    <s v="WJ-NX200/3000T3"/>
    <m/>
    <m/>
    <x v="0"/>
    <m/>
    <x v="15"/>
    <m/>
    <s v="2792645"/>
    <n v="2"/>
    <n v="1102.72"/>
    <n v="2205.44"/>
    <x v="2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5"/>
    <s v="D-0000982nLQAQ"/>
    <s v="2792652"/>
    <n v="3"/>
    <n v="1358.08"/>
    <n v="4074.2400000000002"/>
    <x v="2"/>
  </r>
  <r>
    <x v="1"/>
    <n v="0"/>
    <s v="BERKSHIRE SYSTEMS GROUP, INC."/>
    <s v="50 SOUTH MUSEUM ROAD"/>
    <s v="READING"/>
    <s v="PA"/>
    <n v="19607"/>
    <s v="BERKSHIRE SYSTEMS GROUP, INC."/>
    <s v="50 SOUTH MUSEUM ROAD"/>
    <s v="READING"/>
    <s v="PA"/>
    <n v="19607"/>
    <s v="G"/>
    <s v="WJ-NX200/8000T4"/>
    <s v="WJ-NX200/8000T4"/>
    <n v="10171916"/>
    <m/>
    <x v="0"/>
    <s v="SSRC1SRC01"/>
    <x v="13"/>
    <m/>
    <n v="5404069241"/>
    <n v="1"/>
    <n v="1490.13"/>
    <n v="1490.13"/>
    <x v="1"/>
  </r>
  <r>
    <x v="3"/>
    <s v=" "/>
    <s v="CHAMPION ALARM SYSTEMS LTD              "/>
    <s v="30 ROME STREET                "/>
    <s v="FARMINGDALE         "/>
    <s v="NY"/>
    <s v="11735     "/>
    <s v="CHAMPION ALARMS SYSTEMS       "/>
    <s v="30 ROME STREET                "/>
    <s v="FARMINGDALE         "/>
    <s v="NY"/>
    <s v="11735     "/>
    <m/>
    <s v="WJ-NX300/4000T4"/>
    <s v="WJ-NX300/4000T4"/>
    <m/>
    <m/>
    <x v="0"/>
    <m/>
    <x v="12"/>
    <s v="         "/>
    <s v="460942099"/>
    <n v="1"/>
    <n v="2252.14"/>
    <n v="2252.14"/>
    <x v="0"/>
  </r>
  <r>
    <x v="2"/>
    <s v="CM98"/>
    <s v="CDW LOGISTICS, INC"/>
    <s v="11952 James St.--"/>
    <s v="VERNON HILLS"/>
    <s v="IL"/>
    <n v="60061"/>
    <s v="PEPSI MIDAMERICA"/>
    <s v="11952 JAMES ST."/>
    <s v="MARION"/>
    <s v="IL"/>
    <n v="62959"/>
    <s v="G"/>
    <s v="WJ-NX300/6000T6"/>
    <s v="WJ-NX300/6000T6"/>
    <s v="PNC-WJ-NX300/6000T"/>
    <m/>
    <x v="0"/>
    <s v="SSRC1SRC01"/>
    <x v="5"/>
    <m/>
    <n v="97569159"/>
    <n v="1"/>
    <n v="2220.6"/>
    <n v="2220.6"/>
    <x v="0"/>
  </r>
  <r>
    <x v="0"/>
    <s v="P003207"/>
    <s v="Gemellaro Systems Integration, Inc."/>
    <s v="376 Robbins Drive"/>
    <s v="Troy"/>
    <s v="MI"/>
    <m/>
    <s v="Ford CAP Alsip Warehouse IPVS"/>
    <s v="15401 Century Dr Ste 301"/>
    <s v="Dearborn"/>
    <s v="MI"/>
    <s v="48120"/>
    <m/>
    <s v="WJ-NX300/6000T6"/>
    <s v="WJ-NX300/6000T6"/>
    <m/>
    <m/>
    <x v="0"/>
    <m/>
    <x v="5"/>
    <m/>
    <s v="2811967"/>
    <n v="1"/>
    <n v="2368.64"/>
    <n v="2368.64"/>
    <x v="0"/>
  </r>
  <r>
    <x v="0"/>
    <s v="P909721"/>
    <s v="ATCI Communications Inc"/>
    <s v="Red Hawk Fire &amp; Security LLC"/>
    <s v="Boca Raton"/>
    <s v="FL"/>
    <m/>
    <s v="RED HAWK"/>
    <s v="1270 NW 165th St."/>
    <s v="Miami"/>
    <s v="FL"/>
    <s v="33169"/>
    <m/>
    <s v="WJ-NX300/6000T6"/>
    <s v="WJ-NX300/6000T6"/>
    <m/>
    <m/>
    <x v="0"/>
    <m/>
    <x v="5"/>
    <m/>
    <s v="2811957"/>
    <n v="1"/>
    <n v="2368.64"/>
    <n v="2368.64"/>
    <x v="0"/>
  </r>
  <r>
    <x v="0"/>
    <s v="P909721"/>
    <s v="ATCI Communications Inc"/>
    <s v="Red Hawk Fire &amp; Security LLC"/>
    <s v="Boca Raton"/>
    <s v="FL"/>
    <m/>
    <s v="RED HAWK"/>
    <s v="1270 NW 165th St."/>
    <s v="Miami"/>
    <s v="FL"/>
    <s v="33169"/>
    <m/>
    <s v="WJ-NX300/6000T6"/>
    <s v="WJ-NX300/6000T6"/>
    <m/>
    <m/>
    <x v="0"/>
    <m/>
    <x v="5"/>
    <s v="D-00007lpczQAA"/>
    <s v="2812041"/>
    <n v="1"/>
    <n v="2368.64"/>
    <n v="2368.64"/>
    <x v="0"/>
  </r>
  <r>
    <x v="0"/>
    <s v="P004126"/>
    <s v="Perlmutter Purchasing Power"/>
    <s v="11434 Caminito Garcia"/>
    <s v="San Diego"/>
    <s v="CA"/>
    <m/>
    <s v="Greater L.A. Vector Control"/>
    <s v="12545 Florence Ave"/>
    <s v="Santa Fe Springs"/>
    <s v="CA"/>
    <s v="90670"/>
    <m/>
    <s v="WJ-NX300/6000T6"/>
    <s v="WJ-NX300/6000T6"/>
    <m/>
    <m/>
    <x v="0"/>
    <m/>
    <x v="10"/>
    <m/>
    <s v="2797569"/>
    <n v="2"/>
    <n v="2368.64"/>
    <n v="4737.28"/>
    <x v="3"/>
  </r>
  <r>
    <x v="0"/>
    <s v="P008573"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6000T6"/>
    <s v="WJ-NX300/6000T6"/>
    <m/>
    <m/>
    <x v="0"/>
    <m/>
    <x v="5"/>
    <m/>
    <s v="2811959"/>
    <n v="2"/>
    <n v="2368.64"/>
    <n v="4737.28"/>
    <x v="0"/>
  </r>
  <r>
    <x v="3"/>
    <s v=" "/>
    <s v="HUDSON VALLEY COMMUNICATIONS            "/>
    <s v="34 RUSSELL ROAD               "/>
    <s v="ALBANY              "/>
    <s v="NY"/>
    <s v="12205     "/>
    <s v="HUDSON VALLEY COMMUNICATIONS  "/>
    <s v="34 RUSSELL ROAD               "/>
    <s v="ALBANY              "/>
    <s v="NY"/>
    <s v="12205     "/>
    <m/>
    <s v="WJ-NX300/6000T6"/>
    <s v="WJ-NX300/6000T6"/>
    <m/>
    <m/>
    <x v="0"/>
    <m/>
    <x v="10"/>
    <s v="         "/>
    <s v="504075975"/>
    <n v="1"/>
    <n v="2389.0100000000002"/>
    <n v="2389.0100000000002"/>
    <x v="3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J-NX400/3000T3"/>
    <s v="WJ-NX400/3000T3"/>
    <n v="10154488"/>
    <m/>
    <x v="0"/>
    <s v="SSRC1SRC01"/>
    <x v="15"/>
    <m/>
    <n v="5404036854"/>
    <n v="1"/>
    <n v="5811.84"/>
    <n v="5811.84"/>
    <x v="2"/>
  </r>
  <r>
    <x v="2"/>
    <s v="CM98"/>
    <s v="CDW LOGISTICS, INC"/>
    <s v="27126 B PASEO ESPADA-SUITE 702"/>
    <s v="VERNON HILLS"/>
    <s v="IL"/>
    <n v="60061"/>
    <s v="HARRIS COUNTY"/>
    <s v="27126 B PASEO ESPADA"/>
    <s v="HOUSTON"/>
    <s v="TX"/>
    <n v="77002"/>
    <s v="G"/>
    <s v="WJ-NX400/54000T6"/>
    <s v="WJ-NX400/54000T6"/>
    <s v="PNC-WJ-NX400/54000"/>
    <m/>
    <x v="0"/>
    <s v="SSRC1SRC01"/>
    <x v="9"/>
    <s v="D-000085ZG3QAI_1"/>
    <n v="97537489"/>
    <n v="1"/>
    <n v="8525.3799999999992"/>
    <n v="8525.379999999999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J-NX400/54000T6"/>
    <s v="WJ-NX400/54000T6"/>
    <n v="10154491"/>
    <m/>
    <x v="0"/>
    <s v="SSRC1SRC01"/>
    <x v="9"/>
    <m/>
    <n v="5404118922"/>
    <n v="1"/>
    <n v="9472.64"/>
    <n v="9472.64"/>
    <x v="0"/>
  </r>
  <r>
    <x v="1"/>
    <n v="0"/>
    <s v="System Technology Services, In"/>
    <s v="2806 Southwest 6th Street"/>
    <s v="Lincoln"/>
    <s v="NE"/>
    <n v="68522"/>
    <s v="SYSTEM TECHNOLOGY SERVICES, IN"/>
    <s v="2806 SOUTHWEST 6TH STREET"/>
    <s v="LINCOLN"/>
    <s v="NE"/>
    <n v="68522"/>
    <s v="G"/>
    <s v="WJ-NX400/54000T6"/>
    <s v="WJ-NX400/54000T6"/>
    <n v="10154491"/>
    <m/>
    <x v="0"/>
    <s v="SSRC1SRC01"/>
    <x v="5"/>
    <m/>
    <n v="5404122469"/>
    <n v="1"/>
    <n v="9472.64"/>
    <n v="9472.6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400/54000T6"/>
    <s v="WJ-NX400/54000T6"/>
    <n v="10154491"/>
    <m/>
    <x v="0"/>
    <s v="SSRC1SRC01"/>
    <x v="5"/>
    <m/>
    <n v="5404122203"/>
    <n v="1"/>
    <n v="9472.64"/>
    <n v="9472.64"/>
    <x v="0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J-NX400/6000T6"/>
    <s v="WJ-NX400/6000T6"/>
    <n v="10154492"/>
    <m/>
    <x v="0"/>
    <s v="SSRC1SRC01"/>
    <x v="20"/>
    <m/>
    <n v="5404097410"/>
    <n v="1"/>
    <n v="6053.76"/>
    <n v="6053.76"/>
    <x v="1"/>
  </r>
  <r>
    <x v="1"/>
    <n v="0"/>
    <s v="TECH ELECTRONICS, INC."/>
    <s v="6437 MANCHESTER AVENUE"/>
    <s v="ST. LOUIS"/>
    <s v="MO"/>
    <n v="63139"/>
    <s v="C/O MEHLVILLE SCHOOL DISTRICT"/>
    <s v="3120 LEMAY FERRY RD."/>
    <s v="ST. LOUIS"/>
    <s v="MO"/>
    <n v="63125"/>
    <s v="G"/>
    <s v="WJ-NX400/6000T6"/>
    <s v="WJ-NX400/6000T6"/>
    <n v="10154492"/>
    <m/>
    <x v="0"/>
    <s v="SSRC1SRC01"/>
    <x v="9"/>
    <m/>
    <n v="5404115832"/>
    <n v="1"/>
    <n v="6053.76"/>
    <n v="6053.76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NX400/6000T6"/>
    <s v="WJ-NX400/6000T6"/>
    <n v="10154492"/>
    <m/>
    <x v="0"/>
    <s v="SSRC1SRC01"/>
    <x v="5"/>
    <m/>
    <n v="5404122169"/>
    <n v="1"/>
    <n v="6053.76"/>
    <n v="6053.76"/>
    <x v="0"/>
  </r>
  <r>
    <x v="0"/>
    <s v="P004275"/>
    <s v="Seaboard Service System Inc"/>
    <s v="dba Shortage Control, Inc"/>
    <s v="Strongsville"/>
    <s v="OH"/>
    <m/>
    <s v="Shortage Control"/>
    <s v="22643 Ascoa Ct."/>
    <s v="Strongsville"/>
    <s v="OH"/>
    <s v="44149"/>
    <m/>
    <s v="WJ-NX400/6000T6"/>
    <s v="WJ-NX400/6000T6"/>
    <m/>
    <m/>
    <x v="0"/>
    <m/>
    <x v="9"/>
    <s v="D-000086DTUQA2"/>
    <s v="2810194"/>
    <n v="1"/>
    <n v="6044.8"/>
    <n v="6044.8"/>
    <x v="0"/>
  </r>
  <r>
    <x v="0"/>
    <s v="P000595"/>
    <s v="B&amp;H Photo &amp; Electronics Corp"/>
    <s v="B&amp;H Photo Video ProAudio dba"/>
    <s v="New York"/>
    <s v="NY"/>
    <m/>
    <s v="NYCTA - MTA"/>
    <s v="126 W  53RD STREET  ROOM 306"/>
    <s v="New York"/>
    <s v="NY"/>
    <s v="10019"/>
    <m/>
    <s v="WJ-NX400/6000T6"/>
    <s v="WJ-NX400/6000T6"/>
    <m/>
    <m/>
    <x v="0"/>
    <m/>
    <x v="12"/>
    <m/>
    <s v="2807605"/>
    <n v="3"/>
    <n v="6044.8"/>
    <n v="18134.400000000001"/>
    <x v="0"/>
  </r>
  <r>
    <x v="3"/>
    <s v=" "/>
    <s v="BAY DISTRICT SCHOOLS                    "/>
    <s v="735-B AIRPORT ROAD            "/>
    <s v="PANAMA CITY         "/>
    <s v="FL"/>
    <s v="32405     "/>
    <s v="BAY DISTRICT SCHOOLS          "/>
    <s v="735-B AIRPORT ROAD            "/>
    <s v="PANAMA CITY         "/>
    <s v="FL"/>
    <s v="32405     "/>
    <m/>
    <s v="WJ-NX400/6000T6"/>
    <s v="WJ-NX400/6000T6"/>
    <m/>
    <m/>
    <x v="0"/>
    <m/>
    <x v="4"/>
    <s v="         "/>
    <s v="193324993"/>
    <n v="1"/>
    <n v="6044.8"/>
    <n v="6044.8"/>
    <x v="0"/>
  </r>
  <r>
    <x v="3"/>
    <s v=" "/>
    <s v="EAST COAST SERVICE GROUP, INC.          "/>
    <s v="250 ROUTE 202                 "/>
    <s v="SOMERS              "/>
    <s v="NY"/>
    <s v="10589     "/>
    <s v="SOMERS MIDDLE SCHOOL          "/>
    <s v="250 ROUTE 202                 "/>
    <s v="SOMERS              "/>
    <s v="NY"/>
    <s v="10589     "/>
    <m/>
    <s v="WJ-NX400/6000T6"/>
    <s v="WJ-NX400/6000T6"/>
    <m/>
    <m/>
    <x v="0"/>
    <m/>
    <x v="16"/>
    <s v="         "/>
    <s v="32T013517"/>
    <n v="1"/>
    <n v="6044.8"/>
    <n v="6044.8"/>
    <x v="1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PC200"/>
    <s v="WJ-PC200"/>
    <m/>
    <m/>
    <x v="0"/>
    <m/>
    <x v="13"/>
    <m/>
    <s v="2800558"/>
    <n v="2"/>
    <n v="137.6"/>
    <n v="275.2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1"/>
    <m/>
    <s v="2804444"/>
    <n v="1"/>
    <n v="137.6"/>
    <n v="137.6"/>
    <x v="1"/>
  </r>
  <r>
    <x v="0"/>
    <s v="P003207"/>
    <s v="Gemellaro Systems Integration, Inc."/>
    <s v="376 Robbins Drive"/>
    <s v="Troy"/>
    <s v="MI"/>
    <m/>
    <s v="GSI/ FORD CAP MOD CENTER IPVS ADDS"/>
    <s v="15401 CENTURY DRIVE, SUITE 301"/>
    <s v="Dearborn"/>
    <s v="MI"/>
    <s v="48120"/>
    <m/>
    <s v="WJ-PC200"/>
    <s v="WJ-PC200"/>
    <m/>
    <m/>
    <x v="0"/>
    <m/>
    <x v="17"/>
    <m/>
    <s v="2789253"/>
    <n v="6"/>
    <n v="137.6"/>
    <n v="825.6"/>
    <x v="2"/>
  </r>
  <r>
    <x v="3"/>
    <s v=" "/>
    <s v="HI TECH RESOURCE                        "/>
    <s v="18653 VENTURA BLVD            "/>
    <s v="TARZANA             "/>
    <s v="CA"/>
    <s v="91356     "/>
    <s v="HI TECH RESOURCE              "/>
    <s v="18653 VENTURA BLVD            "/>
    <s v="TARZANA             "/>
    <s v="CA"/>
    <s v="91356     "/>
    <m/>
    <s v="WJ-PC200"/>
    <s v="WJ-PC200"/>
    <m/>
    <m/>
    <x v="0"/>
    <m/>
    <x v="7"/>
    <s v="         "/>
    <s v="05T009547"/>
    <n v="3"/>
    <n v="141.4"/>
    <n v="424.20000000000005"/>
    <x v="3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PR201"/>
    <s v="WJ-PR201"/>
    <m/>
    <m/>
    <x v="0"/>
    <m/>
    <x v="13"/>
    <m/>
    <s v="2800558"/>
    <n v="2"/>
    <n v="154.88"/>
    <n v="309.76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1"/>
    <s v="WJ-PR201"/>
    <m/>
    <m/>
    <x v="0"/>
    <m/>
    <x v="1"/>
    <m/>
    <s v="2804444"/>
    <n v="1"/>
    <n v="154.88"/>
    <n v="154.88"/>
    <x v="1"/>
  </r>
  <r>
    <x v="0"/>
    <s v="P003207"/>
    <s v="Gemellaro Systems Integration, Inc."/>
    <s v="376 Robbins Drive"/>
    <s v="Troy"/>
    <s v="MI"/>
    <m/>
    <s v="GSI/ FORD CAP MOD CENTER IPVS ADDS"/>
    <s v="15401 CENTURY DRIVE, SUITE 301"/>
    <s v="Dearborn"/>
    <s v="MI"/>
    <s v="48120"/>
    <m/>
    <s v="WJ-PR201"/>
    <s v="WJ-PR201"/>
    <m/>
    <m/>
    <x v="0"/>
    <m/>
    <x v="17"/>
    <m/>
    <s v="2789253"/>
    <n v="6"/>
    <n v="154.88"/>
    <n v="929.28"/>
    <x v="2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PR204"/>
    <s v="WJ-PR204"/>
    <m/>
    <m/>
    <x v="0"/>
    <m/>
    <x v="2"/>
    <s v="D-000085UjEQAU"/>
    <s v="2805190"/>
    <n v="1"/>
    <n v="402.56"/>
    <n v="402.56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ASE202W"/>
    <s v="WV-ASE202W"/>
    <n v="50076166"/>
    <m/>
    <x v="0"/>
    <s v="SSSP1SSP01"/>
    <x v="0"/>
    <m/>
    <n v="5404110287"/>
    <n v="1"/>
    <n v="513.28"/>
    <n v="513.28"/>
    <x v="0"/>
  </r>
  <r>
    <x v="1"/>
    <n v="0"/>
    <s v="Tyco Integrated Security LLC"/>
    <s v="P.O. Box 310705"/>
    <s v="Boca Raton"/>
    <s v="FL"/>
    <n v="33431"/>
    <s v="TYCO SECURITY - 1490"/>
    <s v="3054 CORPORATE WAY"/>
    <s v="MARAMAR"/>
    <s v="FL"/>
    <n v="33025"/>
    <s v="G"/>
    <s v="WV-ASM200W"/>
    <s v="WV-ASM200W"/>
    <n v="50076172"/>
    <m/>
    <x v="0"/>
    <s v="SSSP1SSP01"/>
    <x v="7"/>
    <m/>
    <n v="5404053286"/>
    <n v="1"/>
    <n v="513.28"/>
    <n v="513.28"/>
    <x v="3"/>
  </r>
  <r>
    <x v="0"/>
    <s v="P000595"/>
    <s v="B&amp;H Photo &amp; Electronics Corp"/>
    <s v="B&amp;H Photo Video ProAudio dba"/>
    <s v="New York"/>
    <s v="NY"/>
    <m/>
    <s v="DHEL ALMUSTAKSHIF"/>
    <s v="MALAZ ALFARAZDAQ ST"/>
    <s v="RIYADH"/>
    <m/>
    <s v="11044"/>
    <m/>
    <s v="WV-ASM200W"/>
    <s v="WV-ASM200W"/>
    <m/>
    <m/>
    <x v="0"/>
    <m/>
    <x v="10"/>
    <m/>
    <s v="2797717"/>
    <n v="1"/>
    <n v="513.28"/>
    <n v="513.28"/>
    <x v="3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ASM300UGW"/>
    <s v="WV-ASM300UGW"/>
    <n v="50170913"/>
    <m/>
    <x v="0"/>
    <s v="SSSP1SSP01"/>
    <x v="0"/>
    <m/>
    <n v="5404110219"/>
    <n v="2"/>
    <n v="489.6"/>
    <n v="979.2"/>
    <x v="0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WV-ASM300UGW"/>
    <s v="WV-ASM300UGW"/>
    <n v="50170913"/>
    <m/>
    <x v="0"/>
    <s v="SSSP1SSP01"/>
    <x v="0"/>
    <m/>
    <n v="5404109527"/>
    <n v="1"/>
    <n v="489.6"/>
    <n v="489.6"/>
    <x v="0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V-ASM300UGW"/>
    <s v="WV-ASM300UGW"/>
    <m/>
    <m/>
    <x v="0"/>
    <m/>
    <x v="9"/>
    <s v="D-000085435QAA"/>
    <s v="2810227"/>
    <n v="3"/>
    <n v="489.6"/>
    <n v="1468.8"/>
    <x v="0"/>
  </r>
  <r>
    <x v="3"/>
    <s v=" "/>
    <s v="JMG SECURITY                            "/>
    <s v="17150 NEWHOPE ST STE 309      "/>
    <s v="FOUNTAIN VALLEY     "/>
    <s v="CA"/>
    <s v="92708     "/>
    <s v="JMG SECURITY                  "/>
    <s v="17150 NEWHOPE ST STE 309      "/>
    <s v="FOUNTAIN VALLEY     "/>
    <s v="CA"/>
    <s v="92708     "/>
    <m/>
    <s v="WV-ASM300UGW"/>
    <s v="WV-ASM300UGW"/>
    <m/>
    <m/>
    <x v="0"/>
    <m/>
    <x v="10"/>
    <s v="         "/>
    <s v="143844633"/>
    <n v="5"/>
    <n v="489.6"/>
    <n v="2448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6"/>
    <m/>
    <n v="5404024553"/>
    <n v="4"/>
    <n v="979.84"/>
    <n v="3919.36"/>
    <x v="2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ASM300W"/>
    <s v="WV-ASM300W"/>
    <n v="50170914"/>
    <m/>
    <x v="0"/>
    <s v="SSSP1SSP01"/>
    <x v="7"/>
    <m/>
    <n v="5404053208"/>
    <n v="1"/>
    <n v="979.84"/>
    <n v="979.84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ASM300W"/>
    <s v="WV-ASM300W"/>
    <n v="50170914"/>
    <m/>
    <x v="0"/>
    <s v="SSSP1SSP01"/>
    <x v="8"/>
    <m/>
    <n v="5404063842"/>
    <n v="2"/>
    <n v="979.84"/>
    <n v="1959.68"/>
    <x v="3"/>
  </r>
  <r>
    <x v="1"/>
    <n v="0"/>
    <s v="JMG SECURITY SYSTEMS, INC."/>
    <s v="17150 NEWHOPE STREET"/>
    <s v="FOUNTAIN VALLEY"/>
    <s v="CA"/>
    <n v="92708"/>
    <s v="JMG SECURITY SYSTEMS, INC."/>
    <s v="3028 EAST DRALE STREET"/>
    <s v="CORONA"/>
    <s v="CA"/>
    <n v="92882"/>
    <s v="G"/>
    <s v="WV-ASM300W"/>
    <s v="WV-ASM300W"/>
    <n v="50170914"/>
    <m/>
    <x v="0"/>
    <s v="SSSP1SSP01"/>
    <x v="8"/>
    <m/>
    <n v="5404063839"/>
    <n v="1"/>
    <n v="979.84"/>
    <n v="979.84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3"/>
    <m/>
    <n v="5404075519"/>
    <n v="1"/>
    <n v="979.84"/>
    <n v="979.8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ASM300W"/>
    <s v="WV-ASM300W"/>
    <n v="50170914"/>
    <m/>
    <x v="0"/>
    <s v="SSSP1SSP01"/>
    <x v="0"/>
    <m/>
    <n v="5404110287"/>
    <n v="1"/>
    <n v="979.84"/>
    <n v="979.84"/>
    <x v="0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V-ASM300W"/>
    <s v="WV-ASM300W"/>
    <m/>
    <m/>
    <x v="0"/>
    <m/>
    <x v="9"/>
    <s v="D-000085435QAA"/>
    <s v="2810227"/>
    <n v="1"/>
    <n v="979.84"/>
    <n v="979.84"/>
    <x v="0"/>
  </r>
  <r>
    <x v="0"/>
    <s v="P003207"/>
    <s v="Gemellaro Systems Integration, Inc."/>
    <s v="376 Robbins Drive"/>
    <s v="Troy"/>
    <s v="MI"/>
    <m/>
    <s v="Gemellaro Systems Integration, Inc."/>
    <s v="15401 CENTURY DRIVE, SUITE 301"/>
    <s v="Dearborn"/>
    <s v="MI"/>
    <s v="48120"/>
    <m/>
    <s v="WV-ASM300W"/>
    <s v="WV-ASM300W"/>
    <m/>
    <m/>
    <x v="0"/>
    <m/>
    <x v="8"/>
    <m/>
    <s v="2798841"/>
    <n v="1"/>
    <n v="979.84"/>
    <n v="979.84"/>
    <x v="3"/>
  </r>
  <r>
    <x v="3"/>
    <s v=" "/>
    <s v="ARIZONA DEPT. OF TRANSPORT.             "/>
    <s v="1655 W JACKSON ST             "/>
    <s v="PHOENIX             "/>
    <s v="AZ"/>
    <s v="85007     "/>
    <s v="ARIZONA DEPT. OF TRANSPORT.   "/>
    <s v="1655 W JACKSON ST             "/>
    <s v="PHOENIX             "/>
    <s v="AZ"/>
    <s v="85007     "/>
    <m/>
    <s v="WV-ASM300W"/>
    <s v="WV-ASM300W"/>
    <m/>
    <m/>
    <x v="0"/>
    <m/>
    <x v="18"/>
    <s v="         "/>
    <s v="01T012363"/>
    <n v="2"/>
    <n v="979.84"/>
    <n v="1959.68"/>
    <x v="3"/>
  </r>
  <r>
    <x v="1"/>
    <n v="0"/>
    <s v="VAN CLEVE &amp; ASSOCIATES, INC."/>
    <s v="7910 ANDRUS ROAD # 4"/>
    <s v="ALEXANDRIA"/>
    <s v="VA"/>
    <n v="22306"/>
    <s v="FEDERAL RESERVE BANK CHICAGO"/>
    <s v="165 W. QUINCY STREET"/>
    <s v="CHICAGO,"/>
    <s v="IL"/>
    <n v="60604"/>
    <s v="G"/>
    <s v="WVCF314L"/>
    <s v="WVCF314L"/>
    <n v="10064692"/>
    <m/>
    <x v="0"/>
    <s v="SSAC1SAC01"/>
    <x v="2"/>
    <m/>
    <n v="5404092849"/>
    <n v="5"/>
    <n v="289.92"/>
    <n v="1449.6"/>
    <x v="1"/>
  </r>
  <r>
    <x v="1"/>
    <n v="0"/>
    <s v="VAN CLEVE &amp; ASSOCIATES, INC."/>
    <s v="7910 ANDRUS ROAD # 4"/>
    <s v="ALEXANDRIA"/>
    <s v="VA"/>
    <n v="22306"/>
    <s v="FEDERAL RESERVE BANK CHICAGO"/>
    <s v="165 W. QUINCY STREET"/>
    <s v="CHICAGO,"/>
    <s v="IL"/>
    <n v="60604"/>
    <s v="G"/>
    <s v="WVCF314L"/>
    <s v="WVCF314L"/>
    <n v="10064692"/>
    <m/>
    <x v="0"/>
    <s v="SSAC1SAC01"/>
    <x v="5"/>
    <m/>
    <n v="5404123329"/>
    <n v="3"/>
    <n v="289.92"/>
    <n v="869.76"/>
    <x v="0"/>
  </r>
  <r>
    <x v="3"/>
    <s v=" "/>
    <s v="ARINC INC                               "/>
    <s v="220 EXECUTIVE DRIVE, SUITE 300"/>
    <s v="CRANBERRY TOWNSHIP  "/>
    <s v="PA"/>
    <s v="16066     "/>
    <s v="ARINC INC                     "/>
    <s v="220 EXECUTIVE DRIVE, SUITE 300"/>
    <s v="CRANBERRY TOWNSHIP  "/>
    <s v="PA"/>
    <s v="16066     "/>
    <m/>
    <s v="WVCF314L"/>
    <s v="WVCF314L"/>
    <m/>
    <m/>
    <x v="0"/>
    <m/>
    <x v="14"/>
    <s v="         "/>
    <s v="687210041"/>
    <n v="1"/>
    <n v="260"/>
    <n v="260"/>
    <x v="3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CF314L"/>
    <s v="WVCF314L"/>
    <m/>
    <m/>
    <x v="0"/>
    <m/>
    <x v="18"/>
    <s v="CPSO12702"/>
    <s v="674627007"/>
    <n v="1"/>
    <n v="260"/>
    <n v="260"/>
    <x v="3"/>
  </r>
  <r>
    <x v="1"/>
    <n v="0"/>
    <s v="CDW Logistics, Inc."/>
    <s v="200 N MILWAUKEE AVE"/>
    <s v="VERNON HILLS"/>
    <s v="IL"/>
    <s v="60061-157"/>
    <s v="ZENITH SYSTEMS"/>
    <s v="5060 CORBIN DR."/>
    <s v="CLEVELAND"/>
    <s v="OH"/>
    <n v="44128"/>
    <s v="G"/>
    <s v="WVCF344"/>
    <s v="WVCF344"/>
    <n v="10064693"/>
    <m/>
    <x v="0"/>
    <s v="SSAC1SAC01"/>
    <x v="10"/>
    <m/>
    <n v="5404060301"/>
    <n v="1"/>
    <n v="181.12"/>
    <n v="181.12"/>
    <x v="3"/>
  </r>
  <r>
    <x v="1"/>
    <n v="0"/>
    <s v="COMMUNICATIONS SUPPLY CORPORAT"/>
    <s v="200 EAST LIES ROAD"/>
    <s v="CAROL STREAM"/>
    <s v="IL"/>
    <n v="60188"/>
    <s v="CSC - ORLANDO"/>
    <s v="1701 BOICE POND RD."/>
    <s v="ORLANDO"/>
    <s v="FL"/>
    <n v="32837"/>
    <s v="G"/>
    <s v="WVCF344"/>
    <s v="WVCF344"/>
    <n v="10064693"/>
    <m/>
    <x v="0"/>
    <s v="SSAC1SAC01"/>
    <x v="8"/>
    <m/>
    <n v="5404064830"/>
    <n v="1"/>
    <n v="181.12"/>
    <n v="181.12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CF344"/>
    <s v="WVCF344"/>
    <n v="10064693"/>
    <m/>
    <x v="0"/>
    <s v="SSAC1SAC01"/>
    <x v="13"/>
    <m/>
    <n v="5404069979"/>
    <n v="4"/>
    <n v="181.12"/>
    <n v="724.48"/>
    <x v="1"/>
  </r>
  <r>
    <x v="1"/>
    <n v="0"/>
    <s v="INTEGRATED SECURITY SYSTEMS IN"/>
    <s v="1876 N.W. 7TH STREET"/>
    <s v="MIAMI"/>
    <s v="FL"/>
    <n v="33125"/>
    <s v="INTEGRATED SECURITY SYSTEMS IN"/>
    <s v="1876 N.W. 7TH STREET"/>
    <s v="MIAMI"/>
    <s v="FL"/>
    <n v="33125"/>
    <s v="G"/>
    <s v="WVCF344"/>
    <s v="WVCF344"/>
    <n v="10064693"/>
    <m/>
    <x v="0"/>
    <s v="SSAC1SAC01"/>
    <x v="2"/>
    <m/>
    <n v="5404093126"/>
    <n v="1"/>
    <n v="181.12"/>
    <n v="181.12"/>
    <x v="1"/>
  </r>
  <r>
    <x v="3"/>
    <s v=" "/>
    <s v="CAM-TEK SYSTEMS INC                     "/>
    <s v="                              "/>
    <s v="                    "/>
    <s v="PA"/>
    <s v="17055     "/>
    <s v="                              "/>
    <s v="                              "/>
    <s v="                    "/>
    <s v="PA"/>
    <s v="17055     "/>
    <m/>
    <s v="WVCF344"/>
    <s v="WVCF344"/>
    <m/>
    <m/>
    <x v="0"/>
    <m/>
    <x v="6"/>
    <s v="         "/>
    <s v="32T012745"/>
    <n v="-1"/>
    <n v="145"/>
    <n v="-145"/>
    <x v="2"/>
  </r>
  <r>
    <x v="3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16"/>
    <s v="         "/>
    <s v="32T013377"/>
    <n v="12"/>
    <n v="179.4"/>
    <n v="2152.8000000000002"/>
    <x v="1"/>
  </r>
  <r>
    <x v="3"/>
    <s v=" "/>
    <s v="CAM-TEK SYSTEMS INC                     "/>
    <s v="1044 HEATHER LANE             "/>
    <s v="QUAKERTOWN          "/>
    <s v="PA"/>
    <s v="18951     "/>
    <s v="SHAUGHN WISMER                "/>
    <s v="1044 HEATHER LANE             "/>
    <s v="QUAKERTOWN          "/>
    <s v="PA"/>
    <s v="18951     "/>
    <m/>
    <s v="WVCF344"/>
    <s v="WVCF344"/>
    <m/>
    <m/>
    <x v="0"/>
    <m/>
    <x v="13"/>
    <s v="         "/>
    <s v="32T013228"/>
    <n v="5"/>
    <n v="181.12"/>
    <n v="905.6"/>
    <x v="1"/>
  </r>
  <r>
    <x v="3"/>
    <s v=" "/>
    <s v="CAM-TEK SYSTEMS INC                     "/>
    <s v="1044 HEATHER LANE             "/>
    <s v="QUAKERTOWN          "/>
    <s v="PA"/>
    <s v="18951     "/>
    <s v="SHAUGHN WISMER                "/>
    <s v="1044 HEATHER LANE             "/>
    <s v="QUAKERTOWN          "/>
    <s v="PA"/>
    <s v="18951     "/>
    <m/>
    <s v="WVCF344"/>
    <s v="WVCF344"/>
    <m/>
    <m/>
    <x v="0"/>
    <m/>
    <x v="2"/>
    <s v="         "/>
    <s v="32T013508"/>
    <n v="5"/>
    <n v="179.4"/>
    <n v="897"/>
    <x v="1"/>
  </r>
  <r>
    <x v="1"/>
    <n v="0"/>
    <s v="PROFESSIONAL SECURITY"/>
    <s v="10170 CHURCH RANCH WAY,STE 150"/>
    <s v="WESTMINSTER"/>
    <s v="CO"/>
    <n v="80021"/>
    <s v="SOUTHEASTERN SECURITY PROF. LL"/>
    <s v="1780 CORPORATE DRIVE"/>
    <s v="NORCROSS"/>
    <s v="GA"/>
    <n v="30093"/>
    <s v="G"/>
    <s v="WVCF354"/>
    <s v="WVCF354"/>
    <n v="10064694"/>
    <m/>
    <x v="0"/>
    <s v="SSAC1SAC01"/>
    <x v="11"/>
    <m/>
    <n v="5404030701"/>
    <n v="2"/>
    <n v="230.4"/>
    <n v="460.8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CF354"/>
    <s v="WVCF354"/>
    <n v="10064694"/>
    <m/>
    <x v="0"/>
    <s v="SSAC1SAC01"/>
    <x v="15"/>
    <m/>
    <n v="5404036550"/>
    <n v="5"/>
    <n v="230.4"/>
    <n v="1152"/>
    <x v="2"/>
  </r>
  <r>
    <x v="1"/>
    <n v="0"/>
    <s v="INTEGRATED TECHNOLOGIES L.L.C."/>
    <s v="PO BOX 97"/>
    <s v="BLADENSBURG"/>
    <s v="MD"/>
    <n v="20710"/>
    <s v="INTEGRATED TECHNOLOGIES L.L.C."/>
    <s v="4710 UPSHUR STREET"/>
    <s v="BLADENSBURG"/>
    <s v="MD"/>
    <n v="20710"/>
    <s v="G"/>
    <s v="WVCF354"/>
    <s v="WVCF354"/>
    <n v="10064694"/>
    <m/>
    <x v="0"/>
    <s v="SSAC1SAC01"/>
    <x v="14"/>
    <m/>
    <n v="5404042512"/>
    <n v="8"/>
    <n v="230.4"/>
    <n v="1843.2"/>
    <x v="3"/>
  </r>
  <r>
    <x v="1"/>
    <n v="0"/>
    <s v="PREVENT ALARM COMPANY, L.L.C."/>
    <s v="91B LUKENS DRIVE"/>
    <s v="NEW CASTLE"/>
    <s v="DE"/>
    <n v="19720"/>
    <s v="PREVENT SECURITY &amp; TECHNOLOGY"/>
    <s v="91C LUKENS DRIVE"/>
    <s v="NEW CASTLE"/>
    <s v="DE"/>
    <n v="19720"/>
    <s v="G"/>
    <s v="WVCF354"/>
    <s v="WVCF354"/>
    <n v="10064694"/>
    <m/>
    <x v="0"/>
    <s v="SSAC1SAC01"/>
    <x v="7"/>
    <m/>
    <n v="5404054907"/>
    <n v="2"/>
    <n v="230.4"/>
    <n v="460.8"/>
    <x v="3"/>
  </r>
  <r>
    <x v="1"/>
    <n v="0"/>
    <s v="INTEGRATED TECHNOLOGIES L.L.C."/>
    <s v="PO BOX 97"/>
    <s v="BLADENSBURG"/>
    <s v="MD"/>
    <n v="20710"/>
    <s v="INTEGRATED TECHNOLOGIES L.L.C."/>
    <s v="4710 UPSHUR STREET"/>
    <s v="BLADENSBURG"/>
    <s v="MD"/>
    <n v="20710"/>
    <s v="G"/>
    <s v="WVCF354"/>
    <s v="WVCF354"/>
    <n v="10064694"/>
    <m/>
    <x v="0"/>
    <s v="SSAC1SAC01"/>
    <x v="1"/>
    <m/>
    <n v="5404087233"/>
    <n v="8"/>
    <n v="230.4"/>
    <n v="1843.2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5"/>
    <m/>
    <n v="5404123348"/>
    <n v="1"/>
    <n v="230.4"/>
    <n v="230.4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CF354"/>
    <s v="WVCF354"/>
    <n v="10064694"/>
    <m/>
    <x v="0"/>
    <s v="SSAC1SAC01"/>
    <x v="5"/>
    <m/>
    <n v="5404125238"/>
    <n v="11"/>
    <n v="230.4"/>
    <n v="2534.4"/>
    <x v="0"/>
  </r>
  <r>
    <x v="0"/>
    <s v="P000595"/>
    <s v="B&amp;H Photo &amp; Electronics Corp"/>
    <s v="B&amp;H Photo Video ProAudio dba"/>
    <s v="New York"/>
    <s v="NY"/>
    <m/>
    <s v="GSA BLDG B - DOCK 2"/>
    <s v="7000 LOISDALE RD"/>
    <s v="SPRINGFIELD"/>
    <s v="VA"/>
    <s v="22150"/>
    <m/>
    <s v="WV-CF354"/>
    <s v="WVCF354"/>
    <m/>
    <m/>
    <x v="0"/>
    <m/>
    <x v="10"/>
    <m/>
    <s v="2798387"/>
    <n v="1"/>
    <n v="230.4"/>
    <n v="230.4"/>
    <x v="3"/>
  </r>
  <r>
    <x v="3"/>
    <s v=" "/>
    <s v="ADT RESIDENTIAL                         "/>
    <s v="115 N MAIN ST                 "/>
    <s v="EMPORIA             "/>
    <s v="VA"/>
    <s v="23847     "/>
    <s v="ADT LLC - 388                 "/>
    <s v="115 N MAIN ST                 "/>
    <s v="EMPORIA             "/>
    <s v="VA"/>
    <s v="23847     "/>
    <m/>
    <s v="WVCF354"/>
    <s v="WVCF354"/>
    <m/>
    <m/>
    <x v="0"/>
    <m/>
    <x v="11"/>
    <s v="6826509  "/>
    <s v="49S038985"/>
    <n v="3"/>
    <n v="230.4"/>
    <n v="691.2"/>
    <x v="2"/>
  </r>
  <r>
    <x v="3"/>
    <s v=" "/>
    <s v="ADT RESIDENTIAL                         "/>
    <s v="115 N MAIN ST                 "/>
    <s v="EMPORIA             "/>
    <s v="VA"/>
    <s v="23847     "/>
    <s v="ADT LLC - 388                 "/>
    <s v="115 N MAIN ST                 "/>
    <s v="EMPORIA             "/>
    <s v="VA"/>
    <s v="23847     "/>
    <m/>
    <s v="WVCF354"/>
    <s v="WVCF354"/>
    <m/>
    <m/>
    <x v="0"/>
    <m/>
    <x v="18"/>
    <s v="6833333  "/>
    <s v="49S039061"/>
    <n v="2"/>
    <n v="230.4"/>
    <n v="460.8"/>
    <x v="3"/>
  </r>
  <r>
    <x v="3"/>
    <s v=" "/>
    <s v="ADT RESIDENTIAL                         "/>
    <s v="1608 FAIRFIELD DRIVE          "/>
    <s v="GASTONIA            "/>
    <s v="NC"/>
    <s v="28054     "/>
    <s v="DAVID HITCHCOCK               "/>
    <s v="1608 FAIRFIELD DRIVE          "/>
    <s v="GASTONIA            "/>
    <s v="NC"/>
    <s v="28054     "/>
    <m/>
    <s v="WVCF354"/>
    <s v="WVCF354"/>
    <m/>
    <m/>
    <x v="0"/>
    <m/>
    <x v="10"/>
    <s v="6836056  "/>
    <s v="49S039111"/>
    <n v="2"/>
    <n v="230.4"/>
    <n v="460.8"/>
    <x v="3"/>
  </r>
  <r>
    <x v="3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CF354"/>
    <s v="WVCF354"/>
    <m/>
    <m/>
    <x v="0"/>
    <m/>
    <x v="7"/>
    <s v="6831486  "/>
    <s v="49S039091"/>
    <n v="6"/>
    <n v="230.4"/>
    <n v="1382.4"/>
    <x v="3"/>
  </r>
  <r>
    <x v="3"/>
    <s v=" "/>
    <s v="ADT RESIDENTIAL                         "/>
    <s v="3555 FOGG ROAD SOUTH          "/>
    <s v="HERNANDO            "/>
    <s v="MS"/>
    <s v="38632     "/>
    <s v="ROBERT BURNS                  "/>
    <s v="3555 FOGG ROAD SOUTH          "/>
    <s v="HERNANDO            "/>
    <s v="MS"/>
    <s v="38632     "/>
    <m/>
    <s v="WVCF354"/>
    <s v="WVCF354"/>
    <m/>
    <m/>
    <x v="0"/>
    <m/>
    <x v="4"/>
    <s v="6850483  "/>
    <s v="49S039339"/>
    <n v="1"/>
    <n v="230.4"/>
    <n v="230.4"/>
    <x v="0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CF354"/>
    <s v="WVCF354"/>
    <m/>
    <m/>
    <x v="0"/>
    <m/>
    <x v="11"/>
    <s v="         "/>
    <s v="674626741"/>
    <n v="1"/>
    <n v="230.43"/>
    <n v="230.43"/>
    <x v="2"/>
  </r>
  <r>
    <x v="3"/>
    <s v=" "/>
    <s v="AES CORPORATION                         "/>
    <s v="45085 OLD OX ROAD             "/>
    <s v="DULLES              "/>
    <s v="VA"/>
    <s v="20166     "/>
    <s v="CAVALIER LGSTCS CO US GOV TRFC"/>
    <s v="45085 OLD OX ROAD             "/>
    <s v="DULLES              "/>
    <s v="VA"/>
    <s v="20166     "/>
    <m/>
    <s v="WVCF354"/>
    <s v="WVCF354"/>
    <m/>
    <m/>
    <x v="0"/>
    <m/>
    <x v="10"/>
    <s v="         "/>
    <s v="674627094"/>
    <n v="5"/>
    <n v="230.41"/>
    <n v="1152.05"/>
    <x v="3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WVCF354"/>
    <s v="WVCF354"/>
    <m/>
    <m/>
    <x v="0"/>
    <m/>
    <x v="12"/>
    <s v="         "/>
    <s v="674627654"/>
    <n v="1"/>
    <n v="230.41"/>
    <n v="230.41"/>
    <x v="0"/>
  </r>
  <r>
    <x v="3"/>
    <s v=" "/>
    <s v="ALLIED UNIVERSAL                        "/>
    <s v="3701 WILSHIRE BLVD, SUITE #650"/>
    <s v="LOS ANGELES         "/>
    <s v="CA"/>
    <s v="90010     "/>
    <s v="AUSS/SERVICE                  "/>
    <s v="3701 WILSHIRE BLVD, SUITE #650"/>
    <s v="LOS ANGELES         "/>
    <s v="CA"/>
    <s v="90010     "/>
    <m/>
    <s v="WVCF354"/>
    <s v="WVCF354"/>
    <m/>
    <m/>
    <x v="0"/>
    <m/>
    <x v="14"/>
    <s v="         "/>
    <s v="143843972"/>
    <n v="2"/>
    <n v="230.4"/>
    <n v="460.8"/>
    <x v="3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CF354"/>
    <s v="WVCF354"/>
    <m/>
    <m/>
    <x v="0"/>
    <m/>
    <x v="2"/>
    <s v="         "/>
    <s v="143845423"/>
    <n v="32"/>
    <n v="230.41"/>
    <n v="7373.12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CF354"/>
    <s v="WVCF354"/>
    <m/>
    <m/>
    <x v="0"/>
    <m/>
    <x v="5"/>
    <s v="         "/>
    <s v="143846268"/>
    <n v="2"/>
    <n v="230.4"/>
    <n v="460.8"/>
    <x v="0"/>
  </r>
  <r>
    <x v="3"/>
    <s v=" "/>
    <s v="TECH TREND SECURITY                     "/>
    <s v="PO BOX 6159                   "/>
    <s v="MORENO VALLEY       "/>
    <s v="CA"/>
    <s v="92554     "/>
    <s v="TECH TREND SECURITY           "/>
    <s v="PO BOX 6159                   "/>
    <s v="MORENO VALLEY       "/>
    <s v="CA"/>
    <s v="92554     "/>
    <m/>
    <s v="WVCF354"/>
    <s v="WVCF354"/>
    <m/>
    <m/>
    <x v="0"/>
    <m/>
    <x v="1"/>
    <s v="         "/>
    <s v="07T013068"/>
    <n v="8"/>
    <n v="230.4"/>
    <n v="1843.2"/>
    <x v="1"/>
  </r>
  <r>
    <x v="3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CF354"/>
    <s v="WVCF354"/>
    <m/>
    <m/>
    <x v="0"/>
    <m/>
    <x v="5"/>
    <s v="         "/>
    <s v="16T016487"/>
    <n v="1"/>
    <n v="230.4"/>
    <n v="230.4"/>
    <x v="0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7"/>
    <m/>
    <n v="5404055979"/>
    <n v="4"/>
    <n v="10.24"/>
    <n v="40.96"/>
    <x v="3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3"/>
    <m/>
    <n v="5404071953"/>
    <n v="5"/>
    <n v="10.24"/>
    <n v="51.2"/>
    <x v="1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3"/>
    <m/>
    <n v="5404078300"/>
    <n v="1"/>
    <n v="10.24"/>
    <n v="10.24"/>
    <x v="1"/>
  </r>
  <r>
    <x v="1"/>
    <n v="0"/>
    <s v="BTV SYSTEMS, INC."/>
    <s v="2481 ROCKY CREEK RD."/>
    <s v="MACON"/>
    <s v="GA"/>
    <n v="31206"/>
    <s v="BTV SYSTEMS, INC."/>
    <s v="2481 ROCKY CREEK RD."/>
    <s v="MACON"/>
    <s v="GA"/>
    <n v="31206"/>
    <s v="G"/>
    <s v="WVCF634"/>
    <s v="WVCF634"/>
    <n v="10064697"/>
    <m/>
    <x v="0"/>
    <s v="SSAC1SAC01"/>
    <x v="14"/>
    <m/>
    <n v="5404043885"/>
    <n v="2"/>
    <n v="300.8"/>
    <n v="601.6"/>
    <x v="3"/>
  </r>
  <r>
    <x v="1"/>
    <n v="0"/>
    <s v="GENERAL DYNAMICS INFORMATION"/>
    <s v="Attn: Accounts Payable"/>
    <s v="Westwood"/>
    <s v="MA"/>
    <n v="2090"/>
    <s v="GENERAL DYNAMICS INFORMATION T"/>
    <s v="22626 SALLY RIDE DRIVE"/>
    <s v="STERLING"/>
    <s v="VA"/>
    <n v="20164"/>
    <s v="G"/>
    <s v="WVCF634"/>
    <s v="WVCF634"/>
    <n v="10064697"/>
    <m/>
    <x v="0"/>
    <s v="SSAC1SAC01"/>
    <x v="8"/>
    <m/>
    <n v="5404064740"/>
    <n v="2"/>
    <n v="300.8"/>
    <n v="601.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0"/>
    <m/>
    <n v="5404110589"/>
    <n v="1"/>
    <n v="300.8"/>
    <n v="300.8"/>
    <x v="0"/>
  </r>
  <r>
    <x v="0"/>
    <s v="P004462"/>
    <s v="Viscom Systems, Inc."/>
    <s v="98 Galen Street"/>
    <s v="Watertown"/>
    <s v="MA"/>
    <m/>
    <s v="Viscom Systems, Inc."/>
    <s v="98 Galen Street"/>
    <s v="Watertown"/>
    <s v="MA"/>
    <s v="02472"/>
    <m/>
    <s v="WV-CF634"/>
    <s v="WVCF634"/>
    <m/>
    <m/>
    <x v="0"/>
    <m/>
    <x v="10"/>
    <m/>
    <s v="2797594"/>
    <n v="9"/>
    <n v="300.8"/>
    <n v="2707.2000000000003"/>
    <x v="3"/>
  </r>
  <r>
    <x v="3"/>
    <s v=" "/>
    <s v="COCHRAN ELECTRIC                        "/>
    <s v="12500 AURORA AVE N            "/>
    <s v="SEATTLE             "/>
    <s v="WA"/>
    <s v="98133     "/>
    <s v="COCHRAN INC/AMAZON WEWORK     "/>
    <s v="12500 AURORA AVE N            "/>
    <s v="SEATTLE             "/>
    <s v="WA"/>
    <s v="98133     "/>
    <m/>
    <s v="WVCF634"/>
    <s v="WVCF634"/>
    <m/>
    <m/>
    <x v="0"/>
    <m/>
    <x v="4"/>
    <s v="         "/>
    <s v="605510068"/>
    <n v="2"/>
    <n v="277.85000000000002"/>
    <n v="555.70000000000005"/>
    <x v="0"/>
  </r>
  <r>
    <x v="3"/>
    <s v=" "/>
    <s v="COLLINS ELECTRICAL                      "/>
    <s v="278 STATE STREET              "/>
    <s v="SAINT PAUL          "/>
    <s v="MN"/>
    <s v="55107     "/>
    <s v="COLLINS ELECTRICAL            "/>
    <s v="278 STATE STREET              "/>
    <s v="SAINT PAUL          "/>
    <s v="MN"/>
    <s v="55107     "/>
    <m/>
    <s v="WVCF634"/>
    <s v="WVCF634"/>
    <m/>
    <m/>
    <x v="0"/>
    <m/>
    <x v="5"/>
    <s v="         "/>
    <s v="669550772"/>
    <n v="4"/>
    <n v="277.85000000000002"/>
    <n v="1111.4000000000001"/>
    <x v="0"/>
  </r>
  <r>
    <x v="3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CF634"/>
    <s v="WVCF634"/>
    <m/>
    <m/>
    <x v="0"/>
    <m/>
    <x v="5"/>
    <s v="         "/>
    <s v="16T016486"/>
    <n v="5"/>
    <n v="260"/>
    <n v="1300"/>
    <x v="0"/>
  </r>
  <r>
    <x v="3"/>
    <s v=" "/>
    <s v="TRI-M ELECT CONSTRUCTION                "/>
    <s v="204 GALE LANE                 "/>
    <s v="KENNETT SQUARE      "/>
    <s v="PA"/>
    <s v="19348     "/>
    <s v="TRI-M BAS DIVISION            "/>
    <s v="204 GALE LANE                 "/>
    <s v="KENNETT SQUARE      "/>
    <s v="PA"/>
    <s v="19348     "/>
    <m/>
    <s v="WVCF634"/>
    <s v="WVCF634"/>
    <m/>
    <m/>
    <x v="0"/>
    <m/>
    <x v="2"/>
    <s v="         "/>
    <s v="610676289"/>
    <n v="1"/>
    <n v="260"/>
    <n v="260"/>
    <x v="1"/>
  </r>
  <r>
    <x v="3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WVCF634"/>
    <s v="WVCF634"/>
    <m/>
    <m/>
    <x v="0"/>
    <m/>
    <x v="5"/>
    <s v="         "/>
    <s v="605510707"/>
    <n v="2"/>
    <n v="277.85000000000002"/>
    <n v="555.70000000000005"/>
    <x v="0"/>
  </r>
  <r>
    <x v="1"/>
    <n v="0"/>
    <s v="Barcodes LLC"/>
    <s v="200 W. MONROE STREET"/>
    <s v="CHICAGO"/>
    <s v="IL"/>
    <n v="60606"/>
    <s v="VALLEN DISTRIBUTION CB4Z"/>
    <s v="2100 OAKS PKWY"/>
    <s v="BELMONT"/>
    <s v="NC"/>
    <n v="28012"/>
    <s v="G"/>
    <s v="WVCP300"/>
    <s v="WVCP300"/>
    <n v="10071130"/>
    <m/>
    <x v="0"/>
    <s v="SSAC1SAC01"/>
    <x v="6"/>
    <m/>
    <n v="5404027207"/>
    <n v="2"/>
    <n v="129.91999999999999"/>
    <n v="259.83999999999997"/>
    <x v="2"/>
  </r>
  <r>
    <x v="1"/>
    <n v="0"/>
    <s v="BTV SYSTEMS, INC."/>
    <s v="2481 ROCKY CREEK RD."/>
    <s v="MACON"/>
    <s v="GA"/>
    <n v="31206"/>
    <s v="BTV SYSTEMS, INC."/>
    <s v="2481 ROCKY CREEK RD."/>
    <s v="MACON"/>
    <s v="GA"/>
    <n v="31206"/>
    <s v="G"/>
    <s v="WVCP300"/>
    <s v="WVCP300"/>
    <n v="10071130"/>
    <m/>
    <x v="0"/>
    <s v="SSAC1SAC01"/>
    <x v="11"/>
    <m/>
    <n v="5404032989"/>
    <n v="-2"/>
    <n v="129.91999999999999"/>
    <n v="-259.83999999999997"/>
    <x v="2"/>
  </r>
  <r>
    <x v="1"/>
    <n v="0"/>
    <s v="INDUSTRIAL ELECTRONIC SUPPLY,"/>
    <s v="PO BOX 3902"/>
    <s v="SHREVEPORT"/>
    <s v="LA"/>
    <s v="71133-390"/>
    <s v="INDUSTRIAL ELECTRONIC SUPPLY"/>
    <s v="2321 TEXAS AVE"/>
    <s v="SHREVEPORT"/>
    <s v="LA"/>
    <n v="71103"/>
    <s v="G"/>
    <s v="WVCP300"/>
    <s v="WVCP300"/>
    <n v="10071130"/>
    <m/>
    <x v="0"/>
    <s v="SSAC1SAC01"/>
    <x v="7"/>
    <m/>
    <n v="5404054140"/>
    <n v="2"/>
    <n v="129.91999999999999"/>
    <n v="259.83999999999997"/>
    <x v="3"/>
  </r>
  <r>
    <x v="1"/>
    <n v="0"/>
    <s v="UNIQUEPOS LLC"/>
    <s v="29 Chester Pl"/>
    <s v="New Rochelle"/>
    <s v="NY"/>
    <n v="10801"/>
    <s v="GOODSPEED OPERA HOUSE"/>
    <s v="6 MAIN ST"/>
    <s v="EAST HADDAM"/>
    <s v="CT"/>
    <n v="6423"/>
    <s v="G"/>
    <s v="WVCP300"/>
    <s v="WVCP300"/>
    <n v="10071130"/>
    <m/>
    <x v="0"/>
    <s v="SSAC1SAC01"/>
    <x v="10"/>
    <m/>
    <n v="5404059720"/>
    <n v="1"/>
    <n v="129.91999999999999"/>
    <n v="129.91999999999999"/>
    <x v="3"/>
  </r>
  <r>
    <x v="1"/>
    <n v="0"/>
    <s v="Barcodes LLC"/>
    <s v="200 W. MONROE STREET"/>
    <s v="CHICAGO"/>
    <s v="IL"/>
    <n v="60606"/>
    <s v="VALLEN DISTRIBUTION CB4Z"/>
    <s v="2100 OAKS PKWY"/>
    <s v="BELMONT"/>
    <s v="NC"/>
    <n v="28012"/>
    <s v="G"/>
    <s v="WVCP300"/>
    <s v="WVCP300"/>
    <n v="10071130"/>
    <m/>
    <x v="0"/>
    <s v="SSAC1SAC01"/>
    <x v="8"/>
    <m/>
    <n v="5404065495"/>
    <n v="2"/>
    <n v="129.91999999999999"/>
    <n v="259.83999999999997"/>
    <x v="3"/>
  </r>
  <r>
    <x v="1"/>
    <n v="0"/>
    <s v="CDW Logistics, Inc."/>
    <s v="200 N MILWAUKEE AVE"/>
    <s v="VERNON HILLS"/>
    <s v="IL"/>
    <s v="60061-157"/>
    <s v="THE GOODMAN THEATRE"/>
    <s v="170 N DEARBORN ST"/>
    <s v="CHICAGO"/>
    <s v="IL"/>
    <n v="60601"/>
    <s v="G"/>
    <s v="WVCP300"/>
    <s v="WVCP300"/>
    <n v="10071130"/>
    <m/>
    <x v="0"/>
    <s v="SSAC1SAC01"/>
    <x v="1"/>
    <m/>
    <n v="5404088415"/>
    <n v="1"/>
    <n v="129.91999999999999"/>
    <n v="129.91999999999999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6"/>
    <m/>
    <s v="2802524"/>
    <n v="2"/>
    <n v="129.92000000000002"/>
    <n v="259.84000000000003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4"/>
    <m/>
    <s v="2793825"/>
    <n v="1"/>
    <n v="129.92000000000002"/>
    <n v="129.92000000000002"/>
    <x v="3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8"/>
    <m/>
    <s v="2795159"/>
    <n v="2"/>
    <n v="129.92000000000002"/>
    <n v="259.84000000000003"/>
    <x v="3"/>
  </r>
  <r>
    <x v="3"/>
    <s v=" "/>
    <s v="BLUFF CITY ELECTRONICS                  "/>
    <s v="594 DAYBRITE DRIVE            "/>
    <s v="TUPELO              "/>
    <s v="MS"/>
    <s v="38801     "/>
    <s v="BLUFF CITY ELECTRONICS        "/>
    <s v="594 DAYBRITE DRIVE            "/>
    <s v="TUPELO              "/>
    <s v="MS"/>
    <s v="38801     "/>
    <m/>
    <s v="WVCP300"/>
    <s v="WVCP300"/>
    <m/>
    <m/>
    <x v="0"/>
    <m/>
    <x v="6"/>
    <s v="         "/>
    <s v="185421450"/>
    <n v="3"/>
    <n v="139.21"/>
    <n v="417.63"/>
    <x v="2"/>
  </r>
  <r>
    <x v="3"/>
    <s v=" "/>
    <s v="BLUFF CITY ELECTRONICS                  "/>
    <s v="594 DAYBRITE DRIVE            "/>
    <s v="TUPELO              "/>
    <s v="MS"/>
    <s v="38801     "/>
    <s v="BLUFF CITY ELECTRONICS        "/>
    <s v="594 DAYBRITE DRIVE            "/>
    <s v="TUPELO              "/>
    <s v="MS"/>
    <s v="38801     "/>
    <m/>
    <s v="WVCP300"/>
    <s v="WVCP300"/>
    <m/>
    <m/>
    <x v="0"/>
    <m/>
    <x v="9"/>
    <s v="         "/>
    <s v="185422312"/>
    <n v="2"/>
    <n v="130.28"/>
    <n v="260.56"/>
    <x v="0"/>
  </r>
  <r>
    <x v="3"/>
    <s v=" "/>
    <s v="BOOTH ELECTRONIC DIST                   "/>
    <s v="617 LAUREL ST                 "/>
    <s v="TEXARKANA           "/>
    <s v="AR"/>
    <s v="71854     "/>
    <s v="BOOTH ELECTRONIC DIST         "/>
    <s v="617 LAUREL ST                 "/>
    <s v="TEXARKANA           "/>
    <s v="AR"/>
    <s v="71854     "/>
    <m/>
    <s v="WVCP300"/>
    <s v="WVCP300"/>
    <m/>
    <m/>
    <x v="0"/>
    <m/>
    <x v="0"/>
    <s v="         "/>
    <s v="185422259"/>
    <n v="3"/>
    <n v="130.28"/>
    <n v="390.84000000000003"/>
    <x v="0"/>
  </r>
  <r>
    <x v="3"/>
    <s v=" "/>
    <s v="HSV SALES                               "/>
    <s v="1201 WEST LATHROP AVENUE      "/>
    <s v="SAVANNAH            "/>
    <s v="GA"/>
    <s v="31415     "/>
    <s v="SAVANNAH MILL                 "/>
    <s v="1201 WEST LATHROP AVENUE      "/>
    <s v="SAVANNAH            "/>
    <s v="GA"/>
    <s v="31415     "/>
    <m/>
    <s v="WVCP300"/>
    <s v="WVCP300"/>
    <m/>
    <m/>
    <x v="0"/>
    <m/>
    <x v="6"/>
    <s v="         "/>
    <s v="145753149"/>
    <n v="2"/>
    <n v="139.21"/>
    <n v="278.42"/>
    <x v="2"/>
  </r>
  <r>
    <x v="3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12"/>
    <s v="         "/>
    <s v="147445833"/>
    <n v="1"/>
    <n v="130.28"/>
    <n v="130.28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788808"/>
    <n v="3"/>
    <n v="125.44"/>
    <n v="376.32"/>
    <x v="2"/>
  </r>
  <r>
    <x v="0"/>
    <s v="P003521"/>
    <s v="Canal Alarm Devices, Inc."/>
    <s v="387 Canal St."/>
    <s v="New York"/>
    <s v="NY"/>
    <m/>
    <s v="Teknor Apex"/>
    <s v="751 North Dupree Ave"/>
    <s v="Brownsville"/>
    <s v="TN"/>
    <s v="38012"/>
    <m/>
    <s v="WV-CP304"/>
    <s v="WVCP304"/>
    <m/>
    <m/>
    <x v="0"/>
    <m/>
    <x v="18"/>
    <m/>
    <s v="2795233"/>
    <n v="4"/>
    <n v="125.44"/>
    <n v="501.76"/>
    <x v="3"/>
  </r>
  <r>
    <x v="3"/>
    <s v=" "/>
    <s v="BABCOCK &amp; WILCOX                        "/>
    <s v="2560 EAST MAIN STREET         "/>
    <s v="LANCASTER           "/>
    <s v="OH"/>
    <s v="43130     "/>
    <s v="THE BABCOCK &amp; WILCOX COMPANY  "/>
    <s v="2560 EAST MAIN STREET         "/>
    <s v="LANCASTER           "/>
    <s v="OH"/>
    <s v="43130     "/>
    <m/>
    <s v="WVCP304"/>
    <s v="WVCP304"/>
    <m/>
    <m/>
    <x v="0"/>
    <m/>
    <x v="4"/>
    <s v="         "/>
    <s v="513279123"/>
    <n v="1"/>
    <n v="101"/>
    <n v="101"/>
    <x v="0"/>
  </r>
  <r>
    <x v="3"/>
    <s v=" "/>
    <s v="PLATT ELECTRIC SUPPLY                   "/>
    <s v="1231 NW GROVE ST              "/>
    <s v="NEWPORT             "/>
    <s v="OR"/>
    <s v="97365     "/>
    <s v="PLATT-NEWPORT                 "/>
    <s v="1231 NW GROVE ST              "/>
    <s v="NEWPORT             "/>
    <s v="OR"/>
    <s v="97365     "/>
    <m/>
    <s v="WVCP304"/>
    <s v="WVCP304"/>
    <m/>
    <m/>
    <x v="0"/>
    <m/>
    <x v="7"/>
    <s v="         "/>
    <s v="135599832"/>
    <n v="1"/>
    <n v="101"/>
    <n v="101"/>
    <x v="3"/>
  </r>
  <r>
    <x v="3"/>
    <s v=" "/>
    <s v="SQSI                                    "/>
    <s v="12611 ROCK CREEK COURT        "/>
    <s v="HUMBLE              "/>
    <s v="TX"/>
    <s v="77346     "/>
    <s v="SQSI                          "/>
    <s v="12611 ROCK CREEK COURT        "/>
    <s v="HUMBLE              "/>
    <s v="TX"/>
    <s v="77346     "/>
    <m/>
    <s v="WVCP304"/>
    <s v="WVCP304"/>
    <m/>
    <m/>
    <x v="0"/>
    <m/>
    <x v="10"/>
    <s v="         "/>
    <s v="672660949"/>
    <n v="2"/>
    <n v="101"/>
    <n v="202"/>
    <x v="3"/>
  </r>
  <r>
    <x v="3"/>
    <s v=" "/>
    <s v="TYCO EDI US                             "/>
    <s v="8441 WATSON                   "/>
    <s v="SCOTTS              "/>
    <s v="MI"/>
    <s v="49088     "/>
    <s v="CHRIS STONE                   "/>
    <s v="8441 WATSON                   "/>
    <s v="SCOTTS              "/>
    <s v="MI"/>
    <s v="49088     "/>
    <m/>
    <s v="WVCP304"/>
    <s v="WVCP304"/>
    <m/>
    <m/>
    <x v="0"/>
    <m/>
    <x v="11"/>
    <s v="         "/>
    <s v="508242800"/>
    <n v="1"/>
    <n v="101"/>
    <n v="101"/>
    <x v="2"/>
  </r>
  <r>
    <x v="1"/>
    <n v="0"/>
    <s v="COMMUNICATIONS SUPPLY CORPORAT"/>
    <s v="200 EAST LIES ROAD"/>
    <s v="CAROL STREAM"/>
    <s v="IL"/>
    <n v="60188"/>
    <s v="COMMUNICATIONS SUPPLY CORPORAT"/>
    <s v="3470 NW 53RD STREET"/>
    <s v="FT LAUDERDALE"/>
    <s v="FL"/>
    <n v="33309"/>
    <s v="G"/>
    <s v="WVCP310"/>
    <s v="WVCP310"/>
    <n v="10071132"/>
    <m/>
    <x v="0"/>
    <s v="SSAC1SAC01"/>
    <x v="17"/>
    <m/>
    <n v="5404020215"/>
    <n v="1"/>
    <n v="136.32"/>
    <n v="136.32"/>
    <x v="2"/>
  </r>
  <r>
    <x v="1"/>
    <n v="0"/>
    <s v="LP NETWORK, INC."/>
    <s v="187 BALLARDVALE STREET"/>
    <s v="WILMINGTON"/>
    <s v="MA"/>
    <n v="1887"/>
    <s v="MARTCO"/>
    <s v="1720 WATTERSON TRAIL"/>
    <s v="LOUISVILLE"/>
    <s v="KY"/>
    <n v="40299"/>
    <s v="G"/>
    <s v="WVCP310"/>
    <s v="WVCP310"/>
    <n v="10071132"/>
    <m/>
    <x v="0"/>
    <s v="SSAC1SAC01"/>
    <x v="1"/>
    <m/>
    <n v="5404087599"/>
    <n v="10"/>
    <n v="136.32"/>
    <n v="1363.2"/>
    <x v="1"/>
  </r>
  <r>
    <x v="2"/>
    <s v="CM7"/>
    <s v="CDW LOGISTICS, INC"/>
    <m/>
    <s v="VERNON HILLS"/>
    <s v="IL"/>
    <n v="60061"/>
    <s v="VITRO - CARLISLE"/>
    <m/>
    <s v="CARLISLE"/>
    <s v="PA"/>
    <n v="17015"/>
    <s v="G"/>
    <s v="WVCP310"/>
    <s v="WVCP310"/>
    <s v="PNC-WVCP310"/>
    <m/>
    <x v="0"/>
    <s v="SSAC1SAC01"/>
    <x v="1"/>
    <m/>
    <n v="97389328"/>
    <n v="2"/>
    <n v="127.8"/>
    <n v="255.6"/>
    <x v="1"/>
  </r>
  <r>
    <x v="0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3"/>
    <m/>
    <s v="2801782"/>
    <n v="1"/>
    <n v="136.32"/>
    <n v="136.32"/>
    <x v="1"/>
  </r>
  <r>
    <x v="0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6"/>
    <m/>
    <s v="2802748"/>
    <n v="2"/>
    <n v="136.32"/>
    <n v="272.64"/>
    <x v="1"/>
  </r>
  <r>
    <x v="0"/>
    <m/>
    <s v="TriTech Corporation of America"/>
    <s v="2325 Parklawn Dr  Ste D"/>
    <s v="Waukesha"/>
    <s v="WI"/>
    <m/>
    <s v="Colorado Springs Airport"/>
    <s v="7764 Milton E Proby Parkway"/>
    <s v="Colorado Springs"/>
    <s v="CO"/>
    <s v="80916"/>
    <m/>
    <s v="WV-CP310"/>
    <s v="WVCP310"/>
    <m/>
    <m/>
    <x v="0"/>
    <m/>
    <x v="14"/>
    <m/>
    <s v="2795024"/>
    <n v="6"/>
    <n v="136.32"/>
    <n v="817.92000000000007"/>
    <x v="3"/>
  </r>
  <r>
    <x v="3"/>
    <s v=" "/>
    <s v="A1 SECURITY CAMERAS                     "/>
    <s v="2500 NORTH STATE STREET       "/>
    <s v="JACKSON             "/>
    <s v="MS"/>
    <s v="39216     "/>
    <s v="UMC                           "/>
    <s v="2500 NORTH STATE STREET       "/>
    <s v="JACKSON             "/>
    <s v="MS"/>
    <s v="39216     "/>
    <m/>
    <s v="WVCP310"/>
    <s v="WVCP310"/>
    <m/>
    <m/>
    <x v="0"/>
    <m/>
    <x v="0"/>
    <s v="         "/>
    <s v="671019064"/>
    <n v="2"/>
    <n v="136.32"/>
    <n v="272.64"/>
    <x v="0"/>
  </r>
  <r>
    <x v="3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14"/>
    <s v="         "/>
    <s v="194416767"/>
    <n v="2"/>
    <n v="136.32"/>
    <n v="272.64"/>
    <x v="3"/>
  </r>
  <r>
    <x v="3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13"/>
    <s v="         "/>
    <s v="194417196"/>
    <n v="1"/>
    <n v="136.32"/>
    <n v="136.32"/>
    <x v="1"/>
  </r>
  <r>
    <x v="3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7281"/>
    <n v="7"/>
    <n v="136.32"/>
    <n v="954.24"/>
    <x v="1"/>
  </r>
  <r>
    <x v="3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4"/>
    <s v="         "/>
    <s v="512217936"/>
    <n v="6"/>
    <n v="136.32"/>
    <n v="817.92"/>
    <x v="0"/>
  </r>
  <r>
    <x v="2"/>
    <s v="CM6"/>
    <s v="MOBILEOUTFITTERS.CA"/>
    <s v="200 N. MILWAUKEE AVE-ATTN: AP"/>
    <s v="CONCORD"/>
    <s v="ON"/>
    <s v="L4K 5K9"/>
    <s v="PUROLATOR INT."/>
    <s v="5820 U.S. 90"/>
    <s v="TONAWANDA"/>
    <s v="NY"/>
    <n v="14150"/>
    <s v="G"/>
    <s v="WVCP314"/>
    <s v="WVCP314"/>
    <s v="PNC-WVCP314"/>
    <m/>
    <x v="0"/>
    <s v="SSAC1SAC01"/>
    <x v="15"/>
    <m/>
    <n v="97104923"/>
    <n v="1"/>
    <n v="133.12"/>
    <n v="133.12"/>
    <x v="2"/>
  </r>
  <r>
    <x v="1"/>
    <n v="0"/>
    <s v="LP NETWORK, INC."/>
    <s v="187 BALLARDVALE STREET"/>
    <s v="WILMINGTON"/>
    <s v="MA"/>
    <n v="1887"/>
    <s v="MARTCO"/>
    <s v="1720 WATTERSON TRAIL"/>
    <s v="LOUISVILLE"/>
    <s v="KY"/>
    <n v="40299"/>
    <s v="G"/>
    <s v="WVCP314"/>
    <s v="WVCP314"/>
    <n v="10071133"/>
    <m/>
    <x v="0"/>
    <s v="SSAC1SAC01"/>
    <x v="8"/>
    <m/>
    <n v="5404065012"/>
    <n v="2"/>
    <n v="133.12"/>
    <n v="266.24"/>
    <x v="3"/>
  </r>
  <r>
    <x v="1"/>
    <n v="0"/>
    <s v="UNIQUEPOS LLC"/>
    <s v="29 Chester Pl"/>
    <s v="New Rochelle"/>
    <s v="NY"/>
    <n v="10801"/>
    <s v="DYLAN"/>
    <s v="1600 KINGSVIEW DR"/>
    <s v="LEBANON"/>
    <s v="OH"/>
    <n v="45036"/>
    <s v="G"/>
    <s v="WVCP314"/>
    <s v="WVCP314"/>
    <n v="10071133"/>
    <m/>
    <x v="0"/>
    <s v="SSAC1SAC01"/>
    <x v="13"/>
    <m/>
    <n v="5404070884"/>
    <n v="3"/>
    <n v="133.12"/>
    <n v="399.36"/>
    <x v="1"/>
  </r>
  <r>
    <x v="1"/>
    <n v="0"/>
    <s v="THE POS GEEKS, LLC"/>
    <s v="3747 FOOTHILL BLVD SUITE B-130"/>
    <s v="LA CRESCENTA"/>
    <s v="CA"/>
    <n v="91214"/>
    <n v="18010716"/>
    <s v="8340 WESTERN AVE."/>
    <s v="BUENA PARK"/>
    <s v="CA"/>
    <n v="90620"/>
    <s v="G"/>
    <s v="WVCP314"/>
    <s v="WVCP314"/>
    <n v="10071133"/>
    <m/>
    <x v="0"/>
    <s v="SSAC1SAC01"/>
    <x v="16"/>
    <m/>
    <n v="5404082480"/>
    <n v="4"/>
    <n v="133.12"/>
    <n v="532.48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CP314"/>
    <s v="WVCP314"/>
    <n v="10071133"/>
    <m/>
    <x v="0"/>
    <s v="SSAC1SAC01"/>
    <x v="16"/>
    <m/>
    <n v="5404083229"/>
    <n v="1"/>
    <n v="133.12"/>
    <n v="133.12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CP314"/>
    <s v="WVCP314"/>
    <n v="10071133"/>
    <m/>
    <x v="0"/>
    <s v="SSAC1SAC01"/>
    <x v="12"/>
    <m/>
    <n v="5404105525"/>
    <n v="1"/>
    <n v="133.12"/>
    <n v="133.12"/>
    <x v="0"/>
  </r>
  <r>
    <x v="1"/>
    <n v="0"/>
    <s v="S3 Security Systems"/>
    <s v="PO Box 702153"/>
    <s v="Dallas"/>
    <s v="TX"/>
    <n v="75370"/>
    <s v="USDA-ARS  JAMES MONK"/>
    <s v="2955 HWY 130 EAST"/>
    <s v="STUTTGART"/>
    <s v="AR"/>
    <n v="72160"/>
    <s v="G"/>
    <s v="WVCP314"/>
    <s v="WVCP314"/>
    <n v="10071133"/>
    <m/>
    <x v="0"/>
    <s v="SSAC1SAC01"/>
    <x v="0"/>
    <m/>
    <n v="5404112653"/>
    <n v="7"/>
    <n v="133.12"/>
    <n v="931.84"/>
    <x v="0"/>
  </r>
  <r>
    <x v="0"/>
    <s v="P006312"/>
    <s v="Gogotech II LLC"/>
    <s v="575 Underhill Blvd."/>
    <s v="Syosset"/>
    <s v="NY"/>
    <m/>
    <s v="Specialized Pavement Markings"/>
    <s v="11095 SW Industrial Way"/>
    <s v="Tualatin"/>
    <s v="OR"/>
    <s v="97062"/>
    <m/>
    <s v="WV-CP314"/>
    <s v="WVCP314"/>
    <m/>
    <m/>
    <x v="0"/>
    <m/>
    <x v="13"/>
    <m/>
    <s v="2800296"/>
    <n v="3"/>
    <n v="133.12"/>
    <n v="399.36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6"/>
    <m/>
    <s v="2790937"/>
    <n v="5"/>
    <n v="133.12"/>
    <n v="665.6"/>
    <x v="2"/>
  </r>
  <r>
    <x v="0"/>
    <m/>
    <s v="J. A. MAC Inc."/>
    <s v="333 West Merrick Rd Unit 4"/>
    <s v="Valley Stream"/>
    <s v="NY"/>
    <m/>
    <s v="Luke Worswick"/>
    <s v="3102 B St. NW"/>
    <s v="Auburn"/>
    <s v="WA"/>
    <s v="98001"/>
    <m/>
    <s v="WV-CP314"/>
    <s v="WVCP314"/>
    <m/>
    <m/>
    <x v="0"/>
    <m/>
    <x v="18"/>
    <m/>
    <s v="2795619"/>
    <n v="5"/>
    <n v="133.12"/>
    <n v="665.6"/>
    <x v="3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CP314"/>
    <s v="WVCP314"/>
    <m/>
    <m/>
    <x v="0"/>
    <m/>
    <x v="3"/>
    <s v="         "/>
    <s v="25F051584"/>
    <n v="4"/>
    <n v="133.12"/>
    <n v="532.48"/>
    <x v="1"/>
  </r>
  <r>
    <x v="3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P314"/>
    <s v="WVCP314"/>
    <m/>
    <m/>
    <x v="0"/>
    <m/>
    <x v="16"/>
    <s v="         "/>
    <s v="32T013377"/>
    <n v="4"/>
    <n v="133.09"/>
    <n v="532.36"/>
    <x v="1"/>
  </r>
  <r>
    <x v="3"/>
    <s v=" "/>
    <s v="CAM-TEK SYSTEMS INC                     "/>
    <s v="1044 HEATHER LANE             "/>
    <s v="QUAKERTOWN          "/>
    <s v="PA"/>
    <s v="18951     "/>
    <s v="SHAUGHN WISMER                "/>
    <s v="1044 HEATHER LANE             "/>
    <s v="QUAKERTOWN          "/>
    <s v="PA"/>
    <s v="18951     "/>
    <m/>
    <s v="WVCP314"/>
    <s v="WVCP314"/>
    <m/>
    <m/>
    <x v="0"/>
    <m/>
    <x v="2"/>
    <s v="         "/>
    <s v="32T013509"/>
    <n v="4"/>
    <n v="133.09"/>
    <n v="532.36"/>
    <x v="1"/>
  </r>
  <r>
    <x v="3"/>
    <s v=" "/>
    <s v="CSC                                     "/>
    <s v="1931 SW 2ND STREET            "/>
    <s v="POMPANO BEACH       "/>
    <s v="FL"/>
    <s v="33069     "/>
    <s v="POINT BLANK ENTERPRISES       "/>
    <s v="1931 SW 2ND STREET            "/>
    <s v="POMPANO BEACH       "/>
    <s v="FL"/>
    <s v="33069     "/>
    <m/>
    <s v="WVCP314"/>
    <s v="WVCP314"/>
    <m/>
    <m/>
    <x v="0"/>
    <m/>
    <x v="10"/>
    <s v="         "/>
    <s v="677111964"/>
    <n v="1"/>
    <n v="133.09"/>
    <n v="133.09"/>
    <x v="3"/>
  </r>
  <r>
    <x v="3"/>
    <s v=" "/>
    <s v="MARK RITE LINES EQUIP CO. INC.          "/>
    <s v="5379 SOUTHGATE DR.            "/>
    <s v="BILLINGS            "/>
    <s v="MT"/>
    <s v="59101     "/>
    <s v="MARK RITE LINES EQUIP CO. INC."/>
    <s v="5379 SOUTHGATE DR.            "/>
    <s v="BILLINGS            "/>
    <s v="MT"/>
    <s v="59101     "/>
    <m/>
    <s v="WVCP314"/>
    <s v="WVCP314"/>
    <m/>
    <m/>
    <x v="0"/>
    <m/>
    <x v="12"/>
    <s v="         "/>
    <s v="195056709"/>
    <n v="30"/>
    <n v="133.09"/>
    <n v="3992.7000000000003"/>
    <x v="0"/>
  </r>
  <r>
    <x v="3"/>
    <s v=" "/>
    <s v="MARK RITE LINES EQUIP CO. INC.          "/>
    <s v="5379 SOUTHGATE DR.            "/>
    <s v="BILLINGS            "/>
    <s v="MT"/>
    <s v="59101     "/>
    <s v="MARK RITE LINES EQUIP CO. INC."/>
    <s v="5379 SOUTHGATE DR.            "/>
    <s v="BILLINGS            "/>
    <s v="MT"/>
    <s v="59101     "/>
    <m/>
    <s v="WVCP314"/>
    <s v="WVCP314"/>
    <m/>
    <m/>
    <x v="0"/>
    <m/>
    <x v="9"/>
    <s v="         "/>
    <s v="195056737"/>
    <n v="20"/>
    <n v="133.09"/>
    <n v="2661.8"/>
    <x v="0"/>
  </r>
  <r>
    <x v="3"/>
    <s v=" "/>
    <s v="SEICO SECURITY SYSTEMS                  "/>
    <s v="132 COURT STREET              "/>
    <s v="PEKIN               "/>
    <s v="IL"/>
    <s v="61554     "/>
    <s v="SEICO INC.                    "/>
    <s v="132 COURT STREET              "/>
    <s v="PEKIN               "/>
    <s v="IL"/>
    <s v="61554     "/>
    <m/>
    <s v="WVCP314"/>
    <s v="WVCP314"/>
    <m/>
    <m/>
    <x v="0"/>
    <m/>
    <x v="6"/>
    <s v="         "/>
    <s v="288349859"/>
    <n v="1"/>
    <n v="133.05000000000001"/>
    <n v="133.05000000000001"/>
    <x v="2"/>
  </r>
  <r>
    <x v="3"/>
    <s v=" "/>
    <s v="SEICO SECURITY SYSTEMS                  "/>
    <s v="132 COURT STREET              "/>
    <s v="PEKIN               "/>
    <s v="IL"/>
    <s v="61554     "/>
    <s v="SEICO INC.                    "/>
    <s v="132 COURT STREET              "/>
    <s v="PEKIN               "/>
    <s v="IL"/>
    <s v="61554     "/>
    <m/>
    <s v="WVCP314"/>
    <s v="WVCP314"/>
    <m/>
    <m/>
    <x v="0"/>
    <m/>
    <x v="14"/>
    <s v="         "/>
    <s v="288350021"/>
    <n v="14"/>
    <n v="133.05000000000001"/>
    <n v="1862.7000000000003"/>
    <x v="3"/>
  </r>
  <r>
    <x v="3"/>
    <s v=" "/>
    <s v="SEICO SECURITY SYSTEMS                  "/>
    <s v="132 COURT STREET              "/>
    <s v="PEKIN               "/>
    <s v="IL"/>
    <s v="61554     "/>
    <s v="SEICO INC.                    "/>
    <s v="132 COURT STREET              "/>
    <s v="PEKIN               "/>
    <s v="IL"/>
    <s v="61554     "/>
    <m/>
    <s v="WVCP314"/>
    <s v="WVCP314"/>
    <m/>
    <m/>
    <x v="0"/>
    <m/>
    <x v="18"/>
    <s v="         "/>
    <s v="288350084"/>
    <n v="1"/>
    <n v="133.05000000000001"/>
    <n v="133.05000000000001"/>
    <x v="3"/>
  </r>
  <r>
    <x v="3"/>
    <s v=" "/>
    <s v="SEICO SECURITY SYSTEMS                  "/>
    <s v="132 COURT ST                  "/>
    <s v="PEKIN               "/>
    <s v="IL"/>
    <s v="61554     "/>
    <s v="SEICO, INC                    "/>
    <s v="132 COURT ST                  "/>
    <s v="PEKIN               "/>
    <s v="IL"/>
    <s v="61554     "/>
    <m/>
    <s v="WVCP314"/>
    <s v="WVCP314"/>
    <m/>
    <m/>
    <x v="0"/>
    <m/>
    <x v="1"/>
    <s v="         "/>
    <s v="227237547"/>
    <n v="1"/>
    <n v="133.09"/>
    <n v="133.09"/>
    <x v="1"/>
  </r>
  <r>
    <x v="3"/>
    <s v=" "/>
    <s v="SEICO SECURITY SYSTEMS                  "/>
    <s v="132 COURT ST                  "/>
    <s v="PEKIN               "/>
    <s v="IL"/>
    <s v="61554     "/>
    <s v="SEICO, INC                    "/>
    <s v="132 COURT ST                  "/>
    <s v="PEKIN               "/>
    <s v="IL"/>
    <s v="61554     "/>
    <m/>
    <s v="WVCP314"/>
    <s v="WVCP314"/>
    <m/>
    <m/>
    <x v="0"/>
    <m/>
    <x v="16"/>
    <s v="         "/>
    <s v="288350417"/>
    <n v="2"/>
    <n v="133.09"/>
    <n v="266.18"/>
    <x v="1"/>
  </r>
  <r>
    <x v="3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CP314"/>
    <s v="WVCP314"/>
    <m/>
    <m/>
    <x v="0"/>
    <m/>
    <x v="7"/>
    <s v="         "/>
    <s v="16T015541"/>
    <n v="6"/>
    <n v="129.63"/>
    <n v="777.78"/>
    <x v="3"/>
  </r>
  <r>
    <x v="3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CP314"/>
    <s v="WVCP314"/>
    <m/>
    <m/>
    <x v="0"/>
    <m/>
    <x v="5"/>
    <s v="         "/>
    <s v="16T016486"/>
    <n v="5"/>
    <n v="133.09"/>
    <n v="665.45"/>
    <x v="0"/>
  </r>
  <r>
    <x v="3"/>
    <s v=" "/>
    <s v="TREEHAVEN TECHNOLOGIES, INC.            "/>
    <s v="3960 PRESIDENTIAL PARKWAY #B  "/>
    <s v="POWELL              "/>
    <s v="OH"/>
    <s v="43065     "/>
    <s v="TREEHAVEN TECHNOLOGIES, INC.  "/>
    <s v="3960 PRESIDENTIAL PARKWAY #B  "/>
    <s v="POWELL              "/>
    <s v="OH"/>
    <s v="43065     "/>
    <m/>
    <s v="WVCP314"/>
    <s v="WVCP314"/>
    <m/>
    <m/>
    <x v="0"/>
    <m/>
    <x v="10"/>
    <s v="         "/>
    <s v="513278666"/>
    <n v="2"/>
    <n v="133.09"/>
    <n v="266.18"/>
    <x v="3"/>
  </r>
  <r>
    <x v="3"/>
    <s v=" "/>
    <s v="VISUAL SOUND INC                        "/>
    <s v="1401 HOBBIE AVE               "/>
    <s v="KANKAKEE            "/>
    <s v="IL"/>
    <s v="60901     "/>
    <s v="ARMSTRONG FLOORING INC        "/>
    <s v="1401 HOBBIE AVE               "/>
    <s v="KANKAKEE            "/>
    <s v="IL"/>
    <s v="60901     "/>
    <m/>
    <s v="WVCP314"/>
    <s v="WVCP314"/>
    <m/>
    <m/>
    <x v="0"/>
    <m/>
    <x v="7"/>
    <s v="         "/>
    <s v="504075935"/>
    <n v="1"/>
    <n v="133.05000000000001"/>
    <n v="133.05000000000001"/>
    <x v="3"/>
  </r>
  <r>
    <x v="1"/>
    <n v="0"/>
    <s v="WHOLESALE INDUSTRIAL ELECTRONI"/>
    <s v="PO Box 71688"/>
    <s v="CHARLESTON"/>
    <s v="SC"/>
    <n v="29415"/>
    <s v="WHOLESALE INDUSTRIAL ELECTRONI"/>
    <s v="4451 LEEDS PL W"/>
    <s v="NORTH CHARLESTON"/>
    <s v="SC"/>
    <n v="29405"/>
    <s v="G"/>
    <s v="WVCP620"/>
    <s v="WVCP620"/>
    <n v="10071136"/>
    <m/>
    <x v="0"/>
    <s v="SSAC1SAC01"/>
    <x v="3"/>
    <m/>
    <n v="5404077995"/>
    <n v="3"/>
    <n v="343.04"/>
    <n v="1029.1199999999999"/>
    <x v="1"/>
  </r>
  <r>
    <x v="1"/>
    <n v="0"/>
    <s v="WESCO DISTRIBUTION, INC."/>
    <s v="2401 INTERNATIONALE"/>
    <s v="WOODRIDGE"/>
    <s v="IL"/>
    <n v="60517"/>
    <s v="ENGLEWOOD ELECTRICAL SUP"/>
    <s v="119-2 HAMILITON PK D"/>
    <s v="TALLAHASSEE"/>
    <s v="FL"/>
    <n v="32304"/>
    <s v="G"/>
    <s v="WVCP620"/>
    <s v="WVCP620"/>
    <n v="10071136"/>
    <m/>
    <x v="0"/>
    <s v="SSAC1SAC01"/>
    <x v="3"/>
    <m/>
    <n v="5404076178"/>
    <n v="1"/>
    <n v="343.04"/>
    <n v="343.04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3"/>
    <m/>
    <n v="5404078652"/>
    <n v="2"/>
    <n v="343.04"/>
    <n v="686.08"/>
    <x v="1"/>
  </r>
  <r>
    <x v="1"/>
    <n v="0"/>
    <s v="S3 Security Systems"/>
    <s v="PO Box 702153"/>
    <s v="Dallas"/>
    <s v="TX"/>
    <n v="75370"/>
    <s v="CED MARY LUCAS"/>
    <s v="1825 AIRPORT EXCHANGE BLVD"/>
    <s v="ERLANGER"/>
    <s v="KY"/>
    <n v="41018"/>
    <s v="G"/>
    <s v="WVCP620"/>
    <s v="WVCP620"/>
    <n v="10071136"/>
    <m/>
    <x v="0"/>
    <s v="SSAC1SAC01"/>
    <x v="3"/>
    <m/>
    <n v="5404078912"/>
    <n v="3"/>
    <n v="343.04"/>
    <n v="1029.1199999999999"/>
    <x v="1"/>
  </r>
  <r>
    <x v="1"/>
    <n v="0"/>
    <s v="Barcodes LLC"/>
    <s v="200 W. MONROE STREET"/>
    <s v="CHICAGO"/>
    <s v="IL"/>
    <n v="60606"/>
    <s v="UNITED AIRLINES"/>
    <s v="19175 LEE RD STE 450"/>
    <s v="HUMBLE"/>
    <s v="TX"/>
    <n v="77338"/>
    <s v="G"/>
    <s v="WVCP624"/>
    <s v="WVCP624"/>
    <n v="10071137"/>
    <m/>
    <x v="0"/>
    <s v="SSAC1SAC01"/>
    <x v="15"/>
    <m/>
    <n v="5404037733"/>
    <n v="1"/>
    <n v="343.04"/>
    <n v="343.04"/>
    <x v="2"/>
  </r>
  <r>
    <x v="3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P624"/>
    <s v="WVCP624"/>
    <m/>
    <m/>
    <x v="0"/>
    <m/>
    <x v="14"/>
    <s v="         "/>
    <s v="115628990"/>
    <n v="1"/>
    <n v="343.04"/>
    <n v="343.04"/>
    <x v="3"/>
  </r>
  <r>
    <x v="1"/>
    <n v="0"/>
    <s v="UNIQUEPOS LLC"/>
    <s v="29 Chester Pl"/>
    <s v="New Rochelle"/>
    <s v="NY"/>
    <n v="10801"/>
    <s v="SERINA BRUCE, 4TH FLOOR"/>
    <s v="205 LAWRENCE ST NE"/>
    <s v="MARIETTA"/>
    <s v="GA"/>
    <n v="30060"/>
    <s v="G"/>
    <s v="WV-CP630"/>
    <s v="WV-CP630"/>
    <n v="10071138"/>
    <m/>
    <x v="0"/>
    <s v="SSAC1SAC01"/>
    <x v="11"/>
    <m/>
    <n v="5404031420"/>
    <n v="2"/>
    <n v="415.36"/>
    <n v="830.72"/>
    <x v="2"/>
  </r>
  <r>
    <x v="1"/>
    <n v="0"/>
    <s v="UNIQUEPOS LLC"/>
    <s v="29 Chester Pl"/>
    <s v="New Rochelle"/>
    <s v="NY"/>
    <n v="10801"/>
    <s v="TIANDONG LENG, NEUROSCIENCE IN"/>
    <s v="720 WESTVIEW DR. SW"/>
    <s v="ATLANTA"/>
    <s v="GA"/>
    <n v="30310"/>
    <s v="G"/>
    <s v="WV-CP630"/>
    <s v="WV-CP630"/>
    <n v="10071138"/>
    <m/>
    <x v="0"/>
    <s v="SSAC1SAC01"/>
    <x v="18"/>
    <m/>
    <n v="5404048933"/>
    <n v="1"/>
    <n v="415.36"/>
    <n v="415.36"/>
    <x v="3"/>
  </r>
  <r>
    <x v="1"/>
    <n v="0"/>
    <s v="UNIQUEPOS LLC"/>
    <s v="29 Chester Pl"/>
    <s v="New Rochelle"/>
    <s v="NY"/>
    <n v="10801"/>
    <s v="UNIQUEPOS LLC"/>
    <s v="29 CHESTER PL"/>
    <s v="NEW ROCHELLE"/>
    <s v="NY"/>
    <n v="10801"/>
    <s v="G"/>
    <s v="WV-CP630"/>
    <s v="WV-CP630"/>
    <n v="10071138"/>
    <m/>
    <x v="0"/>
    <s v="SSAC1SAC01"/>
    <x v="18"/>
    <m/>
    <n v="5404048939"/>
    <n v="1"/>
    <n v="415.36"/>
    <n v="415.36"/>
    <x v="3"/>
  </r>
  <r>
    <x v="2"/>
    <s v="CM98"/>
    <s v="TIERNEY BROTHERS INC."/>
    <s v="200 N. MILWAUKEE AVE-ATTN: AP"/>
    <s v="SAINT PAUL"/>
    <s v="MN"/>
    <n v="55108"/>
    <s v="ISD 832 MAHTOMEDI SCHOOLS"/>
    <s v="901 TREY ST"/>
    <s v="MAHTOMEDI"/>
    <s v="MN"/>
    <n v="55115"/>
    <s v="G"/>
    <s v="WV-CP630"/>
    <s v="WV-CP630"/>
    <s v="PNC-WV-CP630"/>
    <m/>
    <x v="0"/>
    <s v="SSAC1SAC01"/>
    <x v="18"/>
    <m/>
    <n v="97199487"/>
    <n v="1"/>
    <n v="415.36"/>
    <n v="415.36"/>
    <x v="3"/>
  </r>
  <r>
    <x v="1"/>
    <n v="0"/>
    <s v="INSIGHT DIRECT USA, INC."/>
    <s v="6820 S HARL AVE"/>
    <s v="TEMPE"/>
    <s v="AZ"/>
    <s v="85283-431"/>
    <s v="BRIDGESTONE AMERICAS, INC."/>
    <s v="3001 FIRESTONE PKWY NE"/>
    <s v="WILSON"/>
    <s v="NC"/>
    <s v="27893-799"/>
    <s v="G"/>
    <s v="WV-CP630"/>
    <s v="WV-CP630"/>
    <n v="10071138"/>
    <m/>
    <x v="0"/>
    <s v="SSAC1SAC01"/>
    <x v="7"/>
    <m/>
    <n v="5404055876"/>
    <n v="1"/>
    <n v="415.36"/>
    <n v="415.36"/>
    <x v="3"/>
  </r>
  <r>
    <x v="1"/>
    <n v="0"/>
    <s v="CDW Logistics, Inc."/>
    <s v="200 N MILWAUKEE AVE"/>
    <s v="VERNON HILLS"/>
    <s v="IL"/>
    <s v="60061-157"/>
    <s v="AK STEEL"/>
    <s v="170 ARMCO RD"/>
    <s v="ASHLAND"/>
    <s v="KY"/>
    <s v="41101-718"/>
    <s v="G"/>
    <s v="WV-CP630"/>
    <s v="WV-CP630"/>
    <n v="10071138"/>
    <m/>
    <x v="0"/>
    <s v="SSAC1SAC01"/>
    <x v="3"/>
    <m/>
    <n v="5404078219"/>
    <n v="2"/>
    <n v="415.36"/>
    <n v="830.72"/>
    <x v="1"/>
  </r>
  <r>
    <x v="1"/>
    <n v="0"/>
    <s v="PERLMUTTER, MARK J."/>
    <s v="11434 CAMINITO GARCIA"/>
    <s v="SAN DIEGO"/>
    <s v="CA"/>
    <n v="92131"/>
    <s v="EVRAZ INC"/>
    <s v="14400 N RIVERGATE BLVD"/>
    <s v="PORTLAND"/>
    <s v="OR"/>
    <n v="97203"/>
    <s v="G"/>
    <s v="WV-CP630"/>
    <s v="WV-CP630"/>
    <n v="10071138"/>
    <m/>
    <x v="0"/>
    <s v="SSAC1SAC01"/>
    <x v="2"/>
    <m/>
    <n v="5404092778"/>
    <n v="3"/>
    <n v="415.36"/>
    <n v="1246.08"/>
    <x v="1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WV-CP630"/>
    <s v="WV-CP630"/>
    <n v="10071138"/>
    <m/>
    <x v="0"/>
    <s v="SSAC1SAC01"/>
    <x v="0"/>
    <m/>
    <n v="5404110474"/>
    <n v="6"/>
    <n v="415.36"/>
    <n v="2492.16"/>
    <x v="0"/>
  </r>
  <r>
    <x v="1"/>
    <n v="0"/>
    <s v="UNIQUEPOS LLC"/>
    <s v="29 Chester Pl"/>
    <s v="New Rochelle"/>
    <s v="NY"/>
    <n v="10801"/>
    <s v="UNIQUEPOS LLC"/>
    <s v="29 CHESTER PL"/>
    <s v="NEW ROCHELLE"/>
    <s v="NY"/>
    <n v="10801"/>
    <s v="G"/>
    <s v="WV-CP630"/>
    <s v="WV-CP630"/>
    <n v="10071138"/>
    <m/>
    <x v="0"/>
    <s v="SSAC1SAC01"/>
    <x v="0"/>
    <m/>
    <n v="5404111011"/>
    <n v="-1"/>
    <n v="415.36"/>
    <n v="-415.36"/>
    <x v="0"/>
  </r>
  <r>
    <x v="1"/>
    <n v="0"/>
    <s v="CANAL ALARM DEVICES, INC."/>
    <s v="387 CANAL STREET"/>
    <s v="NEW YORK CITY"/>
    <s v="NY"/>
    <n v="10013"/>
    <s v="OPTIMUS STEEL LLC"/>
    <s v="5190 ROMEDA ROAD"/>
    <s v="BEAUMONT"/>
    <s v="TX"/>
    <s v="77705-113"/>
    <s v="G"/>
    <s v="WV-CP630"/>
    <s v="WV-CP630"/>
    <n v="10071138"/>
    <m/>
    <x v="0"/>
    <s v="SSAC1SAC01"/>
    <x v="5"/>
    <m/>
    <n v="5404123514"/>
    <n v="1"/>
    <n v="415.36"/>
    <n v="415.36"/>
    <x v="0"/>
  </r>
  <r>
    <x v="0"/>
    <s v="P000595"/>
    <s v="B&amp;H Photo &amp; Electronics Corp"/>
    <s v="B&amp;H Photo Video ProAudio dba"/>
    <s v="New York"/>
    <s v="NY"/>
    <m/>
    <s v="JESSICA PARRIOTT"/>
    <s v="621 MARINA ALLEY"/>
    <s v="LAKE BUENA VISTA"/>
    <s v="FL"/>
    <s v="32830"/>
    <m/>
    <s v="WV-CP630"/>
    <s v="WV-CP630"/>
    <m/>
    <m/>
    <x v="0"/>
    <m/>
    <x v="4"/>
    <m/>
    <s v="2806539"/>
    <n v="4"/>
    <n v="415.36"/>
    <n v="1661.44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8"/>
    <m/>
    <s v="2799392"/>
    <n v="6"/>
    <n v="415.36"/>
    <n v="2492.16"/>
    <x v="3"/>
  </r>
  <r>
    <x v="3"/>
    <s v=" "/>
    <s v="BABCOCK &amp; WILCOX                        "/>
    <s v="2560 EAST MAIN STREET         "/>
    <s v="LANCASTER           "/>
    <s v="OH"/>
    <s v="43130     "/>
    <s v="THE BABCOCK &amp; WILCOX COMPANY  "/>
    <s v="2560 EAST MAIN STREET         "/>
    <s v="LANCASTER           "/>
    <s v="OH"/>
    <s v="43130     "/>
    <m/>
    <s v="WV-CP630"/>
    <s v="WV-CP630"/>
    <m/>
    <m/>
    <x v="0"/>
    <m/>
    <x v="13"/>
    <s v="         "/>
    <s v="513278739"/>
    <n v="13"/>
    <n v="415.36"/>
    <n v="5399.68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17"/>
    <m/>
    <n v="5404020097"/>
    <n v="6"/>
    <n v="415.36"/>
    <n v="2492.16"/>
    <x v="2"/>
  </r>
  <r>
    <x v="1"/>
    <n v="0"/>
    <s v="SI TECHNOLOGIES, INC."/>
    <s v="14 PETRA LANE"/>
    <s v="ALBANY"/>
    <s v="NY"/>
    <n v="12205"/>
    <s v="SECURITY INTEGRATIONS"/>
    <s v="160 DWIGHT PARK CIRCLE"/>
    <s v="SYRACUSE"/>
    <s v="NY"/>
    <n v="13209"/>
    <s v="G"/>
    <s v="WV-CP634"/>
    <s v="WV-CP634"/>
    <n v="10071139"/>
    <m/>
    <x v="0"/>
    <s v="SSAC1SAC01"/>
    <x v="7"/>
    <m/>
    <n v="5404053164"/>
    <n v="-3"/>
    <n v="415.36"/>
    <n v="-1246.08"/>
    <x v="3"/>
  </r>
  <r>
    <x v="1"/>
    <n v="0"/>
    <s v="VAN CLEVE &amp; ASSOCIATES, INC."/>
    <s v="7910 ANDRUS ROAD # 4"/>
    <s v="ALEXANDRIA"/>
    <s v="VA"/>
    <n v="22306"/>
    <s v="DETRIOT DIVSION"/>
    <s v="447 MICHIGAN AVE, 26TH"/>
    <s v="DETROIT"/>
    <s v="MI"/>
    <s v="48226-259"/>
    <s v="G"/>
    <s v="WV-CP634"/>
    <s v="WV-CP634"/>
    <n v="10071139"/>
    <m/>
    <x v="0"/>
    <s v="SSAC1SAC01"/>
    <x v="10"/>
    <m/>
    <n v="5404059299"/>
    <n v="1"/>
    <n v="415.36"/>
    <n v="415.36"/>
    <x v="3"/>
  </r>
  <r>
    <x v="1"/>
    <n v="0"/>
    <s v="PREVENT ALARM COMPANY, L.L.C."/>
    <s v="91B LUKENS DRIVE"/>
    <s v="NEW CASTLE"/>
    <s v="DE"/>
    <n v="19720"/>
    <s v="PREVENT SECURITY &amp; TECHNOLOGY"/>
    <s v="91C LUKENS DRIVE"/>
    <s v="NEW CASTLE"/>
    <s v="DE"/>
    <n v="19720"/>
    <s v="G"/>
    <s v="WV-CP634"/>
    <s v="WV-CP634"/>
    <n v="10071139"/>
    <m/>
    <x v="0"/>
    <s v="SSAC1SAC01"/>
    <x v="13"/>
    <m/>
    <n v="5404070991"/>
    <n v="1"/>
    <n v="415.36"/>
    <n v="415.36"/>
    <x v="1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WV-CP634"/>
    <s v="WV-CP634"/>
    <n v="10071139"/>
    <m/>
    <x v="0"/>
    <s v="SSAC1SAC01"/>
    <x v="13"/>
    <m/>
    <n v="5404070248"/>
    <n v="1"/>
    <n v="415.36"/>
    <n v="415.36"/>
    <x v="1"/>
  </r>
  <r>
    <x v="2"/>
    <s v="CM5"/>
    <s v="TRI-TRONICS LTD"/>
    <s v="800A PRINCIPAL COURT"/>
    <s v="VIRGINIA BEACH"/>
    <s v="VA"/>
    <n v="23455"/>
    <s v="FEDERAL BUREAU OF INVESTIGATIO"/>
    <s v="1920 ASSOCIATION DRIVE"/>
    <s v="KANSAS CITY"/>
    <s v="MO"/>
    <n v="64105"/>
    <s v="G"/>
    <s v="WV-CP634"/>
    <s v="WV-CP634"/>
    <s v="PNC-WV-CP634"/>
    <m/>
    <x v="0"/>
    <s v="SSAC1SAC01"/>
    <x v="12"/>
    <m/>
    <n v="96141772"/>
    <n v="2"/>
    <n v="415.36"/>
    <n v="830.72"/>
    <x v="0"/>
  </r>
  <r>
    <x v="1"/>
    <n v="0"/>
    <s v="PROFESSIONAL SECURITY"/>
    <s v="10170 CHURCH RANCH WAY,STE 150"/>
    <s v="WESTMINSTER"/>
    <s v="CO"/>
    <n v="80021"/>
    <s v="FBI - BOSTON"/>
    <s v="201 MAPLE STREET"/>
    <s v="CHELSEA"/>
    <s v="MA"/>
    <n v="2150"/>
    <s v="G"/>
    <s v="WV-CP634"/>
    <s v="WV-CP634"/>
    <n v="10071139"/>
    <m/>
    <x v="0"/>
    <s v="SSAC1SAC01"/>
    <x v="0"/>
    <m/>
    <n v="5404110258"/>
    <n v="4"/>
    <n v="415.36"/>
    <n v="1661.44"/>
    <x v="0"/>
  </r>
  <r>
    <x v="1"/>
    <n v="0"/>
    <s v="Radwell International-Canada,"/>
    <s v="1100 S. Service Rd. Unit 101"/>
    <s v="Stoney Creek"/>
    <s v="ON"/>
    <s v="L8E 0C5"/>
    <s v="RADWELL INTERNATIONAL-CANADA,"/>
    <s v="1100 S. SERVICE RD. UNIT 101"/>
    <s v="STONEY CREEK"/>
    <s v="ON"/>
    <s v="L8E 0C5"/>
    <s v="G"/>
    <s v="WV-CP634"/>
    <s v="WV-CP634"/>
    <n v="10071139"/>
    <m/>
    <x v="0"/>
    <s v="SSAC1SAC01"/>
    <x v="0"/>
    <m/>
    <n v="5404112592"/>
    <n v="4"/>
    <n v="415.36"/>
    <n v="1661.44"/>
    <x v="0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WV-CP634"/>
    <s v="WV-CP634"/>
    <n v="10071139"/>
    <m/>
    <x v="0"/>
    <s v="SSAC1SAC01"/>
    <x v="0"/>
    <m/>
    <n v="5404110473"/>
    <n v="1"/>
    <n v="415.36"/>
    <n v="415.36"/>
    <x v="0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CP634"/>
    <s v="WV-CP634"/>
    <n v="10071139"/>
    <m/>
    <x v="0"/>
    <s v="SSAC1SAC01"/>
    <x v="0"/>
    <m/>
    <n v="5404112111"/>
    <n v="1"/>
    <n v="415.36"/>
    <n v="415.36"/>
    <x v="0"/>
  </r>
  <r>
    <x v="1"/>
    <n v="0"/>
    <s v="GOGOTECH II LLC"/>
    <s v="1407 BROADWAY"/>
    <s v="NEW YORK"/>
    <s v="NY"/>
    <n v="10018"/>
    <s v="NATHAN SACHS"/>
    <s v="100 PAINTERS MILL RD"/>
    <s v="OWINGS MILLS"/>
    <s v="MD"/>
    <n v="21117"/>
    <s v="G"/>
    <s v="WV-CP634"/>
    <s v="WV-CP634"/>
    <n v="10071139"/>
    <m/>
    <x v="0"/>
    <s v="SSAC1SAC01"/>
    <x v="9"/>
    <m/>
    <n v="5404118687"/>
    <n v="2"/>
    <n v="415.36"/>
    <n v="830.72"/>
    <x v="0"/>
  </r>
  <r>
    <x v="1"/>
    <n v="0"/>
    <s v="CUSTOM VAULT CORPORATION"/>
    <s v="4 RESEARCH DRIVE"/>
    <s v="BETHEL"/>
    <s v="CT"/>
    <n v="6801"/>
    <s v="JOSE BRAVO (BRANCHSERV)"/>
    <s v="407-450-0330"/>
    <s v="SAINT CLOUD"/>
    <s v="FL"/>
    <n v="34772"/>
    <s v="G"/>
    <s v="WV-CP634"/>
    <s v="WV-CP634"/>
    <n v="10071139"/>
    <m/>
    <x v="0"/>
    <s v="SSAC1SAC01"/>
    <x v="9"/>
    <m/>
    <n v="5404117495"/>
    <n v="1"/>
    <n v="415.36"/>
    <n v="415.36"/>
    <x v="0"/>
  </r>
  <r>
    <x v="1"/>
    <n v="0"/>
    <s v="NEW WORLD INFORMATION TECHNOLO"/>
    <s v="10400 W. Overland Road"/>
    <s v="Boise"/>
    <s v="ID"/>
    <n v="83709"/>
    <s v="LANCE PACE"/>
    <s v="2806 6TH ST SW"/>
    <s v="HUNTSVILLE"/>
    <s v="AL"/>
    <n v="35805"/>
    <s v="G"/>
    <s v="WV-CP634"/>
    <s v="WV-CP634"/>
    <n v="10071139"/>
    <m/>
    <x v="0"/>
    <s v="SSAC1SAC01"/>
    <x v="5"/>
    <m/>
    <n v="5404124340"/>
    <n v="2"/>
    <n v="415.36"/>
    <n v="830.72"/>
    <x v="0"/>
  </r>
  <r>
    <x v="2"/>
    <s v="CM14"/>
    <s v="INSIGHT 1800-INSIGHT/WWW.INSIG"/>
    <s v="3120 DENALI ST, STE1"/>
    <s v="TEMPE"/>
    <s v="AZ"/>
    <n v="85283"/>
    <s v="BRIDGESTONE AMERICAS, INC."/>
    <s v="6441 S AIRPARK PLACE"/>
    <s v="LA VERGNE"/>
    <s v="TN"/>
    <n v="37086"/>
    <s v="G"/>
    <s v="WV-CP634"/>
    <s v="WV-CP634"/>
    <s v="PNC-WV-CP634"/>
    <m/>
    <x v="0"/>
    <s v="SSAC1SAC01"/>
    <x v="5"/>
    <m/>
    <n v="96395007"/>
    <n v="2"/>
    <n v="389.4"/>
    <n v="778.8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CP634"/>
    <s v="WV-CP634"/>
    <n v="10071139"/>
    <m/>
    <x v="0"/>
    <s v="SSAC1SAC01"/>
    <x v="5"/>
    <m/>
    <n v="5404125238"/>
    <n v="1"/>
    <n v="415.36"/>
    <n v="415.36"/>
    <x v="0"/>
  </r>
  <r>
    <x v="0"/>
    <s v="P000595"/>
    <s v="B&amp;H Photo &amp; Electronics Corp"/>
    <s v="B&amp;H Photo Video ProAudio dba"/>
    <s v="New York"/>
    <s v="NY"/>
    <m/>
    <s v="JT4  LLC CORP"/>
    <s v="BLDG 70153 RM 1 ECHO RANGE"/>
    <s v="CHINA LAKE"/>
    <s v="CA"/>
    <s v="93555"/>
    <m/>
    <s v="WV-CP634"/>
    <s v="WV-CP634"/>
    <m/>
    <m/>
    <x v="0"/>
    <m/>
    <x v="6"/>
    <m/>
    <s v="2790810"/>
    <n v="6"/>
    <n v="415.36"/>
    <n v="2492.16"/>
    <x v="2"/>
  </r>
  <r>
    <x v="0"/>
    <s v="P000595"/>
    <s v="B&amp;H Photo &amp; Electronics Corp"/>
    <s v="B&amp;H Photo Video ProAudio dba"/>
    <s v="New York"/>
    <s v="NY"/>
    <m/>
    <s v="JT4  LLC CORP"/>
    <s v="BLDG 70153 RM 1 ECHO RANGE"/>
    <s v="CHINA LAKE"/>
    <s v="CA"/>
    <s v="93555"/>
    <m/>
    <s v="WV-CP634"/>
    <s v="WV-CP634"/>
    <m/>
    <m/>
    <x v="0"/>
    <m/>
    <x v="15"/>
    <m/>
    <s v="2793238"/>
    <n v="8"/>
    <n v="415.36"/>
    <n v="3322.88"/>
    <x v="2"/>
  </r>
  <r>
    <x v="3"/>
    <s v=" "/>
    <s v="ADT RESIDENTIAL                         "/>
    <s v="1608 FAIRFIELD DRIVE          "/>
    <s v="GASTONIA            "/>
    <s v="NC"/>
    <s v="28054     "/>
    <s v="DAVID HITCHCOCK               "/>
    <s v="1608 FAIRFIELD DRIVE          "/>
    <s v="GASTONIA            "/>
    <s v="NC"/>
    <s v="28054     "/>
    <m/>
    <s v="WV-CP634"/>
    <s v="WV-CP634"/>
    <m/>
    <m/>
    <x v="0"/>
    <m/>
    <x v="10"/>
    <s v="6836056  "/>
    <s v="49S039110"/>
    <n v="2"/>
    <n v="415.37"/>
    <n v="830.74"/>
    <x v="3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-CP634"/>
    <s v="WV-CP634"/>
    <m/>
    <m/>
    <x v="0"/>
    <m/>
    <x v="11"/>
    <s v="         "/>
    <s v="674626741"/>
    <n v="1"/>
    <n v="415.37"/>
    <n v="415.37"/>
    <x v="2"/>
  </r>
  <r>
    <x v="3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-CP634"/>
    <s v="WV-CP634"/>
    <m/>
    <m/>
    <x v="0"/>
    <m/>
    <x v="12"/>
    <s v="         "/>
    <s v="674627655"/>
    <n v="3"/>
    <n v="415.37"/>
    <n v="1246.1100000000001"/>
    <x v="0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WV-CP634"/>
    <s v="WV-CP634"/>
    <m/>
    <m/>
    <x v="0"/>
    <m/>
    <x v="12"/>
    <s v="         "/>
    <s v="674627654"/>
    <n v="5"/>
    <n v="415.37"/>
    <n v="2076.85"/>
    <x v="0"/>
  </r>
  <r>
    <x v="3"/>
    <s v=" "/>
    <s v="CAM-TEK SYSTEMS INC                     "/>
    <s v="1044 HEATHER LANE             "/>
    <s v="QUAKERTOWN          "/>
    <s v="PA"/>
    <s v="18951     "/>
    <s v="SHAUGHN WISMER                "/>
    <s v="1044 HEATHER LANE             "/>
    <s v="QUAKERTOWN          "/>
    <s v="PA"/>
    <s v="18951     "/>
    <m/>
    <s v="WV-CP634"/>
    <s v="WV-CP634"/>
    <m/>
    <m/>
    <x v="0"/>
    <m/>
    <x v="11"/>
    <s v="         "/>
    <s v="32T012765"/>
    <n v="4"/>
    <n v="415.37"/>
    <n v="1661.48"/>
    <x v="2"/>
  </r>
  <r>
    <x v="3"/>
    <s v=" "/>
    <s v="COLLINS ELECTRICAL                      "/>
    <s v="278 STATE STREET              "/>
    <s v="SAINT PAUL          "/>
    <s v="MN"/>
    <s v="55107     "/>
    <s v="COLLINS ELECTRICAL            "/>
    <s v="278 STATE STREET              "/>
    <s v="SAINT PAUL          "/>
    <s v="MN"/>
    <s v="55107     "/>
    <m/>
    <s v="WV-CP634"/>
    <s v="WV-CP634"/>
    <m/>
    <m/>
    <x v="0"/>
    <m/>
    <x v="18"/>
    <s v="         "/>
    <s v="669549028"/>
    <n v="1"/>
    <n v="415.37"/>
    <n v="415.37"/>
    <x v="3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-CP634"/>
    <s v="WV-CP634"/>
    <m/>
    <m/>
    <x v="0"/>
    <m/>
    <x v="1"/>
    <s v="         "/>
    <s v="65T005679"/>
    <n v="12"/>
    <n v="415.37"/>
    <n v="4984.4400000000005"/>
    <x v="1"/>
  </r>
  <r>
    <x v="3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7"/>
    <s v="         "/>
    <s v="16T015541"/>
    <n v="2"/>
    <n v="415.59"/>
    <n v="831.18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7"/>
    <m/>
    <n v="5404054249"/>
    <n v="3"/>
    <n v="1332.48"/>
    <n v="3997.44"/>
    <x v="3"/>
  </r>
  <r>
    <x v="1"/>
    <n v="0"/>
    <s v="UNIQUEPOS LLC"/>
    <s v="29 Chester Pl"/>
    <s v="New Rochelle"/>
    <s v="NY"/>
    <n v="10801"/>
    <s v="MICHAEL CLEVIDENCE"/>
    <s v="4400 W STATE ROUTE 66"/>
    <s v="NEWBURGH"/>
    <s v="IN"/>
    <n v="47630"/>
    <s v="G"/>
    <s v="WVCS584"/>
    <s v="WVCS584"/>
    <n v="10071143"/>
    <m/>
    <x v="0"/>
    <s v="SSAC1SAC01"/>
    <x v="10"/>
    <m/>
    <n v="5404059723"/>
    <n v="1"/>
    <n v="1332.48"/>
    <n v="1332.48"/>
    <x v="3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VCS584"/>
    <s v="WVCS584"/>
    <n v="10071143"/>
    <m/>
    <x v="0"/>
    <s v="SSAC1SAC01"/>
    <x v="3"/>
    <m/>
    <n v="5404079133"/>
    <n v="9"/>
    <n v="1332.48"/>
    <n v="11992.32"/>
    <x v="1"/>
  </r>
  <r>
    <x v="1"/>
    <n v="0"/>
    <s v="UNIQUEPOS LLC"/>
    <s v="29 Chester Pl"/>
    <s v="New Rochelle"/>
    <s v="NY"/>
    <n v="10801"/>
    <s v="VA MEDICAL CENTER"/>
    <s v="921 NE 13TH ST"/>
    <s v="OKLAHOMA CITY"/>
    <s v="OK"/>
    <n v="73104"/>
    <s v="G"/>
    <s v="WVCS584"/>
    <s v="WVCS584"/>
    <n v="10071143"/>
    <m/>
    <x v="0"/>
    <s v="SSAC1SAC01"/>
    <x v="16"/>
    <m/>
    <n v="5404082716"/>
    <n v="1"/>
    <n v="1332.48"/>
    <n v="1332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9"/>
    <m/>
    <n v="54041171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9"/>
    <m/>
    <n v="5404117123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5"/>
    <m/>
    <n v="5404123718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5"/>
    <m/>
    <n v="5404126277"/>
    <n v="1"/>
    <n v="1332.48"/>
    <n v="1332.48"/>
    <x v="0"/>
  </r>
  <r>
    <x v="0"/>
    <s v="P000595"/>
    <s v="B&amp;H Photo &amp; Electronics Corp"/>
    <s v="B&amp;H Photo Video ProAudio dba"/>
    <s v="New York"/>
    <s v="NY"/>
    <m/>
    <s v="VA MEDICAL CENTER, OKLAHOMA CI"/>
    <s v="921 NE 13TH ST"/>
    <s v="OKLAHOMA CITY"/>
    <s v="OK"/>
    <s v="73104"/>
    <m/>
    <s v="WV-CS584"/>
    <s v="WVCS584"/>
    <m/>
    <m/>
    <x v="0"/>
    <m/>
    <x v="12"/>
    <m/>
    <s v="2807734"/>
    <n v="1"/>
    <n v="1332.48"/>
    <n v="1332.48"/>
    <x v="0"/>
  </r>
  <r>
    <x v="0"/>
    <s v="P917914"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S584"/>
    <s v="WVCS584"/>
    <m/>
    <m/>
    <x v="0"/>
    <m/>
    <x v="16"/>
    <s v="D-00009B2knQAC"/>
    <s v="2802786"/>
    <n v="11"/>
    <n v="1332.48"/>
    <n v="14657.28"/>
    <x v="1"/>
  </r>
  <r>
    <x v="3"/>
    <s v=" "/>
    <s v="CAM-TEK SYSTEMS INC                     "/>
    <s v="1044 HEATHER LANE             "/>
    <s v="QUAKERTOWN          "/>
    <s v="PA"/>
    <s v="18951     "/>
    <s v="SHAUGHN WISMER                "/>
    <s v="1044 HEATHER LANE             "/>
    <s v="QUAKERTOWN          "/>
    <s v="PA"/>
    <s v="18951     "/>
    <m/>
    <s v="WVCS584"/>
    <s v="WVCS584"/>
    <m/>
    <m/>
    <x v="0"/>
    <m/>
    <x v="13"/>
    <s v="         "/>
    <s v="32T013229"/>
    <n v="1"/>
    <n v="1025.95"/>
    <n v="1025.95"/>
    <x v="1"/>
  </r>
  <r>
    <x v="3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CS584"/>
    <s v="WVCS584"/>
    <m/>
    <m/>
    <x v="0"/>
    <m/>
    <x v="9"/>
    <s v="         "/>
    <s v="610676908"/>
    <n v="1"/>
    <n v="1025.95"/>
    <n v="1025.95"/>
    <x v="0"/>
  </r>
  <r>
    <x v="3"/>
    <s v=" "/>
    <s v="TYCO EDI US                             "/>
    <s v="PH:  302.419.6537             "/>
    <s v="WILMINGTON          "/>
    <s v="DE"/>
    <s v="19808     "/>
    <s v="FEDEX HAL-JOE POPOVICH        "/>
    <s v="PH:  302.419.6537             "/>
    <s v="WILMINGTON          "/>
    <s v="DE"/>
    <s v="19808     "/>
    <m/>
    <s v="WVCS584"/>
    <s v="WVCS584"/>
    <m/>
    <m/>
    <x v="0"/>
    <m/>
    <x v="4"/>
    <s v="6149430  "/>
    <s v="24F122030"/>
    <n v="1"/>
    <n v="1025.95"/>
    <n v="1025.95"/>
    <x v="0"/>
  </r>
  <r>
    <x v="0"/>
    <s v="P006312"/>
    <s v="Gogotech II LLC"/>
    <s v="575 Underhill Blvd."/>
    <s v="Syosset"/>
    <s v="NY"/>
    <m/>
    <s v="DIA MAINTENANCE CENTER"/>
    <s v="27500 E 80th Ave"/>
    <s v="Denver"/>
    <s v="CO"/>
    <s v="80249"/>
    <m/>
    <s v="WV-CS5C"/>
    <s v="WV-CS5C"/>
    <m/>
    <m/>
    <x v="0"/>
    <m/>
    <x v="4"/>
    <m/>
    <s v="2807233"/>
    <n v="2"/>
    <n v="80"/>
    <n v="160"/>
    <x v="0"/>
  </r>
  <r>
    <x v="0"/>
    <s v="P003665"/>
    <s v="Didier/ Denver dba"/>
    <s v="Steve Didier"/>
    <s v="Lakewood"/>
    <s v="CO"/>
    <m/>
    <s v="Steve Didier"/>
    <s v="2199 S Dudley St"/>
    <s v="Lakewood"/>
    <s v="CO"/>
    <s v="80227"/>
    <m/>
    <s v="WV-CS5C"/>
    <s v="WV-CS5C"/>
    <m/>
    <m/>
    <x v="0"/>
    <m/>
    <x v="13"/>
    <s v="D-000050ELrQAM"/>
    <s v="2799882"/>
    <n v="3"/>
    <n v="80"/>
    <n v="240"/>
    <x v="1"/>
  </r>
  <r>
    <x v="1"/>
    <n v="0"/>
    <s v="ATRONIC ALARMS, INC."/>
    <s v="8220 MELROSE DRIVE"/>
    <s v="LENEXA"/>
    <s v="KS"/>
    <s v="66214-162"/>
    <s v="ATRONIC ALARMS, INC."/>
    <s v="8220 MELROSE DRIVE"/>
    <s v="LENEXA"/>
    <s v="KS"/>
    <s v="66214-162"/>
    <s v="G"/>
    <s v="WVCS5S"/>
    <s v="WVCS5S"/>
    <n v="10071146"/>
    <m/>
    <x v="0"/>
    <s v="SSNC1SNC02"/>
    <x v="18"/>
    <m/>
    <n v="5404048454"/>
    <n v="1"/>
    <n v="80"/>
    <n v="80"/>
    <x v="3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VCU950"/>
    <s v="WVCU950"/>
    <n v="10071149"/>
    <m/>
    <x v="0"/>
    <s v="SSSP1SSP01"/>
    <x v="3"/>
    <m/>
    <n v="5404079133"/>
    <n v="2"/>
    <n v="1845.12"/>
    <n v="3690.24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VCU950"/>
    <s v="WVCU950"/>
    <n v="10071149"/>
    <m/>
    <x v="0"/>
    <s v="SSSP1SSP01"/>
    <x v="4"/>
    <m/>
    <n v="5404100885"/>
    <n v="1"/>
    <n v="1845.12"/>
    <n v="1845.12"/>
    <x v="0"/>
  </r>
  <r>
    <x v="1"/>
    <n v="0"/>
    <s v="PROFESSIONAL SECURITY"/>
    <s v="10170 CHURCH RANCH WAY,STE 150"/>
    <s v="WESTMINSTER"/>
    <s v="CO"/>
    <n v="80021"/>
    <s v="SOUTHEASTERN SECURITY PROF. LL"/>
    <s v="1780 CORPORATE DRIVE"/>
    <s v="NORCROSS"/>
    <s v="GA"/>
    <n v="30093"/>
    <s v="G"/>
    <s v="WVCU950"/>
    <s v="WVCU950"/>
    <n v="10071149"/>
    <m/>
    <x v="0"/>
    <s v="SSSP1SSP01"/>
    <x v="9"/>
    <m/>
    <n v="5404116740"/>
    <n v="1"/>
    <n v="1845.12"/>
    <n v="1845.12"/>
    <x v="0"/>
  </r>
  <r>
    <x v="0"/>
    <s v="P917914"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6"/>
    <s v="D-00009B2knQAC"/>
    <s v="2802786"/>
    <n v="1"/>
    <n v="1845.1200000000001"/>
    <n v="1845.1200000000001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CW314L"/>
    <s v="WVCW314L"/>
    <n v="10071150"/>
    <m/>
    <x v="0"/>
    <s v="SSAC1SAC01"/>
    <x v="15"/>
    <m/>
    <n v="5404036550"/>
    <n v="4"/>
    <n v="384"/>
    <n v="1536"/>
    <x v="2"/>
  </r>
  <r>
    <x v="0"/>
    <s v="P003449"/>
    <s v="Audio Video Systems, Inc."/>
    <s v="1860 Old Okeechobee Rd"/>
    <s v="West Palm Beach"/>
    <s v="FL"/>
    <m/>
    <s v="AVS Receiving"/>
    <s v="1860 Old Okeechobee Rd"/>
    <s v="West Palm Beach"/>
    <s v="FL"/>
    <s v="33409"/>
    <m/>
    <s v="WV-CW314L"/>
    <s v="WVCW314L"/>
    <m/>
    <m/>
    <x v="0"/>
    <m/>
    <x v="2"/>
    <m/>
    <s v="2805192"/>
    <n v="1"/>
    <n v="384"/>
    <n v="384"/>
    <x v="1"/>
  </r>
  <r>
    <x v="1"/>
    <n v="0"/>
    <s v="CDW Logistics, Inc."/>
    <s v="200 N MILWAUKEE AVE"/>
    <s v="VERNON HILLS"/>
    <s v="IL"/>
    <s v="60061-157"/>
    <s v="PRAXAIR"/>
    <s v="2551 DICKEY ROAD"/>
    <s v="EAST CHICAGO"/>
    <s v="IN"/>
    <n v="46312"/>
    <s v="G"/>
    <s v="WVCW4C"/>
    <s v="WVCW4C"/>
    <n v="10071154"/>
    <m/>
    <x v="0"/>
    <s v="SSSHRSHR02"/>
    <x v="5"/>
    <m/>
    <n v="5404125138"/>
    <n v="2"/>
    <n v="33.92"/>
    <n v="67.84"/>
    <x v="0"/>
  </r>
  <r>
    <x v="1"/>
    <n v="0"/>
    <s v="SECSOL, INC."/>
    <s v="10911 BLOOMFIELD ST"/>
    <s v="LOS ALAMITOS"/>
    <s v="CA"/>
    <n v="90720"/>
    <s v="SECURITY SOLUTIONS"/>
    <s v="10911 BLOOMFIELD ST"/>
    <s v="LOS ALAMITOS"/>
    <s v="CA"/>
    <n v="90720"/>
    <s v="G"/>
    <s v="WV-CW4SA"/>
    <s v="WV-CW4SA"/>
    <n v="10071155"/>
    <m/>
    <x v="0"/>
    <s v="SSSHRSHR02"/>
    <x v="2"/>
    <m/>
    <n v="5404093057"/>
    <n v="4"/>
    <n v="37.119999999999997"/>
    <n v="148.47999999999999"/>
    <x v="1"/>
  </r>
  <r>
    <x v="3"/>
    <s v=" "/>
    <s v="SECURITAS                               "/>
    <s v="6800 WYNDHAM DR. APT T1       "/>
    <s v="SACRAMENTO          "/>
    <s v="CA"/>
    <s v="95823     "/>
    <s v="PAUL AMAROK                   "/>
    <s v="6800 WYNDHAM DR. APT T1       "/>
    <s v="SACRAMENTO          "/>
    <s v="CA"/>
    <s v="95823     "/>
    <m/>
    <s v="WV-CW4SA"/>
    <s v="WV-CW4SA"/>
    <m/>
    <m/>
    <x v="0"/>
    <m/>
    <x v="10"/>
    <s v="         "/>
    <s v="266566306"/>
    <n v="2"/>
    <n v="37.119999999999997"/>
    <n v="74.239999999999995"/>
    <x v="3"/>
  </r>
  <r>
    <x v="3"/>
    <s v=" "/>
    <s v="SECURITAS                               "/>
    <s v="20305 MOBILE WAY              "/>
    <s v="WILDOMAR            "/>
    <s v="CA"/>
    <s v="92595     "/>
    <s v="RYAN PIPER                    "/>
    <s v="20305 MOBILE WAY              "/>
    <s v="WILDOMAR            "/>
    <s v="CA"/>
    <s v="92595     "/>
    <m/>
    <s v="WV-CW4SA"/>
    <s v="WV-CW4SA"/>
    <m/>
    <m/>
    <x v="0"/>
    <m/>
    <x v="17"/>
    <s v="         "/>
    <s v="266565660"/>
    <n v="6"/>
    <n v="37.119999999999997"/>
    <n v="222.71999999999997"/>
    <x v="2"/>
  </r>
  <r>
    <x v="1"/>
    <n v="0"/>
    <s v="TIDEWORKS TECHNOLOGY, INC."/>
    <s v="PO BOX 24868"/>
    <s v="SEATTLE"/>
    <s v="WA"/>
    <n v="98124"/>
    <s v="TIDEWORKS TECHNOLOGY, INC."/>
    <s v="1521 PIER C STREET"/>
    <s v="LONG BEACH"/>
    <s v="CA"/>
    <n v="90813"/>
    <s v="G"/>
    <s v="WVCW594A"/>
    <s v="WVCW594A"/>
    <n v="10071167"/>
    <m/>
    <x v="0"/>
    <s v="SSAC1SAC01"/>
    <x v="6"/>
    <m/>
    <n v="5404025770"/>
    <n v="1"/>
    <n v="1537.28"/>
    <n v="1537.28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W594A"/>
    <s v="WVCW594A"/>
    <n v="10071167"/>
    <m/>
    <x v="0"/>
    <s v="SSAC1SAC01"/>
    <x v="14"/>
    <m/>
    <n v="5404042516"/>
    <n v="5"/>
    <n v="1537.28"/>
    <n v="7686.4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W594A"/>
    <s v="WVCW594A"/>
    <n v="10071167"/>
    <m/>
    <x v="0"/>
    <s v="SSAC1SAC01"/>
    <x v="18"/>
    <m/>
    <n v="5404048590"/>
    <n v="2"/>
    <n v="1537.28"/>
    <n v="3074.56"/>
    <x v="3"/>
  </r>
  <r>
    <x v="1"/>
    <n v="0"/>
    <s v="COMMUNICATIONS SUPPLY CORPORAT"/>
    <s v="200 EAST LIES ROAD"/>
    <s v="CAROL STREAM"/>
    <s v="IL"/>
    <n v="60188"/>
    <s v="COMMUNICATIONS SUPPLY CORPORAT"/>
    <s v="602 E DIAMOND AVE"/>
    <s v="GAITHERSBURG"/>
    <s v="MD"/>
    <n v="20877"/>
    <s v="G"/>
    <s v="WVCW594A"/>
    <s v="WVCW594A"/>
    <n v="10071167"/>
    <m/>
    <x v="0"/>
    <s v="SSAC1SAC01"/>
    <x v="18"/>
    <m/>
    <n v="5404048626"/>
    <n v="1"/>
    <n v="1537.28"/>
    <n v="1537.28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W594A"/>
    <s v="WVCW594A"/>
    <n v="10071167"/>
    <m/>
    <x v="0"/>
    <s v="SSAC1SAC01"/>
    <x v="7"/>
    <m/>
    <n v="5404054249"/>
    <n v="2"/>
    <n v="1537.28"/>
    <n v="3074.5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W594A"/>
    <s v="WVCW594A"/>
    <n v="10071167"/>
    <m/>
    <x v="0"/>
    <s v="SSAC1SAC01"/>
    <x v="3"/>
    <m/>
    <n v="5404076637"/>
    <n v="-1"/>
    <n v="1537.28"/>
    <n v="-1537.2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W594A"/>
    <s v="WVCW594A"/>
    <n v="10071167"/>
    <m/>
    <x v="0"/>
    <s v="SSAC1SAC01"/>
    <x v="3"/>
    <m/>
    <n v="5404076639"/>
    <n v="1"/>
    <n v="1537.28"/>
    <n v="1537.28"/>
    <x v="1"/>
  </r>
  <r>
    <x v="1"/>
    <n v="0"/>
    <s v="UNIQUEPOS LLC"/>
    <s v="29 Chester Pl"/>
    <s v="New Rochelle"/>
    <s v="NY"/>
    <n v="10801"/>
    <s v="DAVID EVANS"/>
    <s v="1521 PIER J AVENUE"/>
    <s v="LONG BEACH"/>
    <s v="CA"/>
    <n v="90802"/>
    <s v="G"/>
    <s v="WVCW594A"/>
    <s v="WVCW594A"/>
    <n v="10071167"/>
    <m/>
    <x v="0"/>
    <s v="SSAC1SAC01"/>
    <x v="16"/>
    <m/>
    <n v="5404082722"/>
    <n v="2"/>
    <n v="1537.28"/>
    <n v="3074.56"/>
    <x v="1"/>
  </r>
  <r>
    <x v="2"/>
    <s v="CM98"/>
    <s v="AMERICAN TONER AND SUPPLY INC"/>
    <s v="MAIL STOP  F-333-RTE. 101A  730 MILFORD ROAD"/>
    <s v="MCALLEN"/>
    <s v="TX"/>
    <n v="78501"/>
    <s v="DHS NPPD FEDERAL PROTECTIVE SE"/>
    <s v="3336 PROGRESS WAY"/>
    <s v="SAN DIEGO"/>
    <s v="CA"/>
    <n v="92101"/>
    <s v="G"/>
    <s v="WVCW594A"/>
    <s v="WVCW594A"/>
    <s v="PNC-WVCW594A"/>
    <m/>
    <x v="0"/>
    <s v="SSAC1SAC01"/>
    <x v="1"/>
    <m/>
    <n v="97406288"/>
    <n v="2"/>
    <n v="1537.28"/>
    <n v="3074.56"/>
    <x v="1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WVCW594A"/>
    <s v="WVCW594A"/>
    <m/>
    <m/>
    <x v="0"/>
    <m/>
    <x v="12"/>
    <s v="         "/>
    <s v="674627654"/>
    <n v="7"/>
    <n v="1537.28"/>
    <n v="10760.96"/>
    <x v="0"/>
  </r>
  <r>
    <x v="3"/>
    <s v=" "/>
    <s v="TRANSFORMATIONAL SECURITY               "/>
    <s v="7 SUNSET DRIVE                "/>
    <s v="SAINT JAMES         "/>
    <s v="NY"/>
    <s v="11780     "/>
    <s v="ONI ADMIN BUILDING            "/>
    <s v="7 SUNSET DRIVE                "/>
    <s v="SAINT JAMES         "/>
    <s v="NY"/>
    <s v="11780     "/>
    <m/>
    <s v="WVCW594A"/>
    <s v="WVCW594A"/>
    <m/>
    <m/>
    <x v="0"/>
    <m/>
    <x v="4"/>
    <s v="         "/>
    <s v="144431342"/>
    <n v="2"/>
    <n v="1537.28"/>
    <n v="3074.56"/>
    <x v="0"/>
  </r>
  <r>
    <x v="3"/>
    <s v=" "/>
    <s v="PRO SECURITY WAREHOUSE                  "/>
    <s v="1500 UNIVERSAL STUDIOS PLAZA  "/>
    <s v="ORLANDO             "/>
    <s v="FL"/>
    <s v="32819     "/>
    <s v="UNIVERSAL ORLANDO             "/>
    <s v="1500 UNIVERSAL STUDIOS PLAZA  "/>
    <s v="ORLANDO             "/>
    <s v="FL"/>
    <s v="32819     "/>
    <m/>
    <s v="WVCW5HA"/>
    <s v="WVCW5HA"/>
    <m/>
    <m/>
    <x v="0"/>
    <m/>
    <x v="1"/>
    <s v="         "/>
    <s v="612261058"/>
    <n v="1"/>
    <n v="22.4"/>
    <n v="22.4"/>
    <x v="1"/>
  </r>
  <r>
    <x v="3"/>
    <s v=" "/>
    <s v="PRO SECURITY WAREHOUSE                  "/>
    <s v="1500 UNIVERSAL STUDIOS PLAZA  "/>
    <s v="ORLANDO             "/>
    <s v="FL"/>
    <s v="32819     "/>
    <s v="UNIVERSAL ORLANDO             "/>
    <s v="1500 UNIVERSAL STUDIOS PLAZA  "/>
    <s v="ORLANDO             "/>
    <s v="FL"/>
    <s v="32819     "/>
    <m/>
    <s v="WVCW5HA"/>
    <s v="WVCW5HA"/>
    <m/>
    <m/>
    <x v="0"/>
    <m/>
    <x v="9"/>
    <s v="         "/>
    <s v="612261282"/>
    <n v="1"/>
    <n v="22.4"/>
    <n v="22.4"/>
    <x v="0"/>
  </r>
  <r>
    <x v="0"/>
    <s v="P003271"/>
    <s v="S.M.C. Electrical Supply"/>
    <s v="P. O. Box 2115"/>
    <s v="Springfield"/>
    <s v="MO"/>
    <m/>
    <s v="S.M.C. Electrical Supply"/>
    <s v="509 Washington"/>
    <s v="Springfield"/>
    <s v="MO"/>
    <s v="65806"/>
    <m/>
    <s v="WV-CW634F"/>
    <s v="WV-CW634F"/>
    <m/>
    <m/>
    <x v="0"/>
    <m/>
    <x v="1"/>
    <m/>
    <s v="2803971"/>
    <n v="1"/>
    <n v="332.16"/>
    <n v="332.16"/>
    <x v="1"/>
  </r>
  <r>
    <x v="3"/>
    <s v=" "/>
    <s v="NETWORK TECHNOLOGIES                    "/>
    <s v="5862 ROSE COURT               "/>
    <s v="POLLOCK PINES       "/>
    <s v="CA"/>
    <s v="95726     "/>
    <s v="NETWORK TECHNOLOGIES          "/>
    <s v="5862 ROSE COURT               "/>
    <s v="POLLOCK PINES       "/>
    <s v="CA"/>
    <s v="95726     "/>
    <m/>
    <s v="WV-CW634F"/>
    <s v="WV-CW634F"/>
    <m/>
    <m/>
    <x v="0"/>
    <m/>
    <x v="11"/>
    <s v="         "/>
    <s v="194416578"/>
    <n v="1"/>
    <n v="332.16"/>
    <n v="332.16"/>
    <x v="2"/>
  </r>
  <r>
    <x v="1"/>
    <n v="0"/>
    <s v="HAMILTON VAULTRONICS LLC"/>
    <s v="1050 N. GROVE RD."/>
    <s v="RICHARDSON"/>
    <s v="TX"/>
    <n v="75081"/>
    <s v="HAMILTON VAULTRONICS LLC"/>
    <s v="1050 NORTH GROVE ROAD"/>
    <s v="RICHARDSON"/>
    <s v="TX"/>
    <n v="75081"/>
    <s v="G"/>
    <s v="WV-CW634F/15"/>
    <s v="WV-CW634F/15"/>
    <n v="10143693"/>
    <m/>
    <x v="0"/>
    <s v="SSAC1SAC01"/>
    <x v="10"/>
    <m/>
    <n v="5404059374"/>
    <n v="1"/>
    <n v="456.96"/>
    <n v="456.96"/>
    <x v="3"/>
  </r>
  <r>
    <x v="1"/>
    <n v="0"/>
    <s v="COMTEL SYSTEMS TECHNOLOGY, INC"/>
    <s v="1292 HAMMERWOOD AVENUE"/>
    <s v="SUNNYVALE"/>
    <s v="CA"/>
    <n v="94089"/>
    <s v="COMTEL SYSTEMS TECHNOLOGY, INC"/>
    <s v="1292 HAMMERWOOD AVENUE"/>
    <s v="SUNNYVALE"/>
    <s v="CA"/>
    <n v="94089"/>
    <s v="G"/>
    <s v="WV-CW634S"/>
    <s v="WV-CW634S"/>
    <n v="10104335"/>
    <m/>
    <x v="0"/>
    <s v="SSAC1SAC01"/>
    <x v="11"/>
    <m/>
    <n v="5404031085"/>
    <n v="1"/>
    <n v="341.12"/>
    <n v="341.12"/>
    <x v="2"/>
  </r>
  <r>
    <x v="1"/>
    <n v="0"/>
    <s v="HAMILTON VAULTRONICS LLC"/>
    <s v="1050 N. GROVE RD."/>
    <s v="RICHARDSON"/>
    <s v="TX"/>
    <n v="75081"/>
    <s v="HAMILTON VAULTRONICS LLC"/>
    <s v="1050 N. GROVE RD"/>
    <s v="RICHARDSON"/>
    <s v="TX"/>
    <n v="75081"/>
    <s v="G"/>
    <s v="WV-CW634S"/>
    <s v="WV-CW634S"/>
    <n v="10104335"/>
    <m/>
    <x v="0"/>
    <s v="SSAC1SAC01"/>
    <x v="15"/>
    <m/>
    <n v="5404036840"/>
    <n v="6"/>
    <n v="341.12"/>
    <n v="2046.7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CW634S"/>
    <s v="WV-CW634S"/>
    <n v="10104335"/>
    <m/>
    <x v="0"/>
    <s v="SSAC1SAC01"/>
    <x v="14"/>
    <m/>
    <n v="5404042396"/>
    <n v="1"/>
    <n v="341.12"/>
    <n v="341.12"/>
    <x v="3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8"/>
    <m/>
    <n v="5404050309"/>
    <n v="1"/>
    <n v="341.12"/>
    <n v="341.12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7"/>
    <m/>
    <n v="5404054249"/>
    <n v="1"/>
    <n v="341.12"/>
    <n v="341.12"/>
    <x v="3"/>
  </r>
  <r>
    <x v="1"/>
    <n v="0"/>
    <s v="INTEGRATED SECURITY SOLUTIONS,"/>
    <s v="149 Lick Branch Road"/>
    <s v="Elizabethon"/>
    <s v="TN"/>
    <n v="37643"/>
    <s v="CERADYNE INC., 3M"/>
    <s v="3250 S. 614 RD"/>
    <s v="QUAPAW"/>
    <s v="OK"/>
    <s v="74363-226"/>
    <s v="G"/>
    <s v="WV-CW634S"/>
    <s v="WV-CW634S"/>
    <n v="10104335"/>
    <m/>
    <x v="0"/>
    <s v="SSAC1SAC01"/>
    <x v="12"/>
    <m/>
    <n v="5404104564"/>
    <n v="1"/>
    <n v="341.12"/>
    <n v="341.12"/>
    <x v="0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0"/>
    <m/>
    <n v="5404112447"/>
    <n v="3"/>
    <n v="341.12"/>
    <n v="1023.36"/>
    <x v="0"/>
  </r>
  <r>
    <x v="1"/>
    <n v="0"/>
    <s v="NETRONIX INTEGRATION, INC."/>
    <s v="2170 PARAGON DRIVE"/>
    <s v="SAN JOSE"/>
    <s v="CA"/>
    <n v="95131"/>
    <s v="NETRONIX INTEGRATION, INC."/>
    <s v="2170 PARAGON DRIVE"/>
    <s v="SAN JOSE"/>
    <s v="CA"/>
    <n v="95131"/>
    <s v="G"/>
    <s v="WV-CW634S"/>
    <s v="WV-CW634S"/>
    <n v="10104335"/>
    <m/>
    <x v="0"/>
    <s v="SSAC1SAC01"/>
    <x v="0"/>
    <m/>
    <n v="5404112220"/>
    <n v="1"/>
    <n v="341.12"/>
    <n v="341.12"/>
    <x v="0"/>
  </r>
  <r>
    <x v="1"/>
    <n v="0"/>
    <s v="DALY COMPUTERS, INC."/>
    <s v="22521 GATEWAY CENTER DRIVE"/>
    <s v="CLARKSBURG"/>
    <s v="MD"/>
    <n v="20871"/>
    <s v="PGCPS SCHOOL SECURITY"/>
    <s v="507 LARGO ROAD"/>
    <s v="UPPER MARLBORO"/>
    <s v="MD"/>
    <n v="20772"/>
    <s v="G"/>
    <s v="WV-CW634S"/>
    <s v="WV-CW634S"/>
    <n v="10104335"/>
    <m/>
    <x v="0"/>
    <s v="SSAC1SAC01"/>
    <x v="0"/>
    <m/>
    <n v="5404112448"/>
    <n v="2"/>
    <n v="341.12"/>
    <n v="682.24"/>
    <x v="0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0"/>
    <m/>
    <n v="5404112449"/>
    <n v="1"/>
    <n v="341.12"/>
    <n v="341.12"/>
    <x v="0"/>
  </r>
  <r>
    <x v="1"/>
    <n v="0"/>
    <s v="DALY COMPUTERS, INC."/>
    <s v="22521 GATEWAY CENTER DRIVE"/>
    <s v="CLARKSBURG"/>
    <s v="MD"/>
    <n v="20871"/>
    <s v="SCHOOL SECURITY"/>
    <s v="507 LARGO ROAD"/>
    <s v="UPPER MARLBORO"/>
    <s v="MD"/>
    <n v="20772"/>
    <s v="G"/>
    <s v="WV-CW634S"/>
    <s v="WV-CW634S"/>
    <n v="10104335"/>
    <m/>
    <x v="0"/>
    <s v="SSAC1SAC01"/>
    <x v="0"/>
    <m/>
    <n v="5404112446"/>
    <n v="2"/>
    <n v="341.12"/>
    <n v="682.24"/>
    <x v="0"/>
  </r>
  <r>
    <x v="1"/>
    <n v="0"/>
    <s v="INTEGRATED TECHNOLOGIES L.L.C."/>
    <s v="PO BOX 97"/>
    <s v="BLADENSBURG"/>
    <s v="MD"/>
    <n v="20710"/>
    <s v="INTEGRATED TECHNOLOGIES LLC"/>
    <s v="4710 UPSHUR STREET"/>
    <s v="BLADENSBURG"/>
    <s v="MD"/>
    <n v="20710"/>
    <s v="G"/>
    <s v="WV-CW634S"/>
    <s v="WV-CW634S"/>
    <n v="10104335"/>
    <m/>
    <x v="0"/>
    <s v="SSAC1SAC01"/>
    <x v="0"/>
    <m/>
    <n v="5404110617"/>
    <n v="2"/>
    <n v="341.12"/>
    <n v="682.24"/>
    <x v="0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0"/>
    <m/>
    <n v="5404112450"/>
    <n v="3"/>
    <n v="341.12"/>
    <n v="1023.36"/>
    <x v="0"/>
  </r>
  <r>
    <x v="1"/>
    <n v="0"/>
    <s v="COMMUNICATIONS SUPPLY CORPORAT"/>
    <s v="200 EAST LIES ROAD"/>
    <s v="CAROL STREAM"/>
    <s v="IL"/>
    <n v="60188"/>
    <s v="CSC - ORLANDO"/>
    <s v="1701 BOICE POND RD."/>
    <s v="ORLANDO"/>
    <s v="FL"/>
    <n v="32837"/>
    <s v="G"/>
    <s v="WV-CW634S"/>
    <s v="WV-CW634S"/>
    <n v="10104335"/>
    <m/>
    <x v="0"/>
    <s v="SSAC1SAC01"/>
    <x v="0"/>
    <m/>
    <n v="5404110729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9"/>
    <m/>
    <n v="5404117123"/>
    <n v="6"/>
    <n v="341.12"/>
    <n v="2046.72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CW634S"/>
    <s v="WV-CW634S"/>
    <n v="10104335"/>
    <m/>
    <x v="0"/>
    <s v="SSAC1SAC01"/>
    <x v="5"/>
    <m/>
    <n v="5404125238"/>
    <n v="3"/>
    <n v="341.12"/>
    <n v="1023.36"/>
    <x v="0"/>
  </r>
  <r>
    <x v="0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W634S"/>
    <s v="WV-CW634S"/>
    <m/>
    <m/>
    <x v="0"/>
    <m/>
    <x v="3"/>
    <m/>
    <s v="2801782"/>
    <n v="6"/>
    <n v="341.12"/>
    <n v="2046.72"/>
    <x v="1"/>
  </r>
  <r>
    <x v="0"/>
    <s v="P003794"/>
    <s v="Glanz Technologies, Inc."/>
    <s v="687 NE 124th St"/>
    <s v="N.Maimi"/>
    <s v="FL"/>
    <m/>
    <s v="Glanz Technologies, Inc."/>
    <s v="687 NE 124th St"/>
    <s v="N.Maimi"/>
    <s v="FL"/>
    <s v="33161"/>
    <m/>
    <s v="WV-CW634S"/>
    <s v="WV-CW634S"/>
    <m/>
    <m/>
    <x v="0"/>
    <m/>
    <x v="3"/>
    <m/>
    <s v="2801914"/>
    <n v="1"/>
    <n v="341.12"/>
    <n v="341.12"/>
    <x v="1"/>
  </r>
  <r>
    <x v="3"/>
    <s v=" "/>
    <s v="ADT RESIDENTIAL                         "/>
    <s v="701 US HWY 301 SOUTH          "/>
    <s v="TAMPA               "/>
    <s v="FL"/>
    <s v="33619     "/>
    <s v="ADT SECURITY SERVICES #1740   "/>
    <s v="701 US HWY 301 SOUTH          "/>
    <s v="TAMPA               "/>
    <s v="FL"/>
    <s v="33619     "/>
    <m/>
    <s v="WV-CW634S"/>
    <s v="WV-CW634S"/>
    <m/>
    <m/>
    <x v="0"/>
    <m/>
    <x v="9"/>
    <s v="6845075  "/>
    <s v="49S039422"/>
    <n v="1"/>
    <n v="341.12"/>
    <n v="341.12"/>
    <x v="0"/>
  </r>
  <r>
    <x v="3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CW634S"/>
    <s v="WV-CW634S"/>
    <m/>
    <m/>
    <x v="0"/>
    <m/>
    <x v="14"/>
    <s v="6831486  "/>
    <s v="49S039027"/>
    <n v="1"/>
    <n v="341.12"/>
    <n v="341.12"/>
    <x v="3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-CW634S"/>
    <s v="WV-CW634S"/>
    <m/>
    <m/>
    <x v="0"/>
    <m/>
    <x v="11"/>
    <s v="         "/>
    <s v="674626742"/>
    <n v="1"/>
    <n v="343.08"/>
    <n v="343.08"/>
    <x v="2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-CW634S"/>
    <s v="WV-CW634S"/>
    <m/>
    <m/>
    <x v="0"/>
    <m/>
    <x v="11"/>
    <s v="         "/>
    <s v="674626742"/>
    <n v="1"/>
    <n v="343.08"/>
    <n v="343.08"/>
    <x v="2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HAMILTON VAULTRONICS LLC                "/>
    <s v="1960 BYPASS W, STE 200 #319   "/>
    <s v="HUMBLE              "/>
    <s v="TX"/>
    <s v="77338     "/>
    <s v="HAMILTON VAULTRONICS          "/>
    <s v="1960 BYPASS W, STE 200 #319   "/>
    <s v="HUMBLE              "/>
    <s v="TX"/>
    <s v="77338     "/>
    <m/>
    <s v="WV-CW634S"/>
    <s v="WV-CW634S"/>
    <m/>
    <m/>
    <x v="0"/>
    <m/>
    <x v="16"/>
    <s v="         "/>
    <s v="671017698"/>
    <n v="1"/>
    <n v="343.02"/>
    <n v="343.02"/>
    <x v="1"/>
  </r>
  <r>
    <x v="3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13"/>
    <s v="         "/>
    <s v="33T009697"/>
    <n v="1"/>
    <n v="343.02"/>
    <n v="343.02"/>
    <x v="1"/>
  </r>
  <r>
    <x v="3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13"/>
    <s v="         "/>
    <s v="33T009697"/>
    <n v="1"/>
    <n v="343.02"/>
    <n v="343.02"/>
    <x v="1"/>
  </r>
  <r>
    <x v="3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1"/>
    <s v="         "/>
    <s v="33T009860"/>
    <n v="1"/>
    <n v="346.08"/>
    <n v="346.08"/>
    <x v="1"/>
  </r>
  <r>
    <x v="3"/>
    <s v=" "/>
    <s v="PRO SECURITY WAREHOUSE                  "/>
    <s v="1500 UNIVERSAL STUDIOS PLAZA  "/>
    <s v="ORLANDO             "/>
    <s v="FL"/>
    <s v="32819     "/>
    <s v="UNIVERSAL ORLANDO             "/>
    <s v="1500 UNIVERSAL STUDIOS PLAZA  "/>
    <s v="ORLANDO             "/>
    <s v="FL"/>
    <s v="32819     "/>
    <m/>
    <s v="WV-CW634S"/>
    <s v="WV-CW634S"/>
    <m/>
    <m/>
    <x v="0"/>
    <m/>
    <x v="1"/>
    <s v="         "/>
    <s v="612261058"/>
    <n v="1"/>
    <n v="341.12"/>
    <n v="341.12"/>
    <x v="1"/>
  </r>
  <r>
    <x v="3"/>
    <s v=" "/>
    <s v="PRO SECURITY WAREHOUSE                  "/>
    <s v="1500 UNIVERSAL STUDIOS PLAZA  "/>
    <s v="ORLANDO             "/>
    <s v="FL"/>
    <s v="32819     "/>
    <s v="UNIVERSAL ORLANDO             "/>
    <s v="1500 UNIVERSAL STUDIOS PLAZA  "/>
    <s v="ORLANDO             "/>
    <s v="FL"/>
    <s v="32819     "/>
    <m/>
    <s v="WV-CW634S"/>
    <s v="WV-CW634S"/>
    <m/>
    <m/>
    <x v="0"/>
    <m/>
    <x v="9"/>
    <s v="         "/>
    <s v="612261283"/>
    <n v="1"/>
    <n v="346.08"/>
    <n v="346.08"/>
    <x v="0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MART &amp; FINAL STORES LLC                "/>
    <s v="PO BOX 512377                 "/>
    <s v="LOS ANGELES         "/>
    <s v="CA"/>
    <s v="90051     "/>
    <s v="SMART &amp; FINAL STORES LLC      "/>
    <s v="PO BOX 512377                 "/>
    <s v="LOS ANGELES         "/>
    <s v="CA"/>
    <s v="90051     "/>
    <m/>
    <s v="WV-CW634S"/>
    <s v="WV-CW634S"/>
    <m/>
    <m/>
    <x v="0"/>
    <m/>
    <x v="2"/>
    <s v="         "/>
    <s v="143845423"/>
    <n v="1"/>
    <n v="341.27"/>
    <n v="341.27"/>
    <x v="1"/>
  </r>
  <r>
    <x v="3"/>
    <s v=" "/>
    <s v="SONITROL                                "/>
    <s v="1334 BLUE OAKS BLVD           "/>
    <s v="ROSEVILLE           "/>
    <s v="CA"/>
    <s v="95678     "/>
    <s v="SONITROL OF SACRAMENTO        "/>
    <s v="1334 BLUE OAKS BLVD           "/>
    <s v="ROSEVILLE           "/>
    <s v="CA"/>
    <s v="95678     "/>
    <m/>
    <s v="WV-CW634S"/>
    <s v="WV-CW634S"/>
    <m/>
    <m/>
    <x v="0"/>
    <m/>
    <x v="9"/>
    <s v="         "/>
    <s v="09T012209"/>
    <n v="1"/>
    <n v="294"/>
    <n v="294"/>
    <x v="0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CW634S"/>
    <s v="WV-CW634S"/>
    <m/>
    <m/>
    <x v="0"/>
    <m/>
    <x v="11"/>
    <s v="         "/>
    <s v="674626796"/>
    <n v="1"/>
    <n v="343.08"/>
    <n v="343.08"/>
    <x v="2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CW634S"/>
    <s v="WV-CW634S"/>
    <m/>
    <m/>
    <x v="0"/>
    <m/>
    <x v="11"/>
    <s v="         "/>
    <s v="674626796"/>
    <n v="1"/>
    <n v="343.08"/>
    <n v="343.08"/>
    <x v="2"/>
  </r>
  <r>
    <x v="3"/>
    <s v=" "/>
    <s v="TRI-M ELECT CONSTRUCTION                "/>
    <s v="204 GALE LANE                 "/>
    <s v="KENNETT SQUARE      "/>
    <s v="PA"/>
    <s v="19348     "/>
    <s v="TRI-M BAS DIVISION            "/>
    <s v="204 GALE LANE                 "/>
    <s v="KENNETT SQUARE      "/>
    <s v="PA"/>
    <s v="19348     "/>
    <m/>
    <s v="WV-CW634S"/>
    <s v="WV-CW634S"/>
    <m/>
    <m/>
    <x v="0"/>
    <m/>
    <x v="2"/>
    <s v="         "/>
    <s v="610676289"/>
    <n v="1"/>
    <n v="346.08"/>
    <n v="346.08"/>
    <x v="1"/>
  </r>
  <r>
    <x v="3"/>
    <s v=" "/>
    <s v="TYCO EDI US                             "/>
    <s v="15390 SW 155 TERRACE          "/>
    <s v="MIAMI               "/>
    <s v="FL"/>
    <s v="33187     "/>
    <s v="TOM RASCON                    "/>
    <s v="15390 SW 155 TERRACE          "/>
    <s v="MIAMI               "/>
    <s v="FL"/>
    <s v="33187     "/>
    <m/>
    <s v="WV-CW634S"/>
    <s v="WV-CW634S"/>
    <m/>
    <m/>
    <x v="0"/>
    <m/>
    <x v="17"/>
    <s v="         "/>
    <s v="178328074"/>
    <n v="1"/>
    <n v="341.12"/>
    <n v="341.12"/>
    <x v="2"/>
  </r>
  <r>
    <x v="3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CW634S"/>
    <s v="WV-CW634S"/>
    <m/>
    <m/>
    <x v="0"/>
    <m/>
    <x v="2"/>
    <s v="6142417  "/>
    <s v="266566915"/>
    <n v="1"/>
    <n v="346.08"/>
    <n v="346.08"/>
    <x v="1"/>
  </r>
  <r>
    <x v="3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CW634S"/>
    <s v="WV-CW634S"/>
    <m/>
    <m/>
    <x v="0"/>
    <m/>
    <x v="2"/>
    <s v="6142417  "/>
    <s v="266566915"/>
    <n v="1"/>
    <n v="346.08"/>
    <n v="346.0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CW7S"/>
    <s v="WV-CW7S"/>
    <n v="10071172"/>
    <m/>
    <x v="0"/>
    <s v="SSNC1SNC02"/>
    <x v="13"/>
    <m/>
    <n v="5404072007"/>
    <n v="5"/>
    <n v="36.479999999999997"/>
    <n v="182.4"/>
    <x v="1"/>
  </r>
  <r>
    <x v="3"/>
    <s v=" "/>
    <s v="KRATOS                                  "/>
    <s v="235 SWEET SPRING ROAD         "/>
    <s v="GLENMOORE           "/>
    <s v="PA"/>
    <s v="19343     "/>
    <s v="PHILIPS BROTHERS ELECTRICAL   "/>
    <s v="235 SWEET SPRING ROAD         "/>
    <s v="GLENMOORE           "/>
    <s v="PA"/>
    <s v="19343     "/>
    <m/>
    <s v="WV-CW7S"/>
    <s v="WV-CW7S"/>
    <m/>
    <m/>
    <x v="0"/>
    <m/>
    <x v="10"/>
    <s v="         "/>
    <s v="610675390"/>
    <n v="25"/>
    <n v="36.479999999999997"/>
    <n v="911.99999999999989"/>
    <x v="3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CW7SN"/>
    <s v="WV-CW7SN"/>
    <n v="10168875"/>
    <m/>
    <x v="0"/>
    <s v="SSNC1SNC02"/>
    <x v="10"/>
    <m/>
    <n v="5404060286"/>
    <n v="4"/>
    <n v="69.12"/>
    <n v="276.48"/>
    <x v="3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17"/>
    <m/>
    <s v="2789163"/>
    <n v="2"/>
    <n v="184.32"/>
    <n v="368.64"/>
    <x v="2"/>
  </r>
  <r>
    <x v="3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LZ62/8S"/>
    <s v="WVLZ62/8S"/>
    <m/>
    <m/>
    <x v="0"/>
    <m/>
    <x v="14"/>
    <s v="         "/>
    <s v="115628990"/>
    <n v="1"/>
    <n v="144"/>
    <n v="144"/>
    <x v="3"/>
  </r>
  <r>
    <x v="1"/>
    <n v="0"/>
    <s v="S3 Security Systems"/>
    <s v="PO Box 702153"/>
    <s v="Dallas"/>
    <s v="TX"/>
    <n v="75370"/>
    <s v="CHRISTIAN SANTA"/>
    <s v="6703 NW 7TH STREET  SUITE 500"/>
    <s v="MIAMI"/>
    <s v="FL"/>
    <n v="33126"/>
    <s v="G"/>
    <s v="WVLZA61/2S"/>
    <s v="WVLZA61/2S"/>
    <n v="10071174"/>
    <m/>
    <x v="0"/>
    <s v="SSSHRSHR01"/>
    <x v="11"/>
    <m/>
    <n v="5404033246"/>
    <n v="2"/>
    <n v="79.36"/>
    <n v="158.72"/>
    <x v="2"/>
  </r>
  <r>
    <x v="1"/>
    <n v="0"/>
    <s v="INDUSTRIAL ELECTRONIC SUPPLY,"/>
    <s v="PO BOX 3902"/>
    <s v="SHREVEPORT"/>
    <s v="LA"/>
    <s v="71133-390"/>
    <s v="INDUSTRIAL ELECTRONIC SUPPLY"/>
    <s v="2321 TEXAS AVE"/>
    <s v="SHREVEPORT"/>
    <s v="LA"/>
    <n v="71103"/>
    <s v="G"/>
    <s v="WVLZA61/2S"/>
    <s v="WVLZA61/2S"/>
    <n v="10071174"/>
    <m/>
    <x v="0"/>
    <s v="SSSHRSHR01"/>
    <x v="8"/>
    <m/>
    <n v="5404064680"/>
    <n v="1"/>
    <n v="79.36"/>
    <n v="79.3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LZA61/2S"/>
    <s v="WVLZA61/2S"/>
    <n v="10071174"/>
    <m/>
    <x v="0"/>
    <s v="SSSHRSHR01"/>
    <x v="13"/>
    <m/>
    <n v="5404070394"/>
    <n v="2"/>
    <n v="79.36"/>
    <n v="158.72"/>
    <x v="1"/>
  </r>
  <r>
    <x v="1"/>
    <n v="0"/>
    <s v="CYBERSTORM, LLC"/>
    <s v="300 DELAWARE AVENUE, SUITE 210"/>
    <s v="WILMINGTON"/>
    <s v="DE"/>
    <n v="19801"/>
    <s v="TIANDONG LENG"/>
    <s v="MRC-215"/>
    <s v="ATLANTA"/>
    <s v="GA"/>
    <n v="30310"/>
    <s v="G"/>
    <s v="WVLZA61/2S"/>
    <s v="WVLZA61/2S"/>
    <n v="10071174"/>
    <m/>
    <x v="0"/>
    <s v="SSSHRSHR01"/>
    <x v="3"/>
    <m/>
    <n v="5404077910"/>
    <n v="1"/>
    <n v="79.36"/>
    <n v="79.36"/>
    <x v="1"/>
  </r>
  <r>
    <x v="1"/>
    <n v="0"/>
    <s v="S3 Security Systems"/>
    <s v="PO Box 702153"/>
    <s v="Dallas"/>
    <s v="TX"/>
    <n v="75370"/>
    <s v="USDA-ARS  JAMES MONK"/>
    <s v="2955 HWY 130 EAST"/>
    <s v="STUTTGART"/>
    <s v="AR"/>
    <n v="72160"/>
    <s v="G"/>
    <s v="WVLZA61/2S"/>
    <s v="WVLZA61/2S"/>
    <n v="10071174"/>
    <m/>
    <x v="0"/>
    <s v="SSSHRSHR01"/>
    <x v="0"/>
    <m/>
    <n v="5404112653"/>
    <n v="7"/>
    <n v="79.36"/>
    <n v="555.52"/>
    <x v="0"/>
  </r>
  <r>
    <x v="1"/>
    <n v="0"/>
    <s v="GOGOTECH II LLC"/>
    <s v="1407 BROADWAY"/>
    <s v="NEW YORK"/>
    <s v="NY"/>
    <n v="10018"/>
    <s v="NATHAN SACHS"/>
    <s v="100 PAINTERS MILL RD"/>
    <s v="OWINGS MILLS"/>
    <s v="MD"/>
    <n v="21117"/>
    <s v="G"/>
    <s v="WVLZA61/2S"/>
    <s v="WVLZA61/2S"/>
    <n v="10071174"/>
    <m/>
    <x v="0"/>
    <s v="SSSHRSHR01"/>
    <x v="9"/>
    <m/>
    <n v="5404118687"/>
    <n v="2"/>
    <n v="79.36"/>
    <n v="158.72"/>
    <x v="0"/>
  </r>
  <r>
    <x v="0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LZA61/2S"/>
    <s v="WVLZA61/2S"/>
    <m/>
    <m/>
    <x v="0"/>
    <m/>
    <x v="3"/>
    <m/>
    <s v="2801782"/>
    <n v="1"/>
    <n v="79.36"/>
    <n v="79.36"/>
    <x v="1"/>
  </r>
  <r>
    <x v="3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A61/2S"/>
    <s v="WVLZA61/2S"/>
    <m/>
    <m/>
    <x v="0"/>
    <m/>
    <x v="12"/>
    <s v="         "/>
    <s v="674627655"/>
    <n v="2"/>
    <n v="72.989999999999995"/>
    <n v="145.97999999999999"/>
    <x v="0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WVLZA61/2S"/>
    <s v="WVLZA61/2S"/>
    <m/>
    <m/>
    <x v="0"/>
    <m/>
    <x v="12"/>
    <s v="         "/>
    <s v="674627654"/>
    <n v="2"/>
    <n v="72.989999999999995"/>
    <n v="145.97999999999999"/>
    <x v="0"/>
  </r>
  <r>
    <x v="3"/>
    <s v=" "/>
    <s v="COLLINS ELECTRICAL                      "/>
    <s v="278 STATE STREET              "/>
    <s v="SAINT PAUL          "/>
    <s v="MN"/>
    <s v="55107     "/>
    <s v="COLLINS ELECTRICAL            "/>
    <s v="278 STATE STREET              "/>
    <s v="SAINT PAUL          "/>
    <s v="MN"/>
    <s v="55107     "/>
    <m/>
    <s v="WVLZA61/2S"/>
    <s v="WVLZA61/2S"/>
    <m/>
    <m/>
    <x v="0"/>
    <m/>
    <x v="18"/>
    <s v="         "/>
    <s v="669549028"/>
    <n v="1"/>
    <n v="72.989999999999995"/>
    <n v="72.989999999999995"/>
    <x v="3"/>
  </r>
  <r>
    <x v="3"/>
    <s v=" "/>
    <s v="PLATT ELECTRIC SUPPLY                   "/>
    <s v="1231 NW GROVE ST              "/>
    <s v="NEWPORT             "/>
    <s v="OR"/>
    <s v="97365     "/>
    <s v="PLATT-NEWPORT                 "/>
    <s v="1231 NW GROVE ST              "/>
    <s v="NEWPORT             "/>
    <s v="OR"/>
    <s v="97365     "/>
    <m/>
    <s v="WVLZA61/2S"/>
    <s v="WVLZA61/2S"/>
    <m/>
    <m/>
    <x v="0"/>
    <m/>
    <x v="10"/>
    <s v="platt new"/>
    <s v="135599888"/>
    <n v="1"/>
    <n v="72.989999999999995"/>
    <n v="72.989999999999995"/>
    <x v="3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LZA61/2S"/>
    <s v="WVLZA61/2S"/>
    <m/>
    <m/>
    <x v="0"/>
    <m/>
    <x v="16"/>
    <s v="         "/>
    <s v="65T005644"/>
    <n v="12"/>
    <n v="76.42"/>
    <n v="917.04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17"/>
    <m/>
    <n v="5404019910"/>
    <n v="-6"/>
    <n v="75.52"/>
    <n v="-453.12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6"/>
    <m/>
    <n v="5404024517"/>
    <n v="-3"/>
    <n v="75.52"/>
    <n v="-226.56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6"/>
    <m/>
    <n v="5404024517"/>
    <n v="-2"/>
    <n v="75.52"/>
    <n v="-151.04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6"/>
    <m/>
    <n v="5404024517"/>
    <n v="-6"/>
    <n v="75.52"/>
    <n v="-453.12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6"/>
    <m/>
    <n v="5404024518"/>
    <n v="-2"/>
    <n v="75.52"/>
    <n v="-151.04"/>
    <x v="2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V-Q105A"/>
    <s v="WV-Q105A"/>
    <n v="10071181"/>
    <m/>
    <x v="0"/>
    <s v="SSSHRSHR01"/>
    <x v="6"/>
    <m/>
    <n v="5404024518"/>
    <n v="-1"/>
    <n v="75.52"/>
    <n v="-75.52"/>
    <x v="2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15"/>
    <m/>
    <n v="5404038167"/>
    <n v="29"/>
    <n v="75.52"/>
    <n v="2190.08"/>
    <x v="2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14"/>
    <m/>
    <n v="5404043771"/>
    <n v="19"/>
    <n v="75.52"/>
    <n v="1434.88"/>
    <x v="3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18"/>
    <m/>
    <n v="5404049954"/>
    <n v="8"/>
    <n v="75.52"/>
    <n v="604.16"/>
    <x v="3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05A"/>
    <s v="WV-Q105A"/>
    <n v="10071181"/>
    <m/>
    <x v="0"/>
    <s v="SSSHRSHR01"/>
    <x v="18"/>
    <m/>
    <n v="5404048547"/>
    <n v="-1"/>
    <n v="75.52"/>
    <n v="-75.52"/>
    <x v="3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10"/>
    <m/>
    <n v="5404060473"/>
    <n v="-7"/>
    <n v="75.52"/>
    <n v="-528.64"/>
    <x v="3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13"/>
    <m/>
    <n v="5404072007"/>
    <n v="1"/>
    <n v="75.52"/>
    <n v="75.5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Q105A"/>
    <s v="WV-Q105A"/>
    <n v="10071181"/>
    <m/>
    <x v="0"/>
    <s v="SSSHRSHR01"/>
    <x v="3"/>
    <m/>
    <n v="5404078328"/>
    <n v="7"/>
    <n v="75.52"/>
    <n v="528.64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Q105A"/>
    <s v="WV-Q105A"/>
    <m/>
    <m/>
    <x v="0"/>
    <m/>
    <x v="2"/>
    <m/>
    <s v="2805801"/>
    <n v="4"/>
    <n v="75.52"/>
    <n v="302.08"/>
    <x v="1"/>
  </r>
  <r>
    <x v="0"/>
    <m/>
    <s v="TriTech Corporation of America"/>
    <s v="2325 Parklawn Dr  Ste D"/>
    <s v="Waukesha"/>
    <s v="WI"/>
    <m/>
    <s v="fitzpatrick warehouse"/>
    <s v="277 lake road"/>
    <s v="Oswego"/>
    <s v="NY"/>
    <s v="13126"/>
    <m/>
    <s v="WV-Q105A"/>
    <s v="WV-Q105A"/>
    <m/>
    <m/>
    <x v="0"/>
    <m/>
    <x v="14"/>
    <m/>
    <s v="2794958"/>
    <n v="1"/>
    <n v="75.52"/>
    <n v="75.52"/>
    <x v="3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Q105A"/>
    <s v="WV-Q105A"/>
    <m/>
    <m/>
    <x v="0"/>
    <m/>
    <x v="2"/>
    <m/>
    <s v="2805998"/>
    <n v="5"/>
    <n v="75.52"/>
    <n v="377.6"/>
    <x v="1"/>
  </r>
  <r>
    <x v="3"/>
    <s v=" "/>
    <s v="WESCO                                   "/>
    <s v="277 LAKE ROAD                 "/>
    <s v="OSWEGO              "/>
    <s v="NY"/>
    <s v="13126     "/>
    <s v="FITZPATRICK WAREHOUSE 00665956"/>
    <s v="277 LAKE ROAD                 "/>
    <s v="OSWEGO              "/>
    <s v="NY"/>
    <s v="13126     "/>
    <m/>
    <s v="WV-Q105A"/>
    <s v="WV-Q105A"/>
    <m/>
    <m/>
    <x v="0"/>
    <m/>
    <x v="15"/>
    <s v="         "/>
    <s v="860261674"/>
    <n v="1"/>
    <n v="68"/>
    <n v="68"/>
    <x v="2"/>
  </r>
  <r>
    <x v="1"/>
    <n v="0"/>
    <s v="SILMAR ELECTRONICS, INC."/>
    <s v="3405 NW 113TH COURT"/>
    <s v="MIAMI"/>
    <s v="FL"/>
    <n v="33178"/>
    <s v="SILMAR - WEST PALM"/>
    <s v="1100 N. FLORIDA MANGO ROAD"/>
    <s v="WEST PALM BEACH,"/>
    <s v="FL"/>
    <n v="33409"/>
    <s v="G"/>
    <s v="WVQ119"/>
    <s v="WVQ119"/>
    <n v="10071187"/>
    <m/>
    <x v="0"/>
    <s v="SSNC1SNC02"/>
    <x v="14"/>
    <m/>
    <n v="5404042537"/>
    <n v="-3"/>
    <n v="135.68"/>
    <n v="-407.04"/>
    <x v="3"/>
  </r>
  <r>
    <x v="1"/>
    <n v="0"/>
    <s v="SILMAR ELECTRONICS, INC."/>
    <s v="3405 NW 113TH COURT"/>
    <s v="MIAMI"/>
    <s v="FL"/>
    <n v="33178"/>
    <s v="SILMAR - WEST PALM"/>
    <s v="1100 N. FLORIDA MANGO ROAD"/>
    <s v="WEST PALM BEACH,"/>
    <s v="FL"/>
    <n v="33409"/>
    <s v="G"/>
    <s v="WVQ119"/>
    <s v="WVQ119"/>
    <n v="10071187"/>
    <m/>
    <x v="0"/>
    <s v="SSNC1SNC02"/>
    <x v="18"/>
    <m/>
    <n v="5404048623"/>
    <n v="-1"/>
    <n v="135.68"/>
    <n v="-135.68"/>
    <x v="3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Q119"/>
    <s v="WVQ119"/>
    <n v="10071187"/>
    <m/>
    <x v="0"/>
    <s v="SSNC1SNC02"/>
    <x v="8"/>
    <m/>
    <n v="5404063987"/>
    <n v="-1"/>
    <n v="135.68"/>
    <n v="-135.68"/>
    <x v="3"/>
  </r>
  <r>
    <x v="1"/>
    <n v="0"/>
    <s v="TSI TECHNOLOGY SOLUTIONS, LLC"/>
    <s v="700 FOUNTAIN LAKES BLVD"/>
    <s v="ST. CHARLES"/>
    <s v="MO"/>
    <n v="63301"/>
    <s v="TSI TECHNOLOGY SOLUTIONS, LLC"/>
    <s v="700 FOUNTAIN LAKES BLVD"/>
    <s v="ST. CHARLES"/>
    <s v="MO"/>
    <n v="63301"/>
    <s v="G"/>
    <s v="WV-Q120A"/>
    <s v="WV-Q120A"/>
    <n v="10071189"/>
    <m/>
    <x v="0"/>
    <s v="SSSHRSHR01"/>
    <x v="6"/>
    <s v="D-6A000006CA3G_2"/>
    <n v="5404027873"/>
    <n v="-2"/>
    <n v="55.68"/>
    <n v="-111.36"/>
    <x v="2"/>
  </r>
  <r>
    <x v="1"/>
    <n v="0"/>
    <s v="GRAYBAR ELECTRIC COMPANY, INC."/>
    <s v="V# 5476338"/>
    <s v="ST. LOUIS"/>
    <s v="MO"/>
    <n v="63178"/>
    <s v="ALL SYSTEMS INSTALLATION"/>
    <s v="929 37TH  AVE NW"/>
    <s v="ROCHESTER"/>
    <s v="MN"/>
    <s v="55901-664"/>
    <s v="G"/>
    <s v="WV-Q120A"/>
    <s v="WV-Q120A"/>
    <n v="10071189"/>
    <m/>
    <x v="0"/>
    <s v="SSSHRSHR01"/>
    <x v="8"/>
    <m/>
    <n v="5404065580"/>
    <n v="6"/>
    <n v="55.68"/>
    <n v="334.08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1"/>
    <m/>
    <n v="5404087090"/>
    <n v="1"/>
    <n v="55.68"/>
    <n v="55.6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121B"/>
    <s v="WV-Q121B"/>
    <n v="10101475"/>
    <m/>
    <x v="0"/>
    <s v="SSSHRSHR01"/>
    <x v="13"/>
    <m/>
    <n v="5404069826"/>
    <n v="3"/>
    <n v="186.24"/>
    <n v="558.72"/>
    <x v="1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Q121B"/>
    <s v="WV-Q121B"/>
    <n v="10101475"/>
    <m/>
    <x v="0"/>
    <s v="SSSHRSHR01"/>
    <x v="2"/>
    <m/>
    <n v="5404092250"/>
    <n v="-1"/>
    <n v="186.24"/>
    <n v="-186.24"/>
    <x v="1"/>
  </r>
  <r>
    <x v="1"/>
    <n v="0"/>
    <s v="TSI TECHNOLOGY SOLUTIONS, LLC"/>
    <s v="700 FOUNTAIN LAKES BLVD"/>
    <s v="ST. CHARLES"/>
    <s v="MO"/>
    <n v="63301"/>
    <s v="TSI TECHNOLOGY SOLUTIONS, LLC"/>
    <s v="700 FOUNTAIN LAKES BLVD"/>
    <s v="ST. CHARLES"/>
    <s v="MO"/>
    <n v="63301"/>
    <s v="G"/>
    <s v="WV-Q122A"/>
    <s v="WV-Q122A"/>
    <n v="10071190"/>
    <m/>
    <x v="0"/>
    <s v="SSSHRSHR01"/>
    <x v="6"/>
    <s v="D-00006SZEOQA0_3"/>
    <n v="5404027872"/>
    <n v="-3"/>
    <n v="250.88"/>
    <n v="-752.64"/>
    <x v="2"/>
  </r>
  <r>
    <x v="2"/>
    <s v="CM98"/>
    <s v="TECHNOLOGY INTEGRATION GROUP"/>
    <s v="MAIL STOP  F-333-RTE. 101A  730 MILFORD ROAD"/>
    <s v="SAN DIEGO"/>
    <s v="CA"/>
    <n v="92121"/>
    <s v="FORT VALLEY STATE UNIVERSITY"/>
    <s v="3336 PROGRESS WAY"/>
    <s v="FORT VALLEY"/>
    <s v="GA"/>
    <n v="31030"/>
    <s v="G"/>
    <s v="WV-Q122A"/>
    <s v="WV-Q122A"/>
    <s v="PNC-WV-Q122A"/>
    <m/>
    <x v="0"/>
    <s v="SSSHRSHR01"/>
    <x v="11"/>
    <m/>
    <n v="97104391"/>
    <n v="2"/>
    <n v="250.88"/>
    <n v="501.7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Q122A"/>
    <s v="WV-Q122A"/>
    <n v="10071190"/>
    <m/>
    <x v="0"/>
    <s v="SSSHRSHR01"/>
    <x v="7"/>
    <m/>
    <n v="5404056181"/>
    <n v="2"/>
    <n v="250.88"/>
    <n v="501.76"/>
    <x v="3"/>
  </r>
  <r>
    <x v="1"/>
    <n v="0"/>
    <s v="SILMAR ELECTRONICS, INC."/>
    <s v="3405 NW 113TH COURT"/>
    <s v="MIAMI"/>
    <s v="FL"/>
    <n v="33178"/>
    <s v="SILMAR - WEST PALM"/>
    <s v="1100 N. FLORIDA MANGO ROAD"/>
    <s v="WEST PALM BEACH"/>
    <s v="FL"/>
    <n v="33409"/>
    <s v="G"/>
    <s v="WV-Q122A"/>
    <s v="WV-Q122A"/>
    <n v="10071190"/>
    <m/>
    <x v="0"/>
    <s v="SSSHRSHR01"/>
    <x v="7"/>
    <m/>
    <n v="5404053093"/>
    <n v="-3"/>
    <n v="250.88"/>
    <n v="-752.64"/>
    <x v="3"/>
  </r>
  <r>
    <x v="1"/>
    <n v="0"/>
    <s v="SILMAR ELECTRONICS, INC."/>
    <s v="3405 NW 113TH COURT"/>
    <s v="MIAMI"/>
    <s v="FL"/>
    <n v="33178"/>
    <s v="SILMAR - WEST PALM"/>
    <s v="1100 N. FLORIDA MANGO ROAD"/>
    <s v="WEST PALM BEACH"/>
    <s v="FL"/>
    <n v="33409"/>
    <s v="G"/>
    <s v="WV-Q122A"/>
    <s v="WV-Q122A"/>
    <n v="10071190"/>
    <m/>
    <x v="0"/>
    <s v="SSSHRSHR01"/>
    <x v="7"/>
    <m/>
    <n v="5404053093"/>
    <n v="-1"/>
    <n v="250.88"/>
    <n v="-250.8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Q122A"/>
    <s v="WV-Q122A"/>
    <n v="10071190"/>
    <m/>
    <x v="0"/>
    <s v="SSSHRSHR01"/>
    <x v="10"/>
    <m/>
    <n v="5404059200"/>
    <n v="3"/>
    <n v="250.88"/>
    <n v="752.64"/>
    <x v="3"/>
  </r>
  <r>
    <x v="1"/>
    <n v="0"/>
    <s v="DI TECHNOLOGY GROUP, INC."/>
    <s v="17418 STUDEBAKER ROAD"/>
    <s v="CERRITOS"/>
    <s v="CA"/>
    <n v="90703"/>
    <s v="AMERICAN SYSTEM INTEGRATORS"/>
    <s v="8 WHATNEY SUITE 100"/>
    <s v="IRVINE"/>
    <s v="CA"/>
    <n v="92618"/>
    <s v="G"/>
    <s v="WV-Q122A"/>
    <s v="WV-Q122A"/>
    <n v="10071190"/>
    <m/>
    <x v="0"/>
    <s v="SSSHRSHR01"/>
    <x v="3"/>
    <m/>
    <n v="5404076208"/>
    <n v="5"/>
    <n v="250.88"/>
    <n v="1254.4000000000001"/>
    <x v="1"/>
  </r>
  <r>
    <x v="1"/>
    <n v="0"/>
    <s v="CONVERGINT TECHNOLOGIES LLC"/>
    <s v="1 COMMERCE DRIVE"/>
    <s v="SCHAUMBURG"/>
    <s v="IL"/>
    <n v="60173"/>
    <s v="CONVERGINT TECHNOLOGIES LLC"/>
    <s v="9340 HELENA ROAD"/>
    <s v="BIRMINGHAM"/>
    <s v="AL"/>
    <n v="35244"/>
    <s v="G"/>
    <s v="WV-Q122A"/>
    <s v="WV-Q122A"/>
    <n v="10071190"/>
    <m/>
    <x v="0"/>
    <s v="SSSHRSHR01"/>
    <x v="16"/>
    <m/>
    <n v="5404081893"/>
    <n v="2"/>
    <n v="250.88"/>
    <n v="501.76"/>
    <x v="1"/>
  </r>
  <r>
    <x v="1"/>
    <n v="0"/>
    <s v="DI TECHNOLOGY GROUP, INC."/>
    <s v="17418 STUDEBAKER ROAD"/>
    <s v="CERRITOS"/>
    <s v="CA"/>
    <n v="90703"/>
    <s v="AMERICAN SYSTEM INTEGRATORS"/>
    <s v="8 WHATNEY SUITE 100"/>
    <s v="IRVINE"/>
    <s v="CA"/>
    <n v="92618"/>
    <s v="G"/>
    <s v="WV-Q122A"/>
    <s v="WV-Q122A"/>
    <n v="10071190"/>
    <m/>
    <x v="0"/>
    <s v="SSSHRSHR01"/>
    <x v="1"/>
    <m/>
    <n v="5404086957"/>
    <n v="7"/>
    <n v="250.88"/>
    <n v="1756.16"/>
    <x v="1"/>
  </r>
  <r>
    <x v="1"/>
    <n v="0"/>
    <s v="DI TECHNOLOGY GROUP, INC."/>
    <s v="17418 STUDEBAKER ROAD"/>
    <s v="CERRITOS"/>
    <s v="CA"/>
    <n v="90703"/>
    <s v="AMERICAN SYSTEM INTEGRATORS"/>
    <s v="8 WHATNEY, SUITE 100"/>
    <s v="IRVINE"/>
    <s v="CA"/>
    <n v="92618"/>
    <s v="G"/>
    <s v="WV-Q122A"/>
    <s v="WV-Q122A"/>
    <n v="10071190"/>
    <m/>
    <x v="0"/>
    <s v="SSSHRSHR01"/>
    <x v="12"/>
    <m/>
    <n v="5404104316"/>
    <n v="3"/>
    <n v="250.88"/>
    <n v="752.6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122A"/>
    <s v="WV-Q122A"/>
    <n v="10071190"/>
    <m/>
    <x v="0"/>
    <s v="SSSHRSHR01"/>
    <x v="0"/>
    <m/>
    <n v="5404110288"/>
    <n v="1"/>
    <n v="250.88"/>
    <n v="250.88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Q122A"/>
    <s v="WV-Q122A"/>
    <n v="10071190"/>
    <m/>
    <x v="0"/>
    <s v="SSSHRSHR01"/>
    <x v="9"/>
    <m/>
    <n v="5404117321"/>
    <n v="6"/>
    <n v="250.88"/>
    <n v="1505.28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Q122A"/>
    <s v="WV-Q122A"/>
    <n v="10071190"/>
    <m/>
    <x v="0"/>
    <s v="SSSHRSHR01"/>
    <x v="5"/>
    <m/>
    <n v="5404125238"/>
    <n v="3"/>
    <n v="250.88"/>
    <n v="752.64"/>
    <x v="0"/>
  </r>
  <r>
    <x v="0"/>
    <s v="P901425"/>
    <s v="Active Campus LLC dba"/>
    <s v="All Campus Security"/>
    <s v="Houston"/>
    <s v="TX"/>
    <m/>
    <s v="Easter Seals IT Dept"/>
    <s v="Sandy Pelchat"/>
    <s v="Manchester"/>
    <s v="NH"/>
    <s v="03103"/>
    <m/>
    <s v="WV-Q122A"/>
    <s v="WV-Q122A"/>
    <m/>
    <m/>
    <x v="0"/>
    <m/>
    <x v="2"/>
    <m/>
    <s v="2805725"/>
    <n v="1"/>
    <n v="250.88"/>
    <n v="250.88"/>
    <x v="1"/>
  </r>
  <r>
    <x v="0"/>
    <s v="P003908"/>
    <s v="JBK Network Consulting"/>
    <s v="1143 Fairway St   STE 105"/>
    <s v="Bowling Green"/>
    <s v="KY"/>
    <m/>
    <s v="Logan Aluminum"/>
    <s v="6920 Lewisburg Road"/>
    <s v="Russellville"/>
    <s v="KY"/>
    <s v="42276"/>
    <m/>
    <s v="WV-Q122A"/>
    <s v="WV-Q122A"/>
    <m/>
    <m/>
    <x v="0"/>
    <m/>
    <x v="10"/>
    <m/>
    <s v="2798452"/>
    <n v="1"/>
    <n v="250.88"/>
    <n v="250.88"/>
    <x v="3"/>
  </r>
  <r>
    <x v="0"/>
    <s v="P001020"/>
    <s v="Provantage LLC"/>
    <s v="7576 Freedom Ave NW"/>
    <s v="North Canton"/>
    <s v="OH"/>
    <m/>
    <s v="JEFF BLEDSOE"/>
    <s v="75240 FISHER RD"/>
    <s v="ROMEO"/>
    <s v="MI"/>
    <s v="48065"/>
    <m/>
    <s v="WV-Q122A"/>
    <s v="WV-Q122A"/>
    <m/>
    <m/>
    <x v="0"/>
    <m/>
    <x v="13"/>
    <m/>
    <s v="2800526"/>
    <n v="1"/>
    <n v="250.88"/>
    <n v="250.88"/>
    <x v="1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Q122A"/>
    <s v="WV-Q122A"/>
    <m/>
    <m/>
    <x v="0"/>
    <m/>
    <x v="5"/>
    <s v="         "/>
    <s v="193325107"/>
    <n v="5"/>
    <n v="250.88"/>
    <n v="1254.4000000000001"/>
    <x v="0"/>
  </r>
  <r>
    <x v="3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Q122A"/>
    <s v="WV-Q122A"/>
    <m/>
    <m/>
    <x v="0"/>
    <m/>
    <x v="17"/>
    <s v="         "/>
    <s v="671014708"/>
    <n v="1"/>
    <n v="250.88"/>
    <n v="250.88"/>
    <x v="2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Q122A"/>
    <s v="WV-Q122A"/>
    <m/>
    <m/>
    <x v="0"/>
    <m/>
    <x v="7"/>
    <s v="         "/>
    <s v="330534430"/>
    <n v="4"/>
    <n v="250.88"/>
    <n v="1003.52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Q124"/>
    <s v="WV-Q124"/>
    <n v="10071191"/>
    <m/>
    <x v="0"/>
    <s v="SSSHRSHR01"/>
    <x v="15"/>
    <m/>
    <n v="5404036536"/>
    <n v="1"/>
    <n v="85.76"/>
    <n v="85.76"/>
    <x v="2"/>
  </r>
  <r>
    <x v="1"/>
    <n v="0"/>
    <s v="Affinity Systems, LLC"/>
    <s v="4301-S Stuart Andrew Blvd."/>
    <s v="Charlotte"/>
    <s v="NC"/>
    <n v="28217"/>
    <s v="SECURITY 101 - CHARLOTTE"/>
    <s v="4301 STUART ANDREW BLVD."/>
    <s v="CHARLOTTE"/>
    <s v="NC"/>
    <n v="28217"/>
    <s v="G"/>
    <s v="WV-Q124"/>
    <s v="WV-Q124"/>
    <n v="10071191"/>
    <m/>
    <x v="0"/>
    <s v="SSSHRSHR01"/>
    <x v="15"/>
    <m/>
    <n v="5404036464"/>
    <n v="8"/>
    <n v="85.76"/>
    <n v="686.0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Q124"/>
    <s v="WV-Q124"/>
    <n v="10071191"/>
    <m/>
    <x v="0"/>
    <s v="SSSHRSHR01"/>
    <x v="15"/>
    <m/>
    <n v="5404036603"/>
    <n v="2"/>
    <n v="85.76"/>
    <n v="171.52"/>
    <x v="2"/>
  </r>
  <r>
    <x v="1"/>
    <n v="0"/>
    <s v="SECURITY 101 HOLDINGS, LLC"/>
    <s v="2465 MERCER AVE, #101"/>
    <s v="WEST PALM BEACH"/>
    <s v="FL"/>
    <n v="33401"/>
    <s v="SECURITY 101 - CHARLOTTE"/>
    <s v="4301 STUART ANDREW BLVD."/>
    <s v="CHARLOTTE"/>
    <s v="NC"/>
    <n v="28217"/>
    <s v="G"/>
    <s v="WV-Q124"/>
    <s v="WV-Q124"/>
    <n v="10071191"/>
    <m/>
    <x v="0"/>
    <s v="SSSHRSHR01"/>
    <x v="15"/>
    <m/>
    <n v="5404036463"/>
    <n v="-8"/>
    <n v="85.76"/>
    <n v="-686.08"/>
    <x v="2"/>
  </r>
  <r>
    <x v="2"/>
    <s v="CM14"/>
    <s v="INSIGHT 1800-INSIGHT/WWW.INSIG"/>
    <s v="11952 James St.--"/>
    <s v="TEMPE"/>
    <s v="AZ"/>
    <n v="85283"/>
    <s v="PFIZER INC (BLDG 204A DOCK) IN"/>
    <s v="11952 JAMES ST."/>
    <s v="KALAMAZOO"/>
    <s v="MI"/>
    <n v="49001"/>
    <s v="G"/>
    <s v="WV-Q124"/>
    <s v="WV-Q124"/>
    <s v="PNC-WV-Q124"/>
    <m/>
    <x v="0"/>
    <s v="SSSHRSHR01"/>
    <x v="14"/>
    <m/>
    <n v="95967387"/>
    <n v="9"/>
    <n v="80.400000000000006"/>
    <n v="723.6"/>
    <x v="3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Q124"/>
    <s v="WV-Q124"/>
    <n v="10071191"/>
    <m/>
    <x v="0"/>
    <s v="SSSHRSHR01"/>
    <x v="7"/>
    <m/>
    <n v="5404056181"/>
    <n v="2"/>
    <n v="85.76"/>
    <n v="171.52"/>
    <x v="3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Q124"/>
    <s v="WV-Q124"/>
    <n v="10071191"/>
    <m/>
    <x v="0"/>
    <s v="SSSHRSHR01"/>
    <x v="10"/>
    <m/>
    <n v="5404059199"/>
    <n v="16"/>
    <n v="85.76"/>
    <n v="1372.16"/>
    <x v="3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124"/>
    <s v="WV-Q124"/>
    <n v="10071191"/>
    <m/>
    <x v="0"/>
    <s v="SSSHRSHR01"/>
    <x v="13"/>
    <m/>
    <n v="5404069826"/>
    <n v="3"/>
    <n v="85.76"/>
    <n v="257.27999999999997"/>
    <x v="1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Q124"/>
    <s v="WV-Q124"/>
    <n v="10071191"/>
    <m/>
    <x v="0"/>
    <s v="SSSHRSHR01"/>
    <x v="2"/>
    <m/>
    <n v="5404092250"/>
    <n v="-1"/>
    <n v="85.76"/>
    <n v="-85.76"/>
    <x v="1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Q124"/>
    <s v="WV-Q124"/>
    <n v="10071191"/>
    <m/>
    <x v="0"/>
    <s v="SSSHRSHR01"/>
    <x v="5"/>
    <m/>
    <n v="5404125238"/>
    <n v="3"/>
    <n v="85.76"/>
    <n v="257.27999999999997"/>
    <x v="0"/>
  </r>
  <r>
    <x v="0"/>
    <s v="P901425"/>
    <s v="Active Campus LLC dba"/>
    <s v="All Campus Security"/>
    <s v="Houston"/>
    <s v="TX"/>
    <m/>
    <s v="Easter Seals IT Dept"/>
    <s v="Sandy Pelchat"/>
    <s v="Manchester"/>
    <s v="NH"/>
    <s v="03103"/>
    <m/>
    <s v="WV-Q124"/>
    <s v="WV-Q124"/>
    <m/>
    <m/>
    <x v="0"/>
    <m/>
    <x v="2"/>
    <m/>
    <s v="2805725"/>
    <n v="1"/>
    <n v="85.76"/>
    <n v="85.76"/>
    <x v="1"/>
  </r>
  <r>
    <x v="0"/>
    <s v="P001056"/>
    <s v="CDW Logistics, Inc."/>
    <s v="200 N Milwaukee Ave"/>
    <s v="Vernon Hills"/>
    <s v="IL"/>
    <m/>
    <s v="TEXAS STATE UNIVERSITY"/>
    <s v="305 RIVER RIDGE PKWY"/>
    <s v="SAN MARCOS"/>
    <s v="TX"/>
    <s v="78666"/>
    <m/>
    <s v="WV-Q124"/>
    <s v="WV-Q124"/>
    <m/>
    <m/>
    <x v="0"/>
    <m/>
    <x v="22"/>
    <m/>
    <s v="2813920"/>
    <n v="4"/>
    <n v="85.76"/>
    <n v="343.04"/>
    <x v="0"/>
  </r>
  <r>
    <x v="3"/>
    <s v=" "/>
    <s v="ECM SECURITY SYSTEMS                    "/>
    <s v="310 N INDIAN HILL BLVD #428   "/>
    <s v="CLAREMONT           "/>
    <s v="CA"/>
    <s v="91711     "/>
    <s v="ECM SECURITY SYSTEMS          "/>
    <s v="310 N INDIAN HILL BLVD #428   "/>
    <s v="CLAREMONT           "/>
    <s v="CA"/>
    <s v="91711     "/>
    <m/>
    <s v="WV-Q124"/>
    <s v="WV-Q124"/>
    <m/>
    <m/>
    <x v="0"/>
    <m/>
    <x v="23"/>
    <s v="         "/>
    <s v="07T012450"/>
    <n v="4"/>
    <n v="86.96"/>
    <n v="347.84"/>
    <x v="3"/>
  </r>
  <r>
    <x v="3"/>
    <s v=" "/>
    <s v="ECM SECURITY SYSTEMS                    "/>
    <s v="310 N INDIAN HILL BLVD #428   "/>
    <s v="CLAREMONT           "/>
    <s v="CA"/>
    <s v="91711     "/>
    <s v="ECM SECURITY SYSTEMS          "/>
    <s v="310 N INDIAN HILL BLVD #428   "/>
    <s v="CLAREMONT           "/>
    <s v="CA"/>
    <s v="91711     "/>
    <m/>
    <s v="WV-Q124"/>
    <s v="WV-Q124"/>
    <m/>
    <m/>
    <x v="0"/>
    <m/>
    <x v="14"/>
    <s v="         "/>
    <s v="07T012451"/>
    <n v="2"/>
    <n v="86.96"/>
    <n v="173.92"/>
    <x v="3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Q124"/>
    <s v="WV-Q124"/>
    <m/>
    <m/>
    <x v="0"/>
    <m/>
    <x v="5"/>
    <s v="         "/>
    <s v="193325107"/>
    <n v="5"/>
    <n v="87.04"/>
    <n v="435.20000000000005"/>
    <x v="0"/>
  </r>
  <r>
    <x v="3"/>
    <s v=" "/>
    <s v="SIMPLEX GRINNELL                        "/>
    <s v="310 HURRICANE LANE UNIT 2     "/>
    <s v="WILLISTON           "/>
    <s v="VT"/>
    <s v="05495     "/>
    <s v="JOHNSON CONTROLS-106 BURLING  "/>
    <s v="310 HURRICANE LANE UNIT 2     "/>
    <s v="WILLISTON           "/>
    <s v="VT"/>
    <s v="05495     "/>
    <m/>
    <s v="WV-Q124"/>
    <s v="WV-Q124"/>
    <m/>
    <m/>
    <x v="0"/>
    <m/>
    <x v="10"/>
    <s v="         "/>
    <s v="549370318"/>
    <n v="4"/>
    <n v="85.76"/>
    <n v="343.04"/>
    <x v="3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Q124"/>
    <s v="WV-Q124"/>
    <m/>
    <m/>
    <x v="0"/>
    <m/>
    <x v="8"/>
    <s v="         "/>
    <s v="674627213"/>
    <n v="1"/>
    <n v="87.04"/>
    <n v="87.04"/>
    <x v="3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Q124"/>
    <s v="WV-Q124"/>
    <m/>
    <m/>
    <x v="0"/>
    <m/>
    <x v="7"/>
    <s v="         "/>
    <s v="330534430"/>
    <n v="4"/>
    <n v="87.04"/>
    <n v="348.16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n v="55902"/>
    <s v="G"/>
    <s v="WVQ154C"/>
    <s v="WVQ154C"/>
    <n v="10071193"/>
    <m/>
    <x v="0"/>
    <s v="SSNC1SNC02"/>
    <x v="6"/>
    <m/>
    <n v="5404026336"/>
    <n v="1"/>
    <n v="180.48"/>
    <n v="180.48"/>
    <x v="2"/>
  </r>
  <r>
    <x v="1"/>
    <n v="0"/>
    <s v="AV Marketing, Inc."/>
    <s v="PO Box 3518"/>
    <s v="Torrance"/>
    <s v="CA"/>
    <n v="90510"/>
    <s v="AV MARKETING"/>
    <s v="2869 MARICOPA STREET"/>
    <s v="TORRANCE"/>
    <s v="CA"/>
    <n v="90503"/>
    <s v="G"/>
    <s v="WVQ154C"/>
    <s v="WVQ154C"/>
    <n v="10071193"/>
    <m/>
    <x v="0"/>
    <s v="SSNC1SNC02"/>
    <x v="6"/>
    <m/>
    <n v="5404028066"/>
    <n v="1"/>
    <n v="180.48"/>
    <n v="180.48"/>
    <x v="2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Q154C"/>
    <s v="WVQ154C"/>
    <n v="10071193"/>
    <m/>
    <x v="0"/>
    <s v="SSNC1SNC02"/>
    <x v="9"/>
    <m/>
    <n v="5404117564"/>
    <n v="1"/>
    <n v="180.48"/>
    <n v="180.48"/>
    <x v="0"/>
  </r>
  <r>
    <x v="3"/>
    <s v=" "/>
    <s v="CORE KNOWLEDGE INC.                     "/>
    <s v="981 SOUTH TRUCKEE STREET      "/>
    <s v="AURORA              "/>
    <s v="CO"/>
    <s v="80017     "/>
    <s v="CORE KNOWLEDGE INC.           "/>
    <s v="981 SOUTH TRUCKEE STREET      "/>
    <s v="AURORA              "/>
    <s v="CO"/>
    <s v="80017     "/>
    <m/>
    <s v="WVQ155C"/>
    <s v="WVQ155C"/>
    <m/>
    <m/>
    <x v="0"/>
    <m/>
    <x v="15"/>
    <s v="         "/>
    <s v="14T020713"/>
    <n v="1"/>
    <n v="141"/>
    <n v="141"/>
    <x v="2"/>
  </r>
  <r>
    <x v="3"/>
    <s v=" "/>
    <s v="ATLANTIC COAST ALARM INC                "/>
    <s v="5100 HARDING HIGHWAY          "/>
    <s v="MAYS LANDING        "/>
    <s v="NJ"/>
    <s v="08330     "/>
    <s v="ATLANTIC COAST ALARM INC      "/>
    <s v="5100 HARDING HIGHWAY          "/>
    <s v="MAYS LANDING        "/>
    <s v="NJ"/>
    <s v="08330     "/>
    <m/>
    <s v="WV-Q158C"/>
    <s v="WV-Q158C"/>
    <m/>
    <m/>
    <x v="0"/>
    <m/>
    <x v="10"/>
    <s v="         "/>
    <s v="610675448"/>
    <n v="8"/>
    <n v="176.64"/>
    <n v="1413.12"/>
    <x v="3"/>
  </r>
  <r>
    <x v="1"/>
    <n v="0"/>
    <s v="FACILITY SOLUTIONS GROUP, INC."/>
    <s v="4401 WESTGATE BLVD. #310"/>
    <s v="AUSTIN"/>
    <s v="TX"/>
    <n v="78745"/>
    <s v="FACILITY SOLUTIONS GROUP"/>
    <s v="2525 WALNUT HILL LANE"/>
    <s v="DALLAS"/>
    <s v="TX"/>
    <n v="75229"/>
    <s v="G"/>
    <s v="WV-Q169A"/>
    <s v="WV-Q169A"/>
    <n v="10071202"/>
    <m/>
    <x v="0"/>
    <s v="SSSHRSHR01"/>
    <x v="8"/>
    <s v="D-6A0000052EV1-3"/>
    <n v="5404065402"/>
    <n v="-18"/>
    <n v="190"/>
    <n v="-3420"/>
    <x v="3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Q169A"/>
    <s v="WV-Q169A"/>
    <n v="10071202"/>
    <m/>
    <x v="0"/>
    <s v="SSSHRSHR01"/>
    <x v="4"/>
    <m/>
    <n v="5404098074"/>
    <n v="-6"/>
    <n v="190"/>
    <n v="-1140"/>
    <x v="0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-Q169A"/>
    <s v="WV-Q169A"/>
    <m/>
    <m/>
    <x v="0"/>
    <m/>
    <x v="11"/>
    <s v="         "/>
    <s v="674626742"/>
    <n v="2"/>
    <n v="190"/>
    <n v="380"/>
    <x v="2"/>
  </r>
  <r>
    <x v="3"/>
    <s v=" "/>
    <s v="CONVERGINT TECHNOLOGIES                 "/>
    <s v="5860 W. LAS POSITAS BLVD # 7  "/>
    <s v="PLEASANTON          "/>
    <s v="CA"/>
    <s v="94588     "/>
    <s v="CONVERGINT TECHNOLOGIES       "/>
    <s v="5860 W. LAS POSITAS BLVD # 7  "/>
    <s v="PLEASANTON          "/>
    <s v="CA"/>
    <s v="94588     "/>
    <m/>
    <s v="WV-Q169A"/>
    <s v="WV-Q169A"/>
    <m/>
    <m/>
    <x v="0"/>
    <m/>
    <x v="6"/>
    <s v="         "/>
    <s v="673042011"/>
    <n v="1"/>
    <n v="190"/>
    <n v="190"/>
    <x v="2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Q169A"/>
    <s v="WV-Q169A"/>
    <m/>
    <m/>
    <x v="0"/>
    <m/>
    <x v="11"/>
    <s v="         "/>
    <s v="674626778"/>
    <n v="8"/>
    <n v="190"/>
    <n v="1520"/>
    <x v="2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Q169A"/>
    <s v="WV-Q169A"/>
    <m/>
    <m/>
    <x v="0"/>
    <m/>
    <x v="11"/>
    <s v="         "/>
    <s v="674626782"/>
    <n v="8"/>
    <n v="190"/>
    <n v="1520"/>
    <x v="2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Q174B"/>
    <s v="WV-Q174B"/>
    <n v="10071203"/>
    <m/>
    <x v="0"/>
    <s v="SSSHRSHR01"/>
    <x v="15"/>
    <m/>
    <n v="5404037891"/>
    <n v="4"/>
    <n v="59.52"/>
    <n v="238.08"/>
    <x v="2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Q174B"/>
    <s v="WV-Q174B"/>
    <n v="10071203"/>
    <m/>
    <x v="0"/>
    <s v="SSSHRSHR01"/>
    <x v="15"/>
    <m/>
    <n v="5404037653"/>
    <n v="1"/>
    <n v="59.52"/>
    <n v="59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74B"/>
    <s v="WV-Q174B"/>
    <n v="10071203"/>
    <m/>
    <x v="0"/>
    <s v="SSSHRSHR01"/>
    <x v="15"/>
    <m/>
    <n v="5404036874"/>
    <n v="1"/>
    <n v="59.52"/>
    <n v="59.5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Q174B"/>
    <s v="WV-Q174B"/>
    <n v="10071203"/>
    <m/>
    <x v="0"/>
    <s v="SSSHRSHR01"/>
    <x v="15"/>
    <m/>
    <n v="5404036686"/>
    <n v="3"/>
    <n v="59.52"/>
    <n v="178.56"/>
    <x v="2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Q174B"/>
    <s v="WV-Q174B"/>
    <n v="10071203"/>
    <m/>
    <x v="0"/>
    <s v="SSSHRSHR01"/>
    <x v="18"/>
    <m/>
    <n v="5404050515"/>
    <n v="30"/>
    <n v="59.52"/>
    <n v="1785.6"/>
    <x v="3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Q174B"/>
    <s v="WV-Q174B"/>
    <n v="10071203"/>
    <m/>
    <x v="0"/>
    <s v="SSSHRSHR01"/>
    <x v="7"/>
    <m/>
    <n v="5404056152"/>
    <n v="5"/>
    <n v="59.52"/>
    <n v="297.60000000000002"/>
    <x v="3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74B"/>
    <s v="WV-Q174B"/>
    <n v="10071203"/>
    <m/>
    <x v="0"/>
    <s v="SSSHRSHR01"/>
    <x v="10"/>
    <s v="D-6A00000500LP_4"/>
    <n v="5404059394"/>
    <n v="-3"/>
    <n v="54"/>
    <n v="-162"/>
    <x v="3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Q174B"/>
    <s v="WV-Q174B"/>
    <n v="10071203"/>
    <m/>
    <x v="0"/>
    <s v="SSSHRSHR01"/>
    <x v="8"/>
    <m/>
    <n v="5404065952"/>
    <n v="1"/>
    <n v="59.52"/>
    <n v="59.52"/>
    <x v="3"/>
  </r>
  <r>
    <x v="2"/>
    <s v="CM12"/>
    <s v="CDW LOGISTICS, INC"/>
    <s v="534 S. EDMONDS LANE"/>
    <s v="VERNON HILLS"/>
    <s v="IL"/>
    <n v="60061"/>
    <s v="CAMDEN COUNTY TECH SCHOOL BOE"/>
    <s v="1003 CAPITOL AVE"/>
    <s v="SICKLERVILLE"/>
    <s v="NJ"/>
    <n v="8081"/>
    <s v="G"/>
    <s v="WV-Q174B"/>
    <s v="WV-Q174B"/>
    <s v="PNC-WV-Q174B"/>
    <m/>
    <x v="0"/>
    <s v="SSSHRSHR01"/>
    <x v="13"/>
    <m/>
    <n v="97313925"/>
    <n v="5"/>
    <n v="55.8"/>
    <n v="279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Q174B"/>
    <s v="WV-Q174B"/>
    <n v="10071203"/>
    <m/>
    <x v="0"/>
    <s v="SSSHRSHR01"/>
    <x v="13"/>
    <m/>
    <n v="5404070111"/>
    <n v="4"/>
    <n v="59.52"/>
    <n v="238.08"/>
    <x v="1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Q174B"/>
    <s v="WV-Q174B"/>
    <n v="10071203"/>
    <m/>
    <x v="0"/>
    <s v="SSSHRSHR01"/>
    <x v="16"/>
    <m/>
    <n v="5404083559"/>
    <n v="1"/>
    <n v="59.52"/>
    <n v="59.52"/>
    <x v="1"/>
  </r>
  <r>
    <x v="1"/>
    <n v="0"/>
    <s v="E.P.A. AUDIO VISUAL, INC."/>
    <s v="7910 STATE HIGHWAY 55"/>
    <s v="ROCKFORD"/>
    <s v="MN"/>
    <n v="55373"/>
    <s v="ST PAUL PUBLIC SCHOOLS"/>
    <s v="1930 COMO AVE"/>
    <s v="ST PAUL"/>
    <s v="MN"/>
    <n v="55108"/>
    <s v="G"/>
    <s v="WV-Q174B"/>
    <s v="WV-Q174B"/>
    <n v="10071203"/>
    <m/>
    <x v="0"/>
    <s v="SSSHRSHR01"/>
    <x v="2"/>
    <m/>
    <n v="5404094064"/>
    <n v="50"/>
    <n v="59.52"/>
    <n v="2976"/>
    <x v="1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Q174B"/>
    <s v="WV-Q174B"/>
    <n v="10071203"/>
    <m/>
    <x v="0"/>
    <s v="SSSHRSHR01"/>
    <x v="12"/>
    <m/>
    <n v="5404103797"/>
    <n v="-2"/>
    <n v="59.52"/>
    <n v="-119.04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Q174B"/>
    <s v="WV-Q174B"/>
    <n v="10071203"/>
    <m/>
    <x v="0"/>
    <s v="SSSHRSHR01"/>
    <x v="5"/>
    <m/>
    <n v="5404125238"/>
    <n v="11"/>
    <n v="59.52"/>
    <n v="654.72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Q174B"/>
    <s v="WV-Q174B"/>
    <m/>
    <m/>
    <x v="0"/>
    <m/>
    <x v="3"/>
    <m/>
    <s v="2801986"/>
    <n v="4"/>
    <n v="59.52"/>
    <n v="238.08"/>
    <x v="1"/>
  </r>
  <r>
    <x v="3"/>
    <s v=" "/>
    <s v="AES CORPORATION                         "/>
    <s v="285 NEWBURY STREET            "/>
    <s v="PEABODY             "/>
    <s v="MA"/>
    <s v="01960     "/>
    <s v="AES INTERNATIONAL CORP.       "/>
    <s v="285 NEWBURY STREET            "/>
    <s v="PEABODY             "/>
    <s v="MA"/>
    <s v="01960     "/>
    <m/>
    <s v="WV-Q174B"/>
    <s v="WV-Q174B"/>
    <m/>
    <m/>
    <x v="0"/>
    <m/>
    <x v="11"/>
    <s v="         "/>
    <s v="674626741"/>
    <n v="1"/>
    <n v="55.96"/>
    <n v="55.96"/>
    <x v="2"/>
  </r>
  <r>
    <x v="3"/>
    <s v=" "/>
    <s v="AES CORPORATION                         "/>
    <s v="45085 OLD OX ROAD             "/>
    <s v="DULLES              "/>
    <s v="VA"/>
    <s v="20166     "/>
    <s v="CAVALIER LGSTCS CO US GOV TRFC"/>
    <s v="45085 OLD OX ROAD             "/>
    <s v="DULLES              "/>
    <s v="VA"/>
    <s v="20166     "/>
    <m/>
    <s v="WV-Q174B"/>
    <s v="WV-Q174B"/>
    <m/>
    <m/>
    <x v="0"/>
    <m/>
    <x v="15"/>
    <s v="         "/>
    <s v="674626811"/>
    <n v="5"/>
    <n v="55.96"/>
    <n v="279.8"/>
    <x v="2"/>
  </r>
  <r>
    <x v="3"/>
    <s v=" "/>
    <s v="AES INTERNATIONAL CORP                  "/>
    <s v="84 HARBOR DRIVE               "/>
    <s v="JERSEY CITY         "/>
    <s v="NJ"/>
    <s v="07305     "/>
    <s v="COMPASS LOGISTICS             "/>
    <s v="84 HARBOR DRIVE               "/>
    <s v="JERSEY CITY         "/>
    <s v="NJ"/>
    <s v="07305     "/>
    <m/>
    <s v="WV-Q174B"/>
    <s v="WV-Q174B"/>
    <m/>
    <m/>
    <x v="0"/>
    <m/>
    <x v="12"/>
    <s v="         "/>
    <s v="674627654"/>
    <n v="1"/>
    <n v="55.96"/>
    <n v="55.96"/>
    <x v="0"/>
  </r>
  <r>
    <x v="3"/>
    <s v=" "/>
    <s v="B. L. HARBERT INT'L LLC.                "/>
    <s v="1031 LONDON DRIVE             "/>
    <s v="BIRMINGHAM          "/>
    <s v="AL"/>
    <s v="35211     "/>
    <s v="B.L. HARBERT INTERNATIONAL    "/>
    <s v="1031 LONDON DRIVE             "/>
    <s v="BIRMINGHAM          "/>
    <s v="AL"/>
    <s v="35211     "/>
    <m/>
    <s v="WV-Q174B"/>
    <s v="WV-Q174B"/>
    <m/>
    <m/>
    <x v="0"/>
    <m/>
    <x v="15"/>
    <s v="         "/>
    <s v="147445330"/>
    <n v="1"/>
    <n v="55.96"/>
    <n v="55.96"/>
    <x v="2"/>
  </r>
  <r>
    <x v="3"/>
    <s v=" "/>
    <s v="BAY DISTRICT SCHOOLS                    "/>
    <s v="735-B AIRPORT ROAD            "/>
    <s v="PANAMA CITY         "/>
    <s v="FL"/>
    <s v="32405     "/>
    <s v="BAY DISTRICT SCHOOLS          "/>
    <s v="735-B AIRPORT ROAD            "/>
    <s v="PANAMA CITY         "/>
    <s v="FL"/>
    <s v="32405     "/>
    <m/>
    <s v="WV-Q174B"/>
    <s v="WV-Q174B"/>
    <m/>
    <m/>
    <x v="0"/>
    <m/>
    <x v="7"/>
    <s v="         "/>
    <s v="193324601"/>
    <n v="2"/>
    <n v="59.52"/>
    <n v="119.04"/>
    <x v="3"/>
  </r>
  <r>
    <x v="3"/>
    <s v=" "/>
    <s v="COMM SQUAD                              "/>
    <s v="8670 US HWY 50                "/>
    <s v="LEBANON             "/>
    <s v="IL"/>
    <s v="62254     "/>
    <s v="COMM SQUAD                    "/>
    <s v="8670 US HWY 50                "/>
    <s v="LEBANON             "/>
    <s v="IL"/>
    <s v="62254     "/>
    <m/>
    <s v="WV-Q174B"/>
    <s v="WV-Q174B"/>
    <m/>
    <m/>
    <x v="0"/>
    <m/>
    <x v="11"/>
    <s v="         "/>
    <s v="670526671"/>
    <n v="1"/>
    <n v="55.96"/>
    <n v="55.96"/>
    <x v="2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Q174B"/>
    <s v="WV-Q174B"/>
    <m/>
    <m/>
    <x v="0"/>
    <m/>
    <x v="5"/>
    <s v="         "/>
    <s v="193325106"/>
    <n v="3"/>
    <n v="59.52"/>
    <n v="178.56"/>
    <x v="0"/>
  </r>
  <r>
    <x v="3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Q174B"/>
    <s v="WV-Q174B"/>
    <m/>
    <m/>
    <x v="0"/>
    <m/>
    <x v="5"/>
    <s v="         "/>
    <s v="193325108"/>
    <n v="1"/>
    <n v="59.98"/>
    <n v="59.98"/>
    <x v="0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Q174B"/>
    <s v="WV-Q174B"/>
    <m/>
    <m/>
    <x v="0"/>
    <m/>
    <x v="16"/>
    <s v="         "/>
    <s v="193324812"/>
    <n v="3"/>
    <n v="54"/>
    <n v="162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Q174B"/>
    <s v="WV-Q174B"/>
    <m/>
    <m/>
    <x v="0"/>
    <m/>
    <x v="16"/>
    <s v="         "/>
    <s v="193324813"/>
    <n v="2"/>
    <n v="55.96"/>
    <n v="111.92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Q174B"/>
    <s v="WV-Q174B"/>
    <m/>
    <m/>
    <x v="0"/>
    <m/>
    <x v="16"/>
    <s v="         "/>
    <s v="193324808"/>
    <n v="2"/>
    <n v="55.96"/>
    <n v="111.92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Q174B"/>
    <s v="WV-Q174B"/>
    <m/>
    <m/>
    <x v="0"/>
    <m/>
    <x v="1"/>
    <s v="         "/>
    <s v="193324851"/>
    <n v="1"/>
    <n v="59.52"/>
    <n v="59.52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Q174B"/>
    <s v="WV-Q174B"/>
    <m/>
    <m/>
    <x v="0"/>
    <m/>
    <x v="16"/>
    <s v="         "/>
    <s v="193324810"/>
    <n v="1"/>
    <n v="55.96"/>
    <n v="55.96"/>
    <x v="1"/>
  </r>
  <r>
    <x v="3"/>
    <s v=" "/>
    <s v="SECURITY PLUS NORTH EAST                "/>
    <s v="436 SMITH STREET              "/>
    <s v="MIDDLETOWN          "/>
    <s v="CT"/>
    <s v="06457     "/>
    <s v="SECURITY PLUS NE              "/>
    <s v="436 SMITH STREET              "/>
    <s v="MIDDLETOWN          "/>
    <s v="CT"/>
    <s v="06457     "/>
    <m/>
    <s v="WV-Q174B"/>
    <s v="WV-Q174B"/>
    <m/>
    <m/>
    <x v="0"/>
    <m/>
    <x v="9"/>
    <s v="         "/>
    <s v="266567295"/>
    <n v="11"/>
    <n v="54"/>
    <n v="594"/>
    <x v="0"/>
  </r>
  <r>
    <x v="3"/>
    <s v=" "/>
    <s v="SECURITY PLUS NORTH EAST                "/>
    <s v="436 SMITH STREET              "/>
    <s v="MIDDLETOWN          "/>
    <s v="CT"/>
    <s v="06457     "/>
    <s v="SECURITY PLUS NE              "/>
    <s v="436 SMITH STREET              "/>
    <s v="MIDDLETOWN          "/>
    <s v="CT"/>
    <s v="06457     "/>
    <m/>
    <s v="WV-Q174B"/>
    <s v="WV-Q174B"/>
    <m/>
    <m/>
    <x v="0"/>
    <m/>
    <x v="9"/>
    <s v="         "/>
    <s v="266567296"/>
    <n v="6"/>
    <n v="59.98"/>
    <n v="359.88"/>
    <x v="0"/>
  </r>
  <r>
    <x v="3"/>
    <s v=" "/>
    <s v="SECURITY PLUS NORTH EAST                "/>
    <s v="436 SMITH STREET              "/>
    <s v="MIDDLETOWN          "/>
    <s v="CT"/>
    <s v="06457     "/>
    <s v="SECURITY PLUS NE              "/>
    <s v="436 SMITH STREET              "/>
    <s v="MIDDLETOWN          "/>
    <s v="CT"/>
    <s v="06457     "/>
    <m/>
    <s v="WV-Q174B"/>
    <s v="WV-Q174B"/>
    <m/>
    <m/>
    <x v="0"/>
    <m/>
    <x v="5"/>
    <s v="         "/>
    <s v="266567416"/>
    <n v="16"/>
    <n v="59.52"/>
    <n v="952.32"/>
    <x v="0"/>
  </r>
  <r>
    <x v="3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Q174B"/>
    <s v="WV-Q174B"/>
    <m/>
    <m/>
    <x v="0"/>
    <m/>
    <x v="0"/>
    <s v="         "/>
    <s v="460942280"/>
    <n v="2"/>
    <n v="55.96"/>
    <n v="111.92"/>
    <x v="0"/>
  </r>
  <r>
    <x v="3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6"/>
    <s v="         "/>
    <s v="330534280"/>
    <n v="56"/>
    <n v="55.96"/>
    <n v="3133.76"/>
    <x v="2"/>
  </r>
  <r>
    <x v="3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11"/>
    <s v="         "/>
    <s v="330534317"/>
    <n v="3"/>
    <n v="55.96"/>
    <n v="167.88"/>
    <x v="2"/>
  </r>
  <r>
    <x v="3"/>
    <s v=" "/>
    <s v="WEWORK                                  "/>
    <s v="1001 WOODWARD AVENUE          "/>
    <s v="DETROIT             "/>
    <s v="MI"/>
    <s v="48226     "/>
    <s v="USIS/SACHSE/WEWORK            "/>
    <s v="1001 WOODWARD AVENUE          "/>
    <s v="DETROIT             "/>
    <s v="MI"/>
    <s v="48226     "/>
    <m/>
    <s v="WV-Q174B"/>
    <s v="WV-Q174B"/>
    <m/>
    <m/>
    <x v="0"/>
    <m/>
    <x v="6"/>
    <s v="         "/>
    <s v="330534278"/>
    <n v="3"/>
    <n v="55.96"/>
    <n v="167.88"/>
    <x v="2"/>
  </r>
  <r>
    <x v="3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Q174B"/>
    <s v="WV-Q174B"/>
    <m/>
    <m/>
    <x v="0"/>
    <m/>
    <x v="12"/>
    <s v="         "/>
    <s v="330534656"/>
    <n v="4"/>
    <n v="59.52"/>
    <n v="238.0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3"/>
    <m/>
    <n v="5404076138"/>
    <n v="2"/>
    <n v="16.64"/>
    <n v="33.28"/>
    <x v="1"/>
  </r>
  <r>
    <x v="0"/>
    <s v="P004126"/>
    <s v="Perlmutter Purchasing Power"/>
    <s v="11434 Caminito Garcia"/>
    <s v="San Diego"/>
    <s v="CA"/>
    <m/>
    <s v="Sacramento Bldg &amp; Grd Ops"/>
    <s v="425 1st Avenue"/>
    <s v="Sacramento"/>
    <s v="CA"/>
    <s v="95818"/>
    <m/>
    <s v="WV-Q202"/>
    <s v="WV-Q202"/>
    <m/>
    <m/>
    <x v="0"/>
    <m/>
    <x v="13"/>
    <s v="D-00008ypToQAI"/>
    <s v="2800363"/>
    <n v="1"/>
    <n v="16.64"/>
    <n v="16.64"/>
    <x v="1"/>
  </r>
  <r>
    <x v="3"/>
    <s v=" "/>
    <s v="HEARTLAND BUSINESS SYSTEMS              "/>
    <s v="1370 WILLIAMSBURG CNTY HWY    "/>
    <s v="KINGSTREE           "/>
    <s v="SC"/>
    <s v="29556     "/>
    <s v="PHOENIX CARE SYSTEMS - CORP   "/>
    <s v="1370 WILLIAMSBURG CNTY HWY    "/>
    <s v="KINGSTREE           "/>
    <s v="SC"/>
    <s v="29556     "/>
    <m/>
    <s v="WV-Q202"/>
    <s v="WV-Q202"/>
    <m/>
    <m/>
    <x v="0"/>
    <m/>
    <x v="5"/>
    <s v="         "/>
    <s v="115629757"/>
    <n v="1"/>
    <n v="14"/>
    <n v="14"/>
    <x v="0"/>
  </r>
  <r>
    <x v="1"/>
    <n v="0"/>
    <s v="BERKSHIRE SYSTEMS GROUP, INC."/>
    <s v="50 SOUTH MUSEUM ROAD"/>
    <s v="READING"/>
    <s v="PA"/>
    <n v="19607"/>
    <s v="BERKSHIRE SYSTEMS GROUP, INC."/>
    <s v="50 SOUTH MUSEUM ROAD"/>
    <s v="READING"/>
    <s v="PA"/>
    <n v="19607"/>
    <s v="G"/>
    <s v="WVQ204/2S"/>
    <s v="WVQ204/2S"/>
    <n v="10071206"/>
    <m/>
    <x v="0"/>
    <s v="SSED1SED02"/>
    <x v="2"/>
    <m/>
    <n v="5404092646"/>
    <n v="3"/>
    <n v="85.12"/>
    <n v="255.36"/>
    <x v="1"/>
  </r>
  <r>
    <x v="0"/>
    <s v="P004275"/>
    <s v="Seaboard Service System Inc"/>
    <s v="dba Shortage Control, Inc"/>
    <s v="Strongsville"/>
    <s v="OH"/>
    <m/>
    <s v="Shortage Control"/>
    <s v="22643 Ascoa Ct."/>
    <s v="Strongsville"/>
    <s v="OH"/>
    <s v="44149"/>
    <m/>
    <s v="WV-Q204-2S"/>
    <s v="WVQ204/2S"/>
    <m/>
    <m/>
    <x v="0"/>
    <m/>
    <x v="9"/>
    <s v="D-000086DTUQA2"/>
    <s v="2810194"/>
    <n v="8"/>
    <n v="85.12"/>
    <n v="680.96"/>
    <x v="0"/>
  </r>
  <r>
    <x v="1"/>
    <n v="0"/>
    <s v="AMER-X SECURITY, INC."/>
    <s v="15941 N. 77TH STREET"/>
    <s v="SCOTTSDALE"/>
    <s v="AZ"/>
    <n v="85260"/>
    <s v="UA FM MATERIAL CONTROL"/>
    <s v="AMER-X SECURITY PO 0502137"/>
    <s v="TUCSON"/>
    <s v="AZ"/>
    <n v="85719"/>
    <s v="G"/>
    <s v="WV-Q7118"/>
    <s v="WV-Q7118"/>
    <n v="10071207"/>
    <m/>
    <x v="0"/>
    <s v="SSSHRSHR01"/>
    <x v="7"/>
    <m/>
    <n v="5404054184"/>
    <n v="1"/>
    <n v="62.72"/>
    <n v="62.72"/>
    <x v="3"/>
  </r>
  <r>
    <x v="1"/>
    <n v="0"/>
    <s v="E.P.A. AUDIO VISUAL, INC."/>
    <s v="7910 STATE HIGHWAY 55"/>
    <s v="ROCKFORD"/>
    <s v="MN"/>
    <n v="55373"/>
    <s v="ST PAUL PUBLIC SCHOOLS"/>
    <s v="1930 COMO AVE"/>
    <s v="ST PAUL"/>
    <s v="MN"/>
    <n v="55108"/>
    <s v="G"/>
    <s v="WV-Q7118"/>
    <s v="WV-Q7118"/>
    <n v="10071207"/>
    <m/>
    <x v="0"/>
    <s v="SSSHRSHR01"/>
    <x v="2"/>
    <m/>
    <n v="5404094064"/>
    <n v="11"/>
    <n v="62.72"/>
    <n v="689.92"/>
    <x v="1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V-Q7118"/>
    <s v="WV-Q7118"/>
    <m/>
    <m/>
    <x v="0"/>
    <m/>
    <x v="9"/>
    <s v="D-000085435QAA"/>
    <s v="2810227"/>
    <n v="19"/>
    <n v="62.72"/>
    <n v="1191.68"/>
    <x v="0"/>
  </r>
  <r>
    <x v="0"/>
    <s v="P005331"/>
    <s v="Cebula Electronics Corp"/>
    <s v="66 Main Street"/>
    <s v="Chicopee"/>
    <s v="MA"/>
    <m/>
    <s v="Cebula Electronics Corp"/>
    <s v="66 Main Street"/>
    <s v="Chicopee"/>
    <s v="MA"/>
    <s v="01020"/>
    <m/>
    <s v="WV-Q7118"/>
    <s v="WV-Q7118"/>
    <m/>
    <m/>
    <x v="0"/>
    <m/>
    <x v="17"/>
    <m/>
    <s v="2789902"/>
    <n v="1"/>
    <n v="62.72"/>
    <n v="62.72"/>
    <x v="2"/>
  </r>
  <r>
    <x v="0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15"/>
    <m/>
    <s v="2793509"/>
    <n v="1"/>
    <n v="62.72"/>
    <n v="62.72"/>
    <x v="2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Q7118"/>
    <s v="WV-Q7118"/>
    <m/>
    <m/>
    <x v="0"/>
    <m/>
    <x v="11"/>
    <s v="         "/>
    <s v="674626778"/>
    <n v="2"/>
    <n v="57"/>
    <n v="114"/>
    <x v="2"/>
  </r>
  <r>
    <x v="1"/>
    <n v="0"/>
    <s v="INSIGHT DIRECT USA, INC."/>
    <s v="6820 S HARL AVE"/>
    <s v="TEMPE"/>
    <s v="AZ"/>
    <s v="85283-431"/>
    <s v="INSIGHT STOCK PLANT"/>
    <s v="1600 HUNTER RD"/>
    <s v="HANOVER PARK"/>
    <s v="IL"/>
    <s v="60133-676"/>
    <s v="G"/>
    <s v="WV-S1131"/>
    <s v="WV-S1131"/>
    <n v="10142798"/>
    <m/>
    <x v="0"/>
    <s v="SSNC1SNC01"/>
    <x v="17"/>
    <m/>
    <n v="5404021386"/>
    <n v="6"/>
    <n v="620.16"/>
    <n v="3720.96"/>
    <x v="2"/>
  </r>
  <r>
    <x v="2"/>
    <s v="CM98"/>
    <s v="PCM SALES, INC."/>
    <s v="200 N. MILWAUKEE AVE-ATTN: AP"/>
    <s v="EL SEGUNDO"/>
    <s v="CA"/>
    <n v="90245"/>
    <s v="NUCOR STEEL OF ARKANSAS"/>
    <s v="51 MAIN ST"/>
    <s v="BLYTHEVILLE"/>
    <s v="AR"/>
    <n v="72315"/>
    <s v="G"/>
    <s v="WV-S1131"/>
    <s v="WV-S1131"/>
    <s v="PNC-WV-S1131"/>
    <m/>
    <x v="0"/>
    <s v="SSNC1SNC01"/>
    <x v="23"/>
    <m/>
    <n v="97141986"/>
    <n v="3"/>
    <n v="620.16"/>
    <n v="1860.48"/>
    <x v="3"/>
  </r>
  <r>
    <x v="1"/>
    <n v="0"/>
    <s v="CQR Technologies, Inc."/>
    <s v="7575 E Redfield Rd #137"/>
    <s v="SCOTTSDALE"/>
    <s v="AZ"/>
    <n v="85260"/>
    <s v="QUICKPASS"/>
    <s v="7575 E REDFIELD ROAD SUITE 137"/>
    <s v="SCOTTSDALE"/>
    <s v="AZ"/>
    <n v="85260"/>
    <s v="G"/>
    <s v="WV-S1131"/>
    <s v="WV-S1131"/>
    <n v="10142798"/>
    <m/>
    <x v="0"/>
    <s v="SSNC1SNC01"/>
    <x v="16"/>
    <m/>
    <n v="5404083605"/>
    <n v="4"/>
    <n v="620.16"/>
    <n v="2480.64"/>
    <x v="1"/>
  </r>
  <r>
    <x v="0"/>
    <s v="P901425"/>
    <s v="Active Campus LLC dba"/>
    <s v="All Campus Security"/>
    <s v="Houston"/>
    <s v="TX"/>
    <m/>
    <s v="Hewlett Packard Enterprise"/>
    <s v="11445 Compaq Center W Dr"/>
    <s v="Houston"/>
    <s v="TX"/>
    <s v="77066"/>
    <m/>
    <s v="WV-S1131"/>
    <s v="WV-S1131"/>
    <m/>
    <m/>
    <x v="0"/>
    <m/>
    <x v="14"/>
    <m/>
    <s v="2794600"/>
    <n v="1"/>
    <n v="620.16"/>
    <n v="620.16"/>
    <x v="3"/>
  </r>
  <r>
    <x v="3"/>
    <s v=" "/>
    <s v="CONTINENTAL RESOURCES                   "/>
    <s v="12400 HIGHWAY 43 NORTH        "/>
    <s v="AXIS                "/>
    <s v="AL"/>
    <s v="36505     "/>
    <s v="SSAB                          "/>
    <s v="12400 HIGHWAY 43 NORTH        "/>
    <s v="AXIS                "/>
    <s v="AL"/>
    <s v="36505     "/>
    <m/>
    <s v="WV-S1131"/>
    <s v="WV-S1131"/>
    <m/>
    <m/>
    <x v="0"/>
    <m/>
    <x v="1"/>
    <s v="         "/>
    <s v="227237461"/>
    <n v="1"/>
    <n v="620.16"/>
    <n v="620.16"/>
    <x v="1"/>
  </r>
  <r>
    <x v="3"/>
    <s v=" "/>
    <s v="CONTINENTAL RESOURCES                   "/>
    <s v="12400 HIGHWAY 43 NORTH        "/>
    <s v="AXIS                "/>
    <s v="AL"/>
    <s v="36505     "/>
    <s v="SSAB                          "/>
    <s v="12400 HIGHWAY 43 NORTH        "/>
    <s v="AXIS                "/>
    <s v="AL"/>
    <s v="36505     "/>
    <m/>
    <s v="WV-S1131"/>
    <s v="WV-S1131"/>
    <m/>
    <m/>
    <x v="0"/>
    <m/>
    <x v="2"/>
    <s v="         "/>
    <s v="227237609"/>
    <n v="1"/>
    <n v="619.41999999999996"/>
    <n v="619.41999999999996"/>
    <x v="1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INTEGRATED SYSTEMS &amp; SERVICES           "/>
    <s v="541 INDUSTRIAL WAY WEST       "/>
    <s v="EATONTOWN           "/>
    <s v="NJ"/>
    <s v="07724     "/>
    <s v="INTEGRATED SYSTEMS &amp; SERVICES "/>
    <s v="541 INDUSTRIAL WAY WEST       "/>
    <s v="EATONTOWN           "/>
    <s v="NJ"/>
    <s v="07724     "/>
    <m/>
    <s v="WV-S1131"/>
    <s v="WV-S1131"/>
    <m/>
    <m/>
    <x v="0"/>
    <m/>
    <x v="17"/>
    <s v="         "/>
    <s v="460938605"/>
    <n v="1"/>
    <n v="616.39"/>
    <n v="616.39"/>
    <x v="2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-S1131"/>
    <s v="WV-S1131"/>
    <m/>
    <m/>
    <x v="0"/>
    <m/>
    <x v="2"/>
    <s v="         "/>
    <s v="65T005724"/>
    <n v="1"/>
    <n v="619.41999999999996"/>
    <n v="619.41999999999996"/>
    <x v="1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-S1131"/>
    <s v="WV-S1131"/>
    <m/>
    <m/>
    <x v="0"/>
    <m/>
    <x v="2"/>
    <s v="         "/>
    <s v="65T005724"/>
    <n v="1"/>
    <n v="619.41999999999996"/>
    <n v="619.41999999999996"/>
    <x v="1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-S1131"/>
    <s v="WV-S1131"/>
    <m/>
    <m/>
    <x v="0"/>
    <m/>
    <x v="2"/>
    <s v="         "/>
    <s v="65T005724"/>
    <n v="1"/>
    <n v="619.41999999999996"/>
    <n v="619.41999999999996"/>
    <x v="1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1131"/>
    <s v="WV-S1131"/>
    <m/>
    <m/>
    <x v="0"/>
    <m/>
    <x v="8"/>
    <s v="6140887  "/>
    <s v="512217647"/>
    <n v="1"/>
    <n v="617.94000000000005"/>
    <n v="617.94000000000005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1131"/>
    <s v="WV-S1131"/>
    <m/>
    <m/>
    <x v="0"/>
    <m/>
    <x v="8"/>
    <s v="6140887  "/>
    <s v="512217647"/>
    <n v="1"/>
    <n v="617.94000000000005"/>
    <n v="617.94000000000005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1131"/>
    <s v="WV-S1131"/>
    <m/>
    <m/>
    <x v="0"/>
    <m/>
    <x v="8"/>
    <s v="6140887  "/>
    <s v="512217647"/>
    <n v="1"/>
    <n v="617.94000000000005"/>
    <n v="617.94000000000005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1131"/>
    <s v="WV-S1131"/>
    <m/>
    <m/>
    <x v="0"/>
    <m/>
    <x v="8"/>
    <s v="6140887  "/>
    <s v="512217647"/>
    <n v="1"/>
    <n v="617.94000000000005"/>
    <n v="617.94000000000005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1131"/>
    <s v="WV-S1131"/>
    <m/>
    <m/>
    <x v="0"/>
    <m/>
    <x v="8"/>
    <s v="6140887  "/>
    <s v="512217647"/>
    <n v="1"/>
    <n v="617.94000000000005"/>
    <n v="617.94000000000005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1511LN"/>
    <s v="WV-S1511LN"/>
    <n v="10143977"/>
    <m/>
    <x v="0"/>
    <s v="SSNC1SNC01"/>
    <x v="14"/>
    <m/>
    <n v="5404042290"/>
    <n v="2"/>
    <n v="496.64"/>
    <n v="993.28"/>
    <x v="3"/>
  </r>
  <r>
    <x v="1"/>
    <n v="0"/>
    <s v="GRAYBAR ELECTRIC COMPANY, INC."/>
    <s v="V# 5476338"/>
    <s v="ST. LOUIS"/>
    <s v="MO"/>
    <n v="63178"/>
    <s v="ALL SYSTEMS INSTALLATION"/>
    <s v="929 37TH AVE NW"/>
    <s v="ROCHESTER"/>
    <s v="MN"/>
    <s v="55901-664"/>
    <s v="G"/>
    <s v="WV-S1511LN"/>
    <s v="WV-S1511LN"/>
    <n v="10143977"/>
    <m/>
    <x v="0"/>
    <s v="SSNC1SNC01"/>
    <x v="14"/>
    <m/>
    <n v="5404043546"/>
    <n v="3"/>
    <n v="496.64"/>
    <n v="1489.92"/>
    <x v="3"/>
  </r>
  <r>
    <x v="1"/>
    <n v="0"/>
    <s v="GRAYBAR ELECTRIC COMPANY, INC."/>
    <s v="V# 5476338"/>
    <s v="ST. LOUIS"/>
    <s v="MO"/>
    <n v="63178"/>
    <s v="ALL SYSTEMS INSTALLATION"/>
    <s v="929 37TH AVE NW"/>
    <s v="ROCHESTER"/>
    <s v="MN"/>
    <s v="55901-664"/>
    <s v="G"/>
    <s v="WV-S1511LN"/>
    <s v="WV-S1511LN"/>
    <n v="10143977"/>
    <m/>
    <x v="0"/>
    <s v="SSNC1SNC01"/>
    <x v="3"/>
    <m/>
    <n v="5404078103"/>
    <n v="6"/>
    <n v="496.64"/>
    <n v="2979.84"/>
    <x v="1"/>
  </r>
  <r>
    <x v="0"/>
    <s v="P006616"/>
    <s v="Logos Concepts LLC"/>
    <s v="2705  104th Street"/>
    <s v="Pleasant Prairie"/>
    <s v="WI"/>
    <m/>
    <s v="Hotel Indigo"/>
    <s v="121 South Elgin"/>
    <s v="Tulsa"/>
    <s v="OK"/>
    <s v="74120"/>
    <m/>
    <s v="WV-S1511LN"/>
    <s v="WV-S1511LN"/>
    <m/>
    <m/>
    <x v="0"/>
    <m/>
    <x v="10"/>
    <m/>
    <s v="2798601"/>
    <n v="12"/>
    <n v="496.64"/>
    <n v="5959.68"/>
    <x v="3"/>
  </r>
  <r>
    <x v="0"/>
    <s v="P002329"/>
    <s v="Reach Communications Inc"/>
    <s v="P.O. Box 851016"/>
    <s v="Molbile"/>
    <s v="AL"/>
    <m/>
    <s v="THE MOLPUS WOODLANDS GROUP, LLC"/>
    <s v="858 NORTH STREET"/>
    <s v="Jackson"/>
    <s v="MS"/>
    <s v="39202"/>
    <m/>
    <s v="WV-S1511LN"/>
    <s v="WV-S1511LN"/>
    <m/>
    <m/>
    <x v="0"/>
    <m/>
    <x v="16"/>
    <m/>
    <s v="2803327"/>
    <n v="1"/>
    <n v="496.64"/>
    <n v="496.64"/>
    <x v="1"/>
  </r>
  <r>
    <x v="3"/>
    <s v=" "/>
    <s v="COCHRAN ELECTRIC                        "/>
    <s v="12500 AURORA AVE NO           "/>
    <s v="SEATTLE             "/>
    <s v="WA"/>
    <s v="98133     "/>
    <s v="COCHRAN INC                   "/>
    <s v="12500 AURORA AVE NO           "/>
    <s v="SEATTLE             "/>
    <s v="WA"/>
    <s v="98133     "/>
    <m/>
    <s v="WV-S1511LN"/>
    <s v="WV-S1511LN"/>
    <m/>
    <m/>
    <x v="0"/>
    <m/>
    <x v="2"/>
    <s v="         "/>
    <s v="605509921"/>
    <n v="1"/>
    <n v="521.17999999999995"/>
    <n v="521.17999999999995"/>
    <x v="1"/>
  </r>
  <r>
    <x v="1"/>
    <n v="0"/>
    <s v="Marco Technologies, LLC"/>
    <s v="4510 Heatherwood Rd"/>
    <s v="ST. CLOUD"/>
    <s v="MN"/>
    <n v="56301"/>
    <s v="MARCO - ST CLOUD"/>
    <s v="4510 HEATHERWOOD RD"/>
    <s v="ST CLOUD"/>
    <s v="MN"/>
    <n v="56301"/>
    <s v="G"/>
    <s v="WV-S1531LN"/>
    <s v="WV-S1531LN"/>
    <n v="10143976"/>
    <m/>
    <x v="0"/>
    <s v="SSNC1SNC01"/>
    <x v="11"/>
    <m/>
    <n v="5404030663"/>
    <n v="1"/>
    <n v="620.16"/>
    <n v="620.16"/>
    <x v="2"/>
  </r>
  <r>
    <x v="1"/>
    <n v="0"/>
    <s v="TECH ELECTRONICS, INC."/>
    <s v="6437 MANCHESTER AVENUE"/>
    <s v="ST. LOUIS"/>
    <s v="MO"/>
    <n v="63139"/>
    <s v="EDWARDSVILLE COMMUNITY SCHOOL"/>
    <s v="708 ST. LOUIS ST."/>
    <s v="EDWARDSVILLE"/>
    <s v="IL"/>
    <n v="62025"/>
    <s v="G"/>
    <s v="WV-S1531LN"/>
    <s v="WV-S1531LN"/>
    <n v="10143976"/>
    <m/>
    <x v="0"/>
    <s v="SSNC1SNC01"/>
    <x v="3"/>
    <m/>
    <n v="5404076387"/>
    <n v="12"/>
    <n v="620.16"/>
    <n v="7441.92"/>
    <x v="1"/>
  </r>
  <r>
    <x v="1"/>
    <n v="0"/>
    <s v="TECH ELECTRONICS, INC."/>
    <s v="6437 MANCHESTER AVENUE"/>
    <s v="ST. LOUIS"/>
    <s v="MO"/>
    <n v="63139"/>
    <s v="EDWARDSVILLE COMMUNITY SCHOOL"/>
    <s v="708 ST. LOUIS ST."/>
    <s v="EDWARDSVILLE"/>
    <s v="IL"/>
    <n v="62025"/>
    <s v="G"/>
    <s v="WV-S1531LN"/>
    <s v="WV-S1531LN"/>
    <n v="10143976"/>
    <m/>
    <x v="0"/>
    <s v="SSNC1SNC01"/>
    <x v="12"/>
    <m/>
    <n v="5404104541"/>
    <n v="17"/>
    <n v="620.16"/>
    <n v="10542.72"/>
    <x v="0"/>
  </r>
  <r>
    <x v="1"/>
    <n v="0"/>
    <s v="AV Marketing, Inc."/>
    <s v="PO Box 3518"/>
    <s v="Torrance"/>
    <s v="CA"/>
    <n v="90510"/>
    <s v="AV MARKETING"/>
    <s v="2869 MARICOPA STREET"/>
    <s v="TORRANCE"/>
    <s v="CA"/>
    <n v="90503"/>
    <s v="G"/>
    <s v="WV-S1531LN"/>
    <s v="WV-S1531LN"/>
    <n v="10143976"/>
    <m/>
    <x v="0"/>
    <s v="SSNC1SNC01"/>
    <x v="0"/>
    <m/>
    <n v="5404112596"/>
    <n v="1"/>
    <n v="620.16"/>
    <n v="620.16"/>
    <x v="0"/>
  </r>
  <r>
    <x v="1"/>
    <n v="0"/>
    <s v="Floyd Lock &amp; Safe Company"/>
    <s v="9036 Grand Avenue South"/>
    <s v="Bloomington"/>
    <s v="MN"/>
    <n v="55420"/>
    <s v="FLOYD TOTAL SECURITY"/>
    <s v="9036 GRAND AVE S"/>
    <s v="BLOOMINGTON"/>
    <s v="MN"/>
    <n v="55420"/>
    <s v="G"/>
    <s v="WV-S1531LN"/>
    <s v="WV-S1531LN"/>
    <n v="10143976"/>
    <m/>
    <x v="0"/>
    <s v="SSNC1SNC01"/>
    <x v="0"/>
    <m/>
    <n v="5404112749"/>
    <n v="1"/>
    <n v="620.16"/>
    <n v="620.16"/>
    <x v="0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1531LN"/>
    <s v="WV-S1531LN"/>
    <n v="10143976"/>
    <m/>
    <x v="0"/>
    <s v="SSNC1SNC01"/>
    <x v="0"/>
    <m/>
    <n v="5404111994"/>
    <n v="2"/>
    <n v="620.16"/>
    <n v="1240.32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0"/>
    <m/>
    <n v="5404110249"/>
    <n v="2"/>
    <n v="620.16"/>
    <n v="1240.32"/>
    <x v="0"/>
  </r>
  <r>
    <x v="1"/>
    <n v="0"/>
    <s v="Get-Comm, Inc."/>
    <s v="141 E. Center St."/>
    <s v="Canton"/>
    <s v="MS"/>
    <n v="39046"/>
    <s v="GET-COMM, INC."/>
    <s v="141 E. CENTER ST."/>
    <s v="CANTON"/>
    <s v="MS"/>
    <n v="39046"/>
    <s v="G"/>
    <s v="WV-S1531LN"/>
    <s v="WV-S1531LN"/>
    <n v="10143976"/>
    <m/>
    <x v="0"/>
    <s v="SSNC1SNC01"/>
    <x v="0"/>
    <m/>
    <n v="5404112907"/>
    <n v="3"/>
    <n v="620.16"/>
    <n v="1860.4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0"/>
    <m/>
    <n v="5404110552"/>
    <n v="1"/>
    <n v="620.16"/>
    <n v="620.16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0"/>
    <m/>
    <n v="5404110553"/>
    <n v="3"/>
    <n v="620.16"/>
    <n v="1860.48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1531LN"/>
    <s v="WV-S1531LN"/>
    <n v="10143976"/>
    <m/>
    <x v="0"/>
    <s v="SSNC1SNC01"/>
    <x v="0"/>
    <m/>
    <n v="5404110587"/>
    <n v="3"/>
    <n v="620.16"/>
    <n v="1860.48"/>
    <x v="0"/>
  </r>
  <r>
    <x v="1"/>
    <n v="0"/>
    <s v="CDW Logistics, Inc."/>
    <s v="200 N MILWAUKEE AVE"/>
    <s v="VERNON HILLS"/>
    <s v="IL"/>
    <s v="60061-157"/>
    <s v="HCCSCD"/>
    <s v="49 SAN JACINTO, ROOM 631"/>
    <s v="VERDUN"/>
    <s v="TX"/>
    <n v="77002"/>
    <s v="G"/>
    <s v="WV-S1531LN"/>
    <s v="WV-S1531LN"/>
    <n v="10143976"/>
    <m/>
    <x v="0"/>
    <s v="SSNC1SNC01"/>
    <x v="0"/>
    <m/>
    <n v="5404112052"/>
    <n v="2"/>
    <n v="620.16"/>
    <n v="1240.32"/>
    <x v="0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531LN"/>
    <s v="WV-S1531LN"/>
    <n v="10143976"/>
    <m/>
    <x v="0"/>
    <s v="SSNC1SNC01"/>
    <x v="0"/>
    <m/>
    <n v="5404110443"/>
    <n v="1"/>
    <n v="620.16"/>
    <n v="620.16"/>
    <x v="0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1531LN"/>
    <s v="WV-S1531LN"/>
    <n v="10143976"/>
    <m/>
    <x v="0"/>
    <s v="SSNC1SNC01"/>
    <x v="0"/>
    <m/>
    <n v="5404111993"/>
    <n v="2"/>
    <n v="620.16"/>
    <n v="1240.32"/>
    <x v="0"/>
  </r>
  <r>
    <x v="1"/>
    <n v="0"/>
    <s v="SHI International Corp."/>
    <s v="ATTN: ACCOUNTS PAYABLE"/>
    <s v="SOMERSET"/>
    <s v="NJ"/>
    <n v="8873"/>
    <s v="KTN GULF COAST -CORPORATE"/>
    <s v="10925 HWY 225"/>
    <s v="LA PORTE"/>
    <s v="TX"/>
    <n v="77571"/>
    <s v="G"/>
    <s v="WV-S1531LN"/>
    <s v="WV-S1531LN"/>
    <n v="10143976"/>
    <m/>
    <x v="0"/>
    <s v="SSNC1SNC01"/>
    <x v="0"/>
    <m/>
    <n v="5404111974"/>
    <n v="5"/>
    <n v="620.16"/>
    <n v="3100.8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0"/>
    <m/>
    <n v="5404112591"/>
    <n v="1"/>
    <n v="620.16"/>
    <n v="620.16"/>
    <x v="0"/>
  </r>
  <r>
    <x v="1"/>
    <n v="0"/>
    <s v="TECH ELECTRONICS, INC."/>
    <s v="6437 MANCHESTER AVENUE"/>
    <s v="ST. LOUIS"/>
    <s v="MO"/>
    <n v="63139"/>
    <s v="EDWARDSVILLE COMMUNITY SCHOOL"/>
    <s v="708 ST. LOUIS ST."/>
    <s v="EDWARDSVILLE"/>
    <s v="IL"/>
    <n v="62025"/>
    <s v="G"/>
    <s v="WV-S1531LN"/>
    <s v="WV-S1531LN"/>
    <n v="10143976"/>
    <m/>
    <x v="0"/>
    <s v="SSNC1SNC01"/>
    <x v="0"/>
    <m/>
    <n v="5404110442"/>
    <n v="7"/>
    <n v="620.16"/>
    <n v="4341.12"/>
    <x v="0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1531LN"/>
    <s v="WV-S1531LN"/>
    <n v="10143976"/>
    <m/>
    <x v="0"/>
    <s v="SSNC1SNC01"/>
    <x v="0"/>
    <m/>
    <n v="5404112445"/>
    <n v="1"/>
    <n v="620.16"/>
    <n v="620.16"/>
    <x v="0"/>
  </r>
  <r>
    <x v="1"/>
    <n v="0"/>
    <s v="TECH ELECTRONICS, INC."/>
    <s v="6437 MANCHESTER AVENUE"/>
    <s v="ST. LOUIS"/>
    <s v="MO"/>
    <n v="63139"/>
    <s v="EDWARDSVILLE COMMUNITY SCHOOL"/>
    <s v="708 ST. LOUIS ST."/>
    <s v="EDWARDSVILLE"/>
    <s v="IL"/>
    <n v="62025"/>
    <s v="G"/>
    <s v="WV-S1531LN"/>
    <s v="WV-S1531LN"/>
    <n v="10143976"/>
    <m/>
    <x v="0"/>
    <s v="SSNC1SNC01"/>
    <x v="0"/>
    <m/>
    <n v="5404110442"/>
    <n v="8"/>
    <n v="620.16"/>
    <n v="4961.28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1531LN"/>
    <s v="WV-S1531LN"/>
    <n v="10143976"/>
    <m/>
    <x v="0"/>
    <s v="SSNC1SNC01"/>
    <x v="9"/>
    <m/>
    <n v="5404117095"/>
    <n v="1"/>
    <n v="620.16"/>
    <n v="620.1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1531LN"/>
    <s v="WV-S1531LN"/>
    <n v="10143976"/>
    <m/>
    <x v="0"/>
    <s v="SSNC1SNC01"/>
    <x v="9"/>
    <m/>
    <n v="5404117094"/>
    <n v="25"/>
    <n v="620.16"/>
    <n v="15504"/>
    <x v="0"/>
  </r>
  <r>
    <x v="0"/>
    <s v="P001467"/>
    <s v="DataVox, Inc."/>
    <s v="6650 W. Sam Houston Parkway South."/>
    <s v="Houston"/>
    <s v="TX"/>
    <m/>
    <s v="DataVox, Inc."/>
    <s v="6650 W. Sam Houston Parkway South."/>
    <s v="Houston"/>
    <s v="TX"/>
    <s v="77072"/>
    <m/>
    <s v="WV-S1531LN"/>
    <s v="WV-S1531LN"/>
    <m/>
    <m/>
    <x v="0"/>
    <m/>
    <x v="4"/>
    <m/>
    <s v="2807243"/>
    <n v="2"/>
    <n v="620.16"/>
    <n v="1240.32"/>
    <x v="0"/>
  </r>
  <r>
    <x v="0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S1531LN"/>
    <s v="WV-S1531LN"/>
    <m/>
    <m/>
    <x v="0"/>
    <m/>
    <x v="2"/>
    <m/>
    <s v="2805200"/>
    <n v="2"/>
    <n v="620.16"/>
    <n v="1240.32"/>
    <x v="1"/>
  </r>
  <r>
    <x v="0"/>
    <s v="P901425"/>
    <s v="Active Campus LLC dba"/>
    <s v="All Campus Security"/>
    <s v="Houston"/>
    <s v="TX"/>
    <m/>
    <s v="Bryan ISD - Technology Support Center"/>
    <s v="800 S. Texas Ave"/>
    <s v="Bryan"/>
    <s v="TX"/>
    <s v="77803"/>
    <m/>
    <s v="WV-S1531LN"/>
    <s v="WV-S1531LN"/>
    <m/>
    <m/>
    <x v="0"/>
    <m/>
    <x v="2"/>
    <m/>
    <s v="2805174"/>
    <n v="2"/>
    <n v="620.16"/>
    <n v="1240.32"/>
    <x v="1"/>
  </r>
  <r>
    <x v="0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1531LN"/>
    <s v="WV-S1531LN"/>
    <m/>
    <m/>
    <x v="0"/>
    <m/>
    <x v="2"/>
    <s v="D-00004zxhQQAQ"/>
    <s v="2805169"/>
    <n v="1"/>
    <n v="620.16"/>
    <n v="620.16"/>
    <x v="1"/>
  </r>
  <r>
    <x v="0"/>
    <s v="P960332"/>
    <s v="Telanet Inc."/>
    <s v="135 West 26th Street  10D"/>
    <s v="New York"/>
    <s v="NY"/>
    <m/>
    <s v="Fiber Industries LLC"/>
    <s v="1000 East McIver Road,"/>
    <s v="Darlington"/>
    <s v="SC"/>
    <s v="29532"/>
    <m/>
    <s v="WV-S1531LN"/>
    <s v="WV-S1531LN"/>
    <m/>
    <m/>
    <x v="0"/>
    <m/>
    <x v="2"/>
    <m/>
    <s v="2805197"/>
    <n v="1"/>
    <n v="620.16"/>
    <n v="620.16"/>
    <x v="1"/>
  </r>
  <r>
    <x v="0"/>
    <s v="P913341"/>
    <s v="Altex Electronics Ltd."/>
    <s v="11342 IH-35 North"/>
    <s v="San Antonio"/>
    <s v="TX"/>
    <m/>
    <s v="Altex Electronics Ltd."/>
    <s v="11342 IH-35 North"/>
    <s v="San Antonio"/>
    <s v="TX"/>
    <s v="78233"/>
    <m/>
    <s v="WV-S1531LN"/>
    <s v="WV-S1531LN"/>
    <m/>
    <m/>
    <x v="0"/>
    <m/>
    <x v="9"/>
    <m/>
    <s v="2811492"/>
    <n v="1"/>
    <n v="620.16"/>
    <n v="620.16"/>
    <x v="0"/>
  </r>
  <r>
    <x v="0"/>
    <s v="P003222"/>
    <s v="LINSTAR, Inc."/>
    <s v="430 Lawrence Bell Dr. #1"/>
    <s v="Buffalo"/>
    <s v="NY"/>
    <m/>
    <s v="Dejoria Center LLC"/>
    <s v="Attn: Receiving - Hold for Identisy"/>
    <s v="Kamas"/>
    <s v="UT"/>
    <s v="84036"/>
    <m/>
    <s v="WV-S1531LN"/>
    <s v="WV-S1531LN"/>
    <m/>
    <m/>
    <x v="0"/>
    <m/>
    <x v="2"/>
    <m/>
    <s v="2805210"/>
    <n v="1"/>
    <n v="620.16"/>
    <n v="620.16"/>
    <x v="1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1531LN"/>
    <s v="WV-S1531LN"/>
    <m/>
    <m/>
    <x v="0"/>
    <m/>
    <x v="2"/>
    <m/>
    <s v="2805193"/>
    <n v="1"/>
    <n v="620.16"/>
    <n v="620.16"/>
    <x v="1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1531LN"/>
    <s v="WV-S1531LN"/>
    <m/>
    <m/>
    <x v="0"/>
    <m/>
    <x v="2"/>
    <m/>
    <s v="2805195"/>
    <n v="1"/>
    <n v="620.16"/>
    <n v="620.16"/>
    <x v="1"/>
  </r>
  <r>
    <x v="3"/>
    <s v=" "/>
    <s v="J&amp;S ELECTRONIC BUSINESS                 "/>
    <s v="878 JEFFERSON STREET          "/>
    <s v="BURLINGTON          "/>
    <s v="IA"/>
    <s v="52601     "/>
    <s v="J&amp;S ELECTRONIC BUSINESS       "/>
    <s v="878 JEFFERSON STREET          "/>
    <s v="BURLINGTON          "/>
    <s v="IA"/>
    <s v="52601     "/>
    <m/>
    <s v="WV-S1531LN"/>
    <s v="WV-S1531LN"/>
    <m/>
    <m/>
    <x v="0"/>
    <m/>
    <x v="5"/>
    <s v="         "/>
    <s v="613324120"/>
    <n v="1"/>
    <n v="620.16"/>
    <n v="620.16"/>
    <x v="0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WV-S1531LN"/>
    <s v="WV-S1531LN"/>
    <m/>
    <m/>
    <x v="0"/>
    <m/>
    <x v="9"/>
    <s v="         "/>
    <s v="674627854"/>
    <n v="2"/>
    <n v="620.16"/>
    <n v="1240.32"/>
    <x v="0"/>
  </r>
  <r>
    <x v="3"/>
    <s v=" "/>
    <s v="TYCO EDI US                             "/>
    <s v="230 E WT HARRIS BLVD.         "/>
    <s v="CHARLOTTE           "/>
    <s v="NC"/>
    <s v="28262     "/>
    <s v="NATHANIEL BLY (704) 804-3743  "/>
    <s v="230 E WT HARRIS BLVD.         "/>
    <s v="CHARLOTTE           "/>
    <s v="NC"/>
    <s v="28262     "/>
    <m/>
    <s v="WV-S1531LN"/>
    <s v="WV-S1531LN"/>
    <m/>
    <m/>
    <x v="0"/>
    <m/>
    <x v="13"/>
    <s v="         "/>
    <s v="297351876"/>
    <n v="8"/>
    <n v="620.16"/>
    <n v="4961.28"/>
    <x v="1"/>
  </r>
  <r>
    <x v="3"/>
    <s v=" "/>
    <s v="TYCO EDI US                             "/>
    <s v="230 E WT HARRIS BLVD.         "/>
    <s v="CHARLOTTE           "/>
    <s v="NC"/>
    <s v="28262     "/>
    <s v="NATHANIEL BLY (704) 804-3743  "/>
    <s v="230 E WT HARRIS BLVD.         "/>
    <s v="CHARLOTTE           "/>
    <s v="NC"/>
    <s v="28262     "/>
    <m/>
    <s v="WV-S1531LN"/>
    <s v="WV-S1531LN"/>
    <m/>
    <m/>
    <x v="0"/>
    <m/>
    <x v="16"/>
    <s v="         "/>
    <s v="297351979"/>
    <n v="1"/>
    <n v="620.16"/>
    <n v="620.16"/>
    <x v="1"/>
  </r>
  <r>
    <x v="3"/>
    <s v=" "/>
    <s v="TYCO EDI US                             "/>
    <s v="230 E WT HARRIS BLVD.         "/>
    <s v="CHARLOTTE           "/>
    <s v="NC"/>
    <s v="28262     "/>
    <s v="NATHANIEL BLY (704) 804-3743  "/>
    <s v="230 E WT HARRIS BLVD.         "/>
    <s v="CHARLOTTE           "/>
    <s v="NC"/>
    <s v="28262     "/>
    <m/>
    <s v="WV-S1531LN"/>
    <s v="WV-S1531LN"/>
    <m/>
    <m/>
    <x v="0"/>
    <m/>
    <x v="2"/>
    <s v="         "/>
    <s v="297352052"/>
    <n v="1"/>
    <n v="620.16"/>
    <n v="620.16"/>
    <x v="1"/>
  </r>
  <r>
    <x v="1"/>
    <n v="0"/>
    <s v="ATG GROUP INC."/>
    <s v="95 HATHAWAY CENTER"/>
    <s v="PROVIDENCE"/>
    <s v="RI"/>
    <n v="2907"/>
    <s v="ATG GROUP INC."/>
    <s v="95 HATHAWAY CENTER"/>
    <s v="PROVIDENCE"/>
    <s v="RI"/>
    <n v="2907"/>
    <s v="G"/>
    <s v="WV-S1531LTN"/>
    <s v="WV-S1531LTN"/>
    <n v="10161484"/>
    <m/>
    <x v="0"/>
    <s v="SSNC1SNC01"/>
    <x v="15"/>
    <m/>
    <n v="5404035608"/>
    <n v="-1"/>
    <n v="684.16"/>
    <n v="-684.16"/>
    <x v="2"/>
  </r>
  <r>
    <x v="1"/>
    <n v="0"/>
    <s v="ATG GROUP INC."/>
    <s v="95 HATHAWAY CENTER"/>
    <s v="PROVIDENCE"/>
    <s v="RI"/>
    <n v="2907"/>
    <s v="ATG GROUP INC."/>
    <s v="95 HATHAWAY CENTER"/>
    <s v="PROVIDENCE"/>
    <s v="RI"/>
    <n v="2907"/>
    <s v="G"/>
    <s v="WV-S1531LTN"/>
    <s v="WV-S1531LTN"/>
    <n v="10161484"/>
    <m/>
    <x v="0"/>
    <s v="SSNC1SNC01"/>
    <x v="15"/>
    <m/>
    <n v="5404035608"/>
    <n v="1"/>
    <n v="684.16"/>
    <n v="684.16"/>
    <x v="2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1531LTN"/>
    <s v="WV-S1531LTN"/>
    <m/>
    <m/>
    <x v="0"/>
    <m/>
    <x v="14"/>
    <m/>
    <s v="2794730"/>
    <n v="1"/>
    <n v="684.16"/>
    <n v="684.16"/>
    <x v="3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WV-S1531LTN"/>
    <s v="WV-S1531LTN"/>
    <m/>
    <m/>
    <x v="0"/>
    <m/>
    <x v="7"/>
    <s v="         "/>
    <s v="674627060"/>
    <n v="1"/>
    <n v="695.55"/>
    <n v="695.55"/>
    <x v="3"/>
  </r>
  <r>
    <x v="0"/>
    <s v="P001467"/>
    <s v="DataVox, Inc."/>
    <s v="6650 W. Sam Houston Parkway South."/>
    <s v="Houston"/>
    <s v="TX"/>
    <m/>
    <s v="BAPS SWAMINARAYAN SANSTHA"/>
    <s v="1150 BRAND LN"/>
    <s v="Stafford"/>
    <s v="TX"/>
    <s v="77477"/>
    <m/>
    <s v="WV-S1550L"/>
    <s v="WV-S1550L"/>
    <m/>
    <m/>
    <x v="0"/>
    <m/>
    <x v="10"/>
    <s v="D-00009ArSZQA0"/>
    <s v="2798628"/>
    <n v="1"/>
    <n v="767.36"/>
    <n v="767.36"/>
    <x v="3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1550L"/>
    <s v="WV-S1550L"/>
    <m/>
    <m/>
    <x v="0"/>
    <m/>
    <x v="7"/>
    <m/>
    <s v="2797381"/>
    <n v="3"/>
    <n v="767.36"/>
    <n v="2302.08"/>
    <x v="3"/>
  </r>
  <r>
    <x v="0"/>
    <s v="P003521"/>
    <s v="Canal Alarm Devices, Inc."/>
    <s v="387 Canal St."/>
    <s v="New York"/>
    <s v="NY"/>
    <m/>
    <s v="Canal Alarm Devices, Inc."/>
    <s v="731 UNION PKWY"/>
    <s v="Ronkonkoma"/>
    <s v="NY"/>
    <s v="11779"/>
    <m/>
    <s v="WV-S1550L"/>
    <s v="WV-S1550L"/>
    <m/>
    <m/>
    <x v="0"/>
    <m/>
    <x v="17"/>
    <m/>
    <s v="2790087"/>
    <n v="4"/>
    <n v="767.36"/>
    <n v="3069.44"/>
    <x v="2"/>
  </r>
  <r>
    <x v="2"/>
    <s v="CM8"/>
    <s v="ATG GROUP INC DBA ADVANCED TEL"/>
    <s v="BEST BUY CO., INC. CORPORATE HP.O."/>
    <s v="PROVIDENCE"/>
    <s v="RI"/>
    <n v="2907"/>
    <s v="ADVANCED TELESYSTEMS GROUP INC"/>
    <s v="700 FOUNTAIN LAKES BLVD"/>
    <s v="PROVIDENCE"/>
    <s v="RI"/>
    <n v="2907"/>
    <s v="G"/>
    <s v="WV-S2110"/>
    <s v="WV-S2110"/>
    <s v="PNC-WV-S2110"/>
    <m/>
    <x v="0"/>
    <s v="SSNC1SNC01"/>
    <x v="17"/>
    <s v="D-00006DDW4QAM_3"/>
    <n v="96975688"/>
    <n v="30"/>
    <n v="300"/>
    <n v="9000"/>
    <x v="2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2110"/>
    <s v="WV-S2110"/>
    <n v="10143984"/>
    <m/>
    <x v="0"/>
    <s v="SSNC1SNC01"/>
    <x v="11"/>
    <m/>
    <n v="5404030708"/>
    <n v="3"/>
    <n v="346.24"/>
    <n v="1038.72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110"/>
    <s v="WV-S2110"/>
    <n v="10143984"/>
    <m/>
    <x v="0"/>
    <s v="SSNC1SNC01"/>
    <x v="19"/>
    <m/>
    <n v="5404041189"/>
    <n v="6"/>
    <n v="346.24"/>
    <n v="2077.44"/>
    <x v="2"/>
  </r>
  <r>
    <x v="2"/>
    <s v="CM8"/>
    <s v="IBMCC/AUSTIN RIBBON &amp; COMPUTER"/>
    <s v="5361 CLEVELAND STREET"/>
    <s v="AUSTIN"/>
    <s v="TX"/>
    <n v="78758"/>
    <s v="Trinity Innovative Solutions L"/>
    <s v="1580 E. PARHAM ROAD"/>
    <s v="LITTLE ELM"/>
    <s v="TX"/>
    <n v="75068"/>
    <s v="G"/>
    <s v="WV-S2110"/>
    <s v="WV-S2110"/>
    <s v="PNC-WV-S2110"/>
    <m/>
    <x v="0"/>
    <s v="SSNC1SNC01"/>
    <x v="7"/>
    <s v="R-0000982MKQAY_1"/>
    <n v="97055281"/>
    <n v="6"/>
    <n v="346.24"/>
    <n v="2077.44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10"/>
    <m/>
    <n v="5404059200"/>
    <n v="4"/>
    <n v="346.24"/>
    <n v="1384.96"/>
    <x v="3"/>
  </r>
  <r>
    <x v="1"/>
    <n v="0"/>
    <s v="COOK SECURITY GROUP INC."/>
    <s v="5841 SE INTERNATIONAL WAY"/>
    <s v="MILWAUKIE"/>
    <s v="OR"/>
    <n v="97222"/>
    <s v="COOK SECURITY GROUP - BEND"/>
    <s v="646 SW UMATILLA AVE. SUITE #3"/>
    <s v="REDMOND"/>
    <s v="OR"/>
    <n v="97756"/>
    <s v="G"/>
    <s v="WV-S2110"/>
    <s v="WV-S2110"/>
    <n v="10143984"/>
    <m/>
    <x v="0"/>
    <s v="SSNC1SNC01"/>
    <x v="3"/>
    <m/>
    <n v="5404076285"/>
    <n v="1"/>
    <n v="346.24"/>
    <n v="346.24"/>
    <x v="1"/>
  </r>
  <r>
    <x v="1"/>
    <n v="0"/>
    <s v="SMITH'S ADDRESSING MACHINES SE"/>
    <s v="151 TECHNOLOGY DR"/>
    <s v="GARNER"/>
    <s v="NC"/>
    <n v="27529"/>
    <s v="SMITH'S ADDRESSING MACHINES SE"/>
    <s v="151 TECHNOLOGY DR"/>
    <s v="GARNER"/>
    <s v="NC"/>
    <n v="27529"/>
    <s v="G"/>
    <s v="WV-S2110"/>
    <s v="WV-S2110"/>
    <n v="10143984"/>
    <m/>
    <x v="0"/>
    <s v="SSNC1SNC01"/>
    <x v="3"/>
    <m/>
    <n v="5404078078"/>
    <n v="10"/>
    <n v="346.24"/>
    <n v="3462.4"/>
    <x v="1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2110"/>
    <s v="WV-S2110"/>
    <n v="10143984"/>
    <m/>
    <x v="0"/>
    <s v="SSNC1SNC01"/>
    <x v="2"/>
    <m/>
    <n v="5404092191"/>
    <n v="-1"/>
    <n v="346.24"/>
    <n v="-346.24"/>
    <x v="1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2110"/>
    <s v="WV-S2110"/>
    <n v="10143984"/>
    <m/>
    <x v="0"/>
    <s v="SSNC1SNC01"/>
    <x v="2"/>
    <m/>
    <n v="5404092190"/>
    <n v="-1"/>
    <n v="346.24"/>
    <n v="-346.24"/>
    <x v="1"/>
  </r>
  <r>
    <x v="1"/>
    <n v="0"/>
    <s v="Advanced Security Technologies"/>
    <s v="292 Coram Ave."/>
    <s v="Shelton"/>
    <s v="CT"/>
    <n v="6484"/>
    <s v="ADVANCED SECURITY TECHNOLOGIES"/>
    <s v="292 CORAM AVE."/>
    <s v="SHELTON"/>
    <s v="CT"/>
    <n v="6484"/>
    <s v="G"/>
    <s v="WV-S2110"/>
    <s v="WV-S2110"/>
    <n v="10143984"/>
    <m/>
    <x v="0"/>
    <s v="SSNC1SNC01"/>
    <x v="4"/>
    <m/>
    <n v="5404098093"/>
    <n v="-1"/>
    <n v="346.24"/>
    <n v="-346.24"/>
    <x v="0"/>
  </r>
  <r>
    <x v="1"/>
    <n v="0"/>
    <s v="Advanced Security Technologies"/>
    <s v="292 Coram Ave."/>
    <s v="Shelton"/>
    <s v="CT"/>
    <n v="6484"/>
    <s v="ADVANCED SECURITY TECHNOLOGIES"/>
    <s v="292 CORAM AVE."/>
    <s v="SHELTON"/>
    <s v="CT"/>
    <n v="6484"/>
    <s v="G"/>
    <s v="WV-S2110"/>
    <s v="WV-S2110"/>
    <n v="10143984"/>
    <m/>
    <x v="0"/>
    <s v="SSNC1SNC01"/>
    <x v="4"/>
    <m/>
    <n v="5404098093"/>
    <n v="-6"/>
    <n v="346.24"/>
    <n v="-2077.44"/>
    <x v="0"/>
  </r>
  <r>
    <x v="1"/>
    <n v="0"/>
    <s v="Advanced Security Technologies"/>
    <s v="292 Coram Ave."/>
    <s v="Shelton"/>
    <s v="CT"/>
    <n v="6484"/>
    <s v="ADVANCED SECURITY TECHNOLOGIES"/>
    <s v="292 CORAM AVE."/>
    <s v="SHELTON"/>
    <s v="CT"/>
    <n v="6484"/>
    <s v="G"/>
    <s v="WV-S2110"/>
    <s v="WV-S2110"/>
    <n v="10143984"/>
    <m/>
    <x v="0"/>
    <s v="SSNC1SNC01"/>
    <x v="4"/>
    <m/>
    <n v="5404098093"/>
    <n v="-2"/>
    <n v="346.24"/>
    <n v="-692.48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0"/>
    <s v="WV-S2110"/>
    <m/>
    <m/>
    <x v="0"/>
    <m/>
    <x v="9"/>
    <s v="D-00009rWKPQA2"/>
    <s v="2810344"/>
    <n v="2"/>
    <n v="346.24"/>
    <n v="692.48"/>
    <x v="0"/>
  </r>
  <r>
    <x v="0"/>
    <s v="P008573"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V-S2110"/>
    <s v="WV-S2110"/>
    <m/>
    <m/>
    <x v="0"/>
    <m/>
    <x v="6"/>
    <m/>
    <s v="2790816"/>
    <n v="10"/>
    <n v="346.24"/>
    <n v="3462.4"/>
    <x v="2"/>
  </r>
  <r>
    <x v="3"/>
    <s v=" "/>
    <s v="COMM SQUAD                              "/>
    <s v="8670 US HWY 50                "/>
    <s v="LEBANON             "/>
    <s v="IL"/>
    <s v="62254     "/>
    <s v="COMM SQUAD                    "/>
    <s v="8670 US HWY 50                "/>
    <s v="LEBANON             "/>
    <s v="IL"/>
    <s v="62254     "/>
    <m/>
    <s v="WV-S2110"/>
    <s v="WV-S2110"/>
    <m/>
    <m/>
    <x v="0"/>
    <m/>
    <x v="11"/>
    <s v="         "/>
    <s v="670526671"/>
    <n v="10"/>
    <n v="346.24"/>
    <n v="3462.4"/>
    <x v="2"/>
  </r>
  <r>
    <x v="3"/>
    <s v=" "/>
    <s v="TYCO EDI US                             "/>
    <s v="104 EAST GRAHAM PLACE         "/>
    <s v="BURBANK             "/>
    <s v="CA"/>
    <s v="91502     "/>
    <s v="TYCO SECURITY - 0500          "/>
    <s v="104 EAST GRAHAM PLACE         "/>
    <s v="BURBANK             "/>
    <s v="CA"/>
    <s v="91502     "/>
    <m/>
    <s v="WV-S2110"/>
    <s v="WV-S2110"/>
    <m/>
    <m/>
    <x v="0"/>
    <m/>
    <x v="13"/>
    <s v="         "/>
    <s v="143844842"/>
    <n v="1"/>
    <n v="346.24"/>
    <n v="346.24"/>
    <x v="1"/>
  </r>
  <r>
    <x v="3"/>
    <s v=" "/>
    <s v="TYCO EDI US                             "/>
    <s v="2530 WHITEHALL PARK DRIVE #500"/>
    <s v="CHARLOTTE           "/>
    <s v="NC"/>
    <s v="28273     "/>
    <s v="TYCO SECURITY-0130            "/>
    <s v="2530 WHITEHALL PARK DRIVE #500"/>
    <s v="CHARLOTTE           "/>
    <s v="NC"/>
    <s v="28273     "/>
    <m/>
    <s v="WV-S2110"/>
    <s v="WV-S2110"/>
    <m/>
    <m/>
    <x v="0"/>
    <m/>
    <x v="0"/>
    <s v="         "/>
    <s v="297352266"/>
    <n v="1"/>
    <n v="346.24"/>
    <n v="346.24"/>
    <x v="0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WV-S2111L"/>
    <s v="WV-S2111L"/>
    <n v="10143983"/>
    <m/>
    <x v="0"/>
    <s v="SSNC1SNC01"/>
    <x v="18"/>
    <m/>
    <n v="5404042508"/>
    <n v="1"/>
    <n v="379.52"/>
    <n v="379.52"/>
    <x v="3"/>
  </r>
  <r>
    <x v="2"/>
    <s v="CM8"/>
    <s v="CDW LOGISTICS, INC"/>
    <s v="800A PRINCIPAL COURT"/>
    <s v="VERNON HILLS"/>
    <s v="IL"/>
    <n v="60061"/>
    <s v="CAMDEN COUNTY TECH SCHOOL BOE"/>
    <s v="1920 ASSOCIATION DRIVE"/>
    <s v="SICKLERVILLE"/>
    <s v="NJ"/>
    <n v="8081"/>
    <s v="G"/>
    <s v="WV-S2111L"/>
    <s v="WV-S2111L"/>
    <s v="PNC-WV-S2111L"/>
    <m/>
    <x v="0"/>
    <s v="SSNC1SNC01"/>
    <x v="3"/>
    <m/>
    <n v="97313923"/>
    <n v="14"/>
    <n v="355.8"/>
    <n v="4981.2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"/>
    <m/>
    <n v="5404087090"/>
    <n v="1"/>
    <n v="379.52"/>
    <n v="379.52"/>
    <x v="1"/>
  </r>
  <r>
    <x v="2"/>
    <s v="CM8"/>
    <s v="CDW LOGISTICS, INC"/>
    <s v="2975 NORTHWOODS PARKWAY"/>
    <s v="VERNON HILLS"/>
    <s v="IL"/>
    <n v="60061"/>
    <s v="SIMPLEXGRINNELL - 551 ALLENTOW"/>
    <s v="140 BUSINESS CENTER DR"/>
    <s v="ALLENTOWN"/>
    <s v="PA"/>
    <n v="18106"/>
    <s v="G"/>
    <s v="WV-S2111L"/>
    <s v="WV-S2111L"/>
    <s v="PNC-WV-S2111L"/>
    <m/>
    <x v="0"/>
    <s v="SSNC1SNC01"/>
    <x v="0"/>
    <m/>
    <n v="97517336"/>
    <n v="1"/>
    <n v="355.8"/>
    <n v="355.8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0"/>
    <m/>
    <n v="5404110288"/>
    <n v="3"/>
    <n v="379.52"/>
    <n v="1138.5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9"/>
    <m/>
    <n v="5404116640"/>
    <n v="1"/>
    <n v="379.52"/>
    <n v="379.52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5"/>
    <m/>
    <s v="2813480"/>
    <n v="15"/>
    <n v="379.52"/>
    <n v="5692.8"/>
    <x v="0"/>
  </r>
  <r>
    <x v="0"/>
    <s v="P003236"/>
    <s v="NuWave Technology, Inc."/>
    <s v="3259 State Route 219"/>
    <s v="Coldwater"/>
    <s v="OH"/>
    <m/>
    <s v="NuWave Technology, Inc."/>
    <s v="3259 State Route 219"/>
    <s v="Coldwater"/>
    <s v="OH"/>
    <s v="45828"/>
    <m/>
    <s v="WV-S2111L"/>
    <s v="WV-S2111L"/>
    <m/>
    <m/>
    <x v="0"/>
    <m/>
    <x v="11"/>
    <m/>
    <s v="2791867"/>
    <n v="1"/>
    <n v="379.52"/>
    <n v="379.52"/>
    <x v="2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5"/>
    <m/>
    <s v="2813082"/>
    <n v="2"/>
    <n v="379.52"/>
    <n v="759.04"/>
    <x v="0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2111L"/>
    <s v="WV-S2111L"/>
    <m/>
    <m/>
    <x v="0"/>
    <m/>
    <x v="3"/>
    <m/>
    <s v="2801888"/>
    <n v="10"/>
    <n v="379.52"/>
    <n v="3795.2000000000003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2111L"/>
    <s v="WV-S2111L"/>
    <m/>
    <m/>
    <x v="0"/>
    <m/>
    <x v="12"/>
    <m/>
    <s v="2807678"/>
    <n v="4"/>
    <n v="379.52"/>
    <n v="1518.08"/>
    <x v="0"/>
  </r>
  <r>
    <x v="3"/>
    <s v=" "/>
    <s v="CRITICAL INFRASTRUCTURE                 "/>
    <s v="47-147 HENO PLACE             "/>
    <s v="KANEOHE             "/>
    <s v="HI"/>
    <s v="96744     "/>
    <s v="CRITICAL INFRASTRUCTURE       "/>
    <s v="47-147 HENO PLACE             "/>
    <s v="KANEOHE             "/>
    <s v="HI"/>
    <s v="96744     "/>
    <m/>
    <s v="WV-S2111L"/>
    <s v="WV-S2111L"/>
    <m/>
    <m/>
    <x v="0"/>
    <m/>
    <x v="5"/>
    <s v="         "/>
    <s v="143846172"/>
    <n v="1"/>
    <n v="379.53"/>
    <n v="379.53"/>
    <x v="0"/>
  </r>
  <r>
    <x v="3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1"/>
    <s v="         "/>
    <s v="47T011751"/>
    <n v="3"/>
    <n v="379.55"/>
    <n v="1138.6500000000001"/>
    <x v="1"/>
  </r>
  <r>
    <x v="3"/>
    <s v=" "/>
    <s v="ENTECH SALES &amp; SECURITY/SERVICE         "/>
    <s v="1714 HIGGINS LANE             "/>
    <s v="HALTOM CITY         "/>
    <s v="TX"/>
    <s v="76111     "/>
    <s v="ENTECH SALES                  "/>
    <s v="1714 HIGGINS LANE             "/>
    <s v="HALTOM CITY         "/>
    <s v="TX"/>
    <s v="76111     "/>
    <m/>
    <s v="WV-S2111L"/>
    <s v="WV-S2111L"/>
    <m/>
    <m/>
    <x v="0"/>
    <m/>
    <x v="4"/>
    <s v="         "/>
    <s v="671018561"/>
    <n v="5"/>
    <n v="379.55"/>
    <n v="1897.75"/>
    <x v="0"/>
  </r>
  <r>
    <x v="3"/>
    <s v=" "/>
    <s v="GEMELLARO SYSTEMS INTEGRATION           "/>
    <s v="376 ROBBINS                   "/>
    <s v="TROY                "/>
    <s v="MI"/>
    <s v="48083     "/>
    <s v="GSI                           "/>
    <s v="376 ROBBINS                   "/>
    <s v="TROY                "/>
    <s v="MI"/>
    <s v="48083     "/>
    <m/>
    <s v="WV-S2111L"/>
    <s v="WV-S2111L"/>
    <m/>
    <m/>
    <x v="0"/>
    <m/>
    <x v="11"/>
    <s v="         "/>
    <s v="508242768"/>
    <n v="1"/>
    <n v="379.55"/>
    <n v="379.55"/>
    <x v="2"/>
  </r>
  <r>
    <x v="3"/>
    <s v=" "/>
    <s v="RFI ENTERPRISES INC                     "/>
    <s v="800 SW 34TH STREET, STE. D    "/>
    <s v="RENTON              "/>
    <s v="WA"/>
    <s v="98057     "/>
    <s v="RFI ENTERPRISES               "/>
    <s v="800 SW 34TH STREET, STE. D    "/>
    <s v="RENTON              "/>
    <s v="WA"/>
    <s v="98057     "/>
    <m/>
    <s v="WV-S2111L"/>
    <s v="WV-S2111L"/>
    <m/>
    <m/>
    <x v="0"/>
    <m/>
    <x v="17"/>
    <s v="         "/>
    <s v="673041927"/>
    <n v="1"/>
    <n v="379.55"/>
    <n v="379.55"/>
    <x v="2"/>
  </r>
  <r>
    <x v="3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-S2111L"/>
    <s v="WV-S2111L"/>
    <m/>
    <m/>
    <x v="0"/>
    <m/>
    <x v="13"/>
    <s v="         "/>
    <s v="36T011871"/>
    <n v="4"/>
    <n v="379.52"/>
    <n v="1518.08"/>
    <x v="1"/>
  </r>
  <r>
    <x v="3"/>
    <s v=" "/>
    <s v="SECURITY SVCS &amp; TECHNOLOGIES            "/>
    <s v="220 PARK RD NORTH, BLDG 9A    "/>
    <s v="WYOMISSING          "/>
    <s v="PA"/>
    <s v="19610     "/>
    <s v="TOWER HEALTH -READING HOSPITAL"/>
    <s v="220 PARK RD NORTH, BLDG 9A    "/>
    <s v="WYOMISSING          "/>
    <s v="PA"/>
    <s v="19610     "/>
    <m/>
    <s v="WV-S2111L"/>
    <s v="WV-S2111L"/>
    <m/>
    <m/>
    <x v="0"/>
    <m/>
    <x v="11"/>
    <s v="         "/>
    <s v="610674718"/>
    <n v="1"/>
    <n v="379.52"/>
    <n v="379.52"/>
    <x v="2"/>
  </r>
  <r>
    <x v="1"/>
    <n v="0"/>
    <s v="M &amp; L Electrical, Inc."/>
    <s v="6060 Scottsville Road"/>
    <s v="Bowling Green"/>
    <s v="KY"/>
    <n v="42104"/>
    <s v="M&amp;L TECHNICAL SYSTEMS"/>
    <s v="6060 SCOTTSVILLE ROAD"/>
    <s v="BOWLING GREEN"/>
    <s v="KY"/>
    <n v="42104"/>
    <s v="G"/>
    <s v="WV-S2131L"/>
    <s v="WV-S2131L"/>
    <n v="10143982"/>
    <m/>
    <x v="0"/>
    <s v="SSNC1SNC01"/>
    <x v="6"/>
    <m/>
    <n v="5404028655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1"/>
    <m/>
    <n v="5404030715"/>
    <n v="3"/>
    <n v="446.08"/>
    <n v="1338.24"/>
    <x v="2"/>
  </r>
  <r>
    <x v="1"/>
    <n v="0"/>
    <s v="Tyco Integrated Security LLC"/>
    <s v="P.O. Box 310705"/>
    <s v="Boca Raton"/>
    <s v="FL"/>
    <n v="33431"/>
    <s v="TYCO SECURITY - 1490"/>
    <s v="3054 CORPORATE WAY"/>
    <s v="MARAMAR"/>
    <s v="FL"/>
    <n v="33025"/>
    <s v="G"/>
    <s v="WV-S2131L"/>
    <s v="WV-S2131L"/>
    <n v="10143982"/>
    <m/>
    <x v="0"/>
    <s v="SSNC1SNC01"/>
    <x v="14"/>
    <m/>
    <n v="5404044242"/>
    <n v="15"/>
    <n v="446.08"/>
    <n v="6691.2"/>
    <x v="3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131L"/>
    <s v="WV-S2131L"/>
    <n v="10143982"/>
    <m/>
    <x v="0"/>
    <s v="SSNC1SNC01"/>
    <x v="14"/>
    <m/>
    <n v="5404043772"/>
    <n v="2"/>
    <n v="446.08"/>
    <n v="892.16"/>
    <x v="3"/>
  </r>
  <r>
    <x v="1"/>
    <n v="0"/>
    <s v="PAAPE DISTRIBUTING COMPANY"/>
    <s v="PO BOX 1"/>
    <s v="MANKATO"/>
    <s v="MN"/>
    <n v="56001"/>
    <s v="PAAPE COMPANIES"/>
    <s v="307 MCKINZIE ST S"/>
    <s v="MANKATO"/>
    <s v="MN"/>
    <s v="56001-180"/>
    <s v="G"/>
    <s v="WV-S2131L"/>
    <s v="WV-S2131L"/>
    <n v="10143982"/>
    <m/>
    <x v="0"/>
    <s v="SSNC1SNC01"/>
    <x v="14"/>
    <m/>
    <n v="5404042271"/>
    <n v="1"/>
    <n v="446.08"/>
    <n v="446.0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0"/>
    <m/>
    <n v="5404059201"/>
    <n v="9"/>
    <n v="446.08"/>
    <n v="4014.72"/>
    <x v="3"/>
  </r>
  <r>
    <x v="1"/>
    <n v="0"/>
    <s v="CDW Logistics, Inc."/>
    <s v="200 N MILWAUKEE AVE"/>
    <s v="VERNON HILLS"/>
    <s v="IL"/>
    <s v="60061-157"/>
    <s v="MATERIALS MANAGEMENT PROP OFFI"/>
    <s v="560 N STONESTREET AVE"/>
    <s v="ROCKVILLE"/>
    <s v="MD"/>
    <s v="20850-127"/>
    <s v="G"/>
    <s v="WV-S2131L"/>
    <s v="WV-S2131L"/>
    <n v="10143982"/>
    <m/>
    <x v="0"/>
    <s v="SSNC1SNC01"/>
    <x v="10"/>
    <m/>
    <n v="5404060307"/>
    <n v="12"/>
    <n v="446.08"/>
    <n v="5352.96"/>
    <x v="3"/>
  </r>
  <r>
    <x v="1"/>
    <n v="0"/>
    <s v="PREMIER COMMUNICATIONS"/>
    <s v="300 Dominion Drive Suite 650"/>
    <s v="Morrisville"/>
    <s v="NC"/>
    <n v="27560"/>
    <s v="PREMIER COMMUNICATIONS"/>
    <s v="300 DOMINION DRIVE SUITE 650"/>
    <s v="MORRISVILLE"/>
    <s v="NC"/>
    <n v="27560"/>
    <s v="G"/>
    <s v="WV-S2131L"/>
    <s v="WV-S2131L"/>
    <n v="10143982"/>
    <m/>
    <x v="0"/>
    <s v="SSNC1SNC01"/>
    <x v="8"/>
    <m/>
    <n v="5404065861"/>
    <n v="1"/>
    <n v="446.08"/>
    <n v="446.08"/>
    <x v="3"/>
  </r>
  <r>
    <x v="1"/>
    <n v="0"/>
    <s v="Executive Security Integrators"/>
    <s v="PO Box 310"/>
    <s v="Mont Belvieu"/>
    <s v="TX"/>
    <n v="77580"/>
    <s v="ESI"/>
    <s v="9510 WARREN RD"/>
    <s v="BAYTOWN,"/>
    <s v="TX"/>
    <n v="77521"/>
    <s v="G"/>
    <s v="WV-S2131L"/>
    <s v="WV-S2131L"/>
    <n v="10143982"/>
    <m/>
    <x v="0"/>
    <s v="SSNC1SNC01"/>
    <x v="16"/>
    <m/>
    <n v="5404084481"/>
    <n v="2"/>
    <n v="446.08"/>
    <n v="892.16"/>
    <x v="1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2131L"/>
    <s v="WV-S2131L"/>
    <n v="10143982"/>
    <m/>
    <x v="0"/>
    <s v="SSNC1SNC01"/>
    <x v="16"/>
    <m/>
    <n v="5404083559"/>
    <n v="1"/>
    <n v="446.08"/>
    <n v="446.08"/>
    <x v="1"/>
  </r>
  <r>
    <x v="1"/>
    <n v="0"/>
    <s v="PREMIER COMMUNICATIONS"/>
    <s v="300 Dominion Drive Suite 650"/>
    <s v="Morrisville"/>
    <s v="NC"/>
    <n v="27560"/>
    <s v="PREMIER COMMUNICATIONS"/>
    <s v="300 DOMINION DRIVE SUITE 650"/>
    <s v="MORRISVILLE"/>
    <s v="NC"/>
    <n v="27560"/>
    <s v="G"/>
    <s v="WV-S2131L"/>
    <s v="WV-S2131L"/>
    <n v="10143982"/>
    <m/>
    <x v="0"/>
    <s v="SSNC1SNC01"/>
    <x v="4"/>
    <m/>
    <n v="5404100453"/>
    <n v="2"/>
    <n v="446.08"/>
    <n v="892.16"/>
    <x v="0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S2131L"/>
    <s v="WV-S2131L"/>
    <n v="10143982"/>
    <m/>
    <x v="0"/>
    <s v="SSNC1SNC01"/>
    <x v="4"/>
    <m/>
    <n v="5404101067"/>
    <n v="1"/>
    <n v="446.08"/>
    <n v="446.08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2"/>
    <m/>
    <n v="5404104369"/>
    <n v="1"/>
    <n v="446.08"/>
    <n v="446.08"/>
    <x v="0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131L"/>
    <s v="WV-S2131L"/>
    <n v="10143982"/>
    <m/>
    <x v="0"/>
    <s v="SSNC1SNC01"/>
    <x v="5"/>
    <m/>
    <n v="5404122409"/>
    <n v="-2"/>
    <n v="446.08"/>
    <n v="-892.16"/>
    <x v="0"/>
  </r>
  <r>
    <x v="0"/>
    <s v="P930643"/>
    <s v="United States Information Systems, Inc."/>
    <s v="35 West Jefferson Avenue"/>
    <s v="Pearl River"/>
    <s v="NY"/>
    <m/>
    <s v="Jimco Electrical Contracting, Inc."/>
    <s v="1100 Airway Road"/>
    <s v="Lebanon"/>
    <s v="OR"/>
    <s v="97355"/>
    <m/>
    <s v="WV-S2131L"/>
    <s v="WV-S2131L"/>
    <m/>
    <m/>
    <x v="0"/>
    <m/>
    <x v="16"/>
    <m/>
    <s v="2802831"/>
    <n v="20"/>
    <n v="446.08"/>
    <n v="8921.6"/>
    <x v="1"/>
  </r>
  <r>
    <x v="0"/>
    <s v="P002356"/>
    <s v="Skyhop.Com Inc"/>
    <s v="P.O. Box 2033"/>
    <s v="Hagerstown"/>
    <s v="MD"/>
    <m/>
    <s v="Skyhop.Com Inc"/>
    <s v="5712 Industry Lane, Suite D"/>
    <s v="Hagerstown"/>
    <s v="MD"/>
    <s v="21742"/>
    <m/>
    <s v="WV-S2131L"/>
    <s v="WV-S2131L"/>
    <m/>
    <m/>
    <x v="0"/>
    <m/>
    <x v="17"/>
    <s v="D-0000856IKQAY"/>
    <s v="2788924"/>
    <n v="92"/>
    <n v="446.08"/>
    <n v="41039.360000000001"/>
    <x v="2"/>
  </r>
  <r>
    <x v="0"/>
    <s v="P930643"/>
    <s v="United States Information Systems, Inc."/>
    <s v="35 West Jefferson Avenue"/>
    <s v="Pearl River"/>
    <s v="NY"/>
    <m/>
    <s v="WeWork"/>
    <s v="3300 North Interstate 35 - 8th Floor"/>
    <s v="Austin"/>
    <s v="TX"/>
    <s v="78705"/>
    <m/>
    <s v="WV-S2131L"/>
    <s v="WV-S2131L"/>
    <m/>
    <m/>
    <x v="0"/>
    <m/>
    <x v="16"/>
    <m/>
    <s v="2802829"/>
    <n v="25"/>
    <n v="446.08"/>
    <n v="11152"/>
    <x v="1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V-S2131L"/>
    <s v="WV-S2131L"/>
    <m/>
    <m/>
    <x v="0"/>
    <m/>
    <x v="5"/>
    <s v="D-00009raLiQAI"/>
    <s v="2813739"/>
    <n v="5"/>
    <n v="446.08"/>
    <n v="2230.4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2131L"/>
    <s v="WV-S2131L"/>
    <m/>
    <m/>
    <x v="0"/>
    <m/>
    <x v="2"/>
    <m/>
    <s v="2806043"/>
    <n v="2"/>
    <n v="446.08"/>
    <n v="892.16"/>
    <x v="1"/>
  </r>
  <r>
    <x v="0"/>
    <s v="P930643"/>
    <s v="United States Information Systems, Inc."/>
    <s v="35 West Jefferson Avenue"/>
    <s v="Pearl River"/>
    <s v="NY"/>
    <m/>
    <s v="USIS Santa Clara Warehouse"/>
    <s v="414 Martin Avenue"/>
    <s v="Santa Clara"/>
    <s v="CA"/>
    <s v="95050"/>
    <m/>
    <s v="WV-S2131L"/>
    <s v="WV-S2131L"/>
    <m/>
    <m/>
    <x v="0"/>
    <m/>
    <x v="16"/>
    <m/>
    <s v="2802833"/>
    <n v="53"/>
    <n v="446.08"/>
    <n v="23642.240000000002"/>
    <x v="1"/>
  </r>
  <r>
    <x v="0"/>
    <s v="P921064"/>
    <s v="Talk Venture Group Inc"/>
    <s v="dba Midwest Surveillance/ Stealthvid Inc"/>
    <s v="Eureka"/>
    <s v="MO"/>
    <m/>
    <s v="Sam Saifan"/>
    <s v="SAIFCO Construction"/>
    <s v="Thousand Oaks"/>
    <s v="CA"/>
    <s v="91362"/>
    <m/>
    <s v="WV-S2131L"/>
    <s v="WV-S2131L"/>
    <m/>
    <m/>
    <x v="0"/>
    <m/>
    <x v="2"/>
    <m/>
    <s v="2805914"/>
    <n v="12"/>
    <n v="446.08"/>
    <n v="5352.96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6"/>
    <m/>
    <s v="2790937"/>
    <n v="1"/>
    <n v="446.08"/>
    <n v="446.08"/>
    <x v="2"/>
  </r>
  <r>
    <x v="0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18"/>
    <s v="D-00009AmjeQAC"/>
    <s v="2795361"/>
    <n v="450"/>
    <n v="446.08"/>
    <n v="200736"/>
    <x v="3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2131L"/>
    <s v="WV-S2131L"/>
    <m/>
    <m/>
    <x v="0"/>
    <m/>
    <x v="12"/>
    <m/>
    <s v="2808666"/>
    <n v="14"/>
    <n v="446.08"/>
    <n v="6245.12"/>
    <x v="0"/>
  </r>
  <r>
    <x v="0"/>
    <s v="P001056"/>
    <s v="CDW Logistics, Inc."/>
    <s v="200 N Milwaukee Ave"/>
    <s v="Vernon Hills"/>
    <s v="IL"/>
    <m/>
    <s v="GRAYSON COUNTY INFO TECHNOLOGY"/>
    <s v="100 W HOUSTON ST"/>
    <s v="SHERMAN"/>
    <s v="TX"/>
    <s v="750906019"/>
    <m/>
    <s v="WV-S2131L"/>
    <s v="WV-S2131L"/>
    <m/>
    <m/>
    <x v="0"/>
    <m/>
    <x v="12"/>
    <m/>
    <s v="2808786"/>
    <n v="4"/>
    <n v="446.08"/>
    <n v="1784.32"/>
    <x v="0"/>
  </r>
  <r>
    <x v="0"/>
    <s v="P930643"/>
    <s v="United States Information Systems, Inc."/>
    <s v="35 West Jefferson Avenue"/>
    <s v="Pearl River"/>
    <s v="NY"/>
    <m/>
    <s v="USIS Santa Clara Warehouse"/>
    <s v="414 Martin Avenue"/>
    <s v="Santa Clara"/>
    <s v="CA"/>
    <s v="95050"/>
    <m/>
    <s v="WV-S2131L"/>
    <s v="WV-S2131L"/>
    <m/>
    <m/>
    <x v="0"/>
    <m/>
    <x v="16"/>
    <m/>
    <s v="2802835"/>
    <n v="18"/>
    <n v="446.08"/>
    <n v="8029.4400000000005"/>
    <x v="1"/>
  </r>
  <r>
    <x v="0"/>
    <s v="P004019"/>
    <s v="Minuteman Security Technologies, Inc."/>
    <s v="1 Connector Road"/>
    <s v="Andover"/>
    <s v="MA"/>
    <m/>
    <s v="Minuteman Security Technologies, Inc."/>
    <s v="1 Connector Road"/>
    <s v="Andover"/>
    <s v="MA"/>
    <s v="01810"/>
    <m/>
    <s v="WV-S2131L"/>
    <s v="WV-S2131L"/>
    <m/>
    <m/>
    <x v="0"/>
    <m/>
    <x v="16"/>
    <m/>
    <s v="2803829"/>
    <n v="2"/>
    <n v="446.08"/>
    <n v="892.16"/>
    <x v="1"/>
  </r>
  <r>
    <x v="0"/>
    <s v="P938780"/>
    <s v="FES Installations"/>
    <s v="6956 US Route 20"/>
    <s v="Madison"/>
    <s v="NY"/>
    <m/>
    <s v="FES Installations"/>
    <s v="6956 US Route 20"/>
    <s v="Madison"/>
    <s v="NY"/>
    <s v="13402"/>
    <m/>
    <s v="WV-S2131L"/>
    <s v="WV-S2131L"/>
    <m/>
    <m/>
    <x v="0"/>
    <m/>
    <x v="1"/>
    <m/>
    <s v="2804322"/>
    <n v="3"/>
    <n v="446.08"/>
    <n v="1338.24"/>
    <x v="1"/>
  </r>
  <r>
    <x v="0"/>
    <s v="P938780"/>
    <s v="FES Installations"/>
    <s v="6956 US Route 20"/>
    <s v="Madison"/>
    <s v="NY"/>
    <m/>
    <s v="FES Installations"/>
    <s v="6956 US Route 20"/>
    <s v="Madison"/>
    <s v="NY"/>
    <s v="13402"/>
    <m/>
    <s v="WV-S2131L"/>
    <s v="WV-S2131L"/>
    <m/>
    <m/>
    <x v="0"/>
    <m/>
    <x v="1"/>
    <m/>
    <s v="2804344"/>
    <n v="1"/>
    <n v="446.08"/>
    <n v="446.08"/>
    <x v="1"/>
  </r>
  <r>
    <x v="0"/>
    <m/>
    <s v="NetPlanner Systems Inc"/>
    <s v="3145 Northwoods Pkwy Ste 800"/>
    <s v="Norcross"/>
    <s v="GA"/>
    <m/>
    <s v="NetPlanner Systems Inc"/>
    <s v="3145 Northwoods Pkwy"/>
    <s v="Norcross"/>
    <s v="GA"/>
    <s v="30071"/>
    <m/>
    <s v="WV-S2131L"/>
    <s v="WV-S2131L"/>
    <m/>
    <m/>
    <x v="0"/>
    <m/>
    <x v="17"/>
    <m/>
    <s v="95629"/>
    <n v="-1"/>
    <n v="446.08"/>
    <n v="-446.08"/>
    <x v="2"/>
  </r>
  <r>
    <x v="0"/>
    <s v="P004113"/>
    <s v="Paladin Protective Systems"/>
    <s v="7680 Hub Parkway"/>
    <s v="Valley View"/>
    <s v="OH"/>
    <m/>
    <s v="Paladin Protective Systems"/>
    <s v="7680 Hub Parkway"/>
    <s v="Valley View"/>
    <s v="OH"/>
    <s v="44125"/>
    <m/>
    <s v="WV-S2131L"/>
    <s v="WV-S2131L"/>
    <m/>
    <m/>
    <x v="0"/>
    <m/>
    <x v="17"/>
    <m/>
    <s v="2789909"/>
    <n v="1"/>
    <n v="446.08"/>
    <n v="446.08"/>
    <x v="2"/>
  </r>
  <r>
    <x v="0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10"/>
    <m/>
    <s v="2798238"/>
    <n v="12"/>
    <n v="446.08"/>
    <n v="5352.96"/>
    <x v="3"/>
  </r>
  <r>
    <x v="0"/>
    <s v="P901425"/>
    <s v="Active Campus LLC dba"/>
    <s v="All Campus Security"/>
    <s v="Houston"/>
    <s v="TX"/>
    <m/>
    <s v="The Tower Companies"/>
    <s v="2000 Tower Oaks Blvd"/>
    <s v="Rockville"/>
    <s v="MD"/>
    <s v="20852"/>
    <m/>
    <s v="WV-S2131L"/>
    <s v="WV-S2131L"/>
    <m/>
    <m/>
    <x v="0"/>
    <m/>
    <x v="9"/>
    <m/>
    <s v="2810942"/>
    <n v="1"/>
    <n v="446.08"/>
    <n v="446.08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2131L"/>
    <s v="WV-S2131L"/>
    <m/>
    <m/>
    <x v="0"/>
    <m/>
    <x v="3"/>
    <m/>
    <s v="2801986"/>
    <n v="13"/>
    <n v="446.08"/>
    <n v="5799.04"/>
    <x v="1"/>
  </r>
  <r>
    <x v="0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S2131L"/>
    <s v="WV-S2131L"/>
    <m/>
    <m/>
    <x v="0"/>
    <m/>
    <x v="9"/>
    <s v="D-00009rUS2QAM"/>
    <s v="2810574"/>
    <n v="13"/>
    <n v="446.08"/>
    <n v="5799.04"/>
    <x v="0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WV-S2131L"/>
    <s v="WV-S2131L"/>
    <m/>
    <m/>
    <x v="0"/>
    <m/>
    <x v="8"/>
    <s v="         "/>
    <s v="49T019543"/>
    <n v="1"/>
    <n v="446.08"/>
    <n v="446.08"/>
    <x v="3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131L"/>
    <s v="WV-S2131L"/>
    <m/>
    <m/>
    <x v="0"/>
    <m/>
    <x v="14"/>
    <s v="         "/>
    <s v="25F049976"/>
    <n v="5"/>
    <n v="450.19"/>
    <n v="2250.9499999999998"/>
    <x v="3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131L"/>
    <s v="WV-S2131L"/>
    <m/>
    <m/>
    <x v="0"/>
    <m/>
    <x v="14"/>
    <s v="         "/>
    <s v="25F049977"/>
    <n v="12"/>
    <n v="401.82"/>
    <n v="4821.84"/>
    <x v="3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131L"/>
    <s v="WV-S2131L"/>
    <m/>
    <m/>
    <x v="0"/>
    <m/>
    <x v="14"/>
    <s v="         "/>
    <s v="25F049978"/>
    <n v="10"/>
    <n v="446.08"/>
    <n v="4460.8"/>
    <x v="3"/>
  </r>
  <r>
    <x v="3"/>
    <s v=" "/>
    <s v="ENVISION TECHNOLOGY GROUP               "/>
    <s v="                              "/>
    <s v="                    "/>
    <s v="KS"/>
    <s v="66223     "/>
    <s v="                              "/>
    <s v="                              "/>
    <s v="                    "/>
    <s v="KS"/>
    <s v="66223     "/>
    <m/>
    <s v="WV-S2131L"/>
    <s v="WV-S2131L"/>
    <m/>
    <m/>
    <x v="0"/>
    <m/>
    <x v="16"/>
    <s v="         "/>
    <s v="107496438"/>
    <n v="-1"/>
    <n v="446.08"/>
    <n v="-446.08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6"/>
    <s v="         "/>
    <s v="193324811"/>
    <n v="1"/>
    <n v="450.19"/>
    <n v="450.19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6"/>
    <s v="         "/>
    <s v="193324812"/>
    <n v="3"/>
    <n v="450.19"/>
    <n v="1350.57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"/>
    <s v="         "/>
    <s v="193324852"/>
    <n v="2"/>
    <n v="446.08"/>
    <n v="892.16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"/>
    <s v="         "/>
    <s v="193324849"/>
    <n v="2"/>
    <n v="446.08"/>
    <n v="892.16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"/>
    <s v="         "/>
    <s v="193324851"/>
    <n v="1"/>
    <n v="446.08"/>
    <n v="446.08"/>
    <x v="1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16"/>
    <s v="         "/>
    <s v="193324810"/>
    <n v="1"/>
    <n v="446.08"/>
    <n v="446.08"/>
    <x v="1"/>
  </r>
  <r>
    <x v="3"/>
    <s v=" "/>
    <s v="HUNT ELECTRIC CORPORATION               "/>
    <s v="7900 CHICAGO AVE SOUTH        "/>
    <s v="BLOOMINGTON         "/>
    <s v="MN"/>
    <s v="55420     "/>
    <s v="ECSI                          "/>
    <s v="7900 CHICAGO AVE SOUTH        "/>
    <s v="BLOOMINGTON         "/>
    <s v="MN"/>
    <s v="55420     "/>
    <m/>
    <s v="WV-S2131L"/>
    <s v="WV-S2131L"/>
    <m/>
    <m/>
    <x v="0"/>
    <m/>
    <x v="7"/>
    <s v="         "/>
    <s v="669549323"/>
    <n v="11"/>
    <n v="446.08"/>
    <n v="4906.88"/>
    <x v="3"/>
  </r>
  <r>
    <x v="3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12"/>
    <s v="         "/>
    <s v="669550325"/>
    <n v="1"/>
    <n v="446.08"/>
    <n v="446.08"/>
    <x v="0"/>
  </r>
  <r>
    <x v="3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2131L"/>
    <s v="WV-S2131L"/>
    <m/>
    <m/>
    <x v="0"/>
    <m/>
    <x v="12"/>
    <s v="         "/>
    <s v="670527563"/>
    <n v="1"/>
    <n v="446.08"/>
    <n v="446.08"/>
    <x v="0"/>
  </r>
  <r>
    <x v="3"/>
    <s v=" "/>
    <s v="PCNET                                   "/>
    <s v="915 9TH STREET                "/>
    <s v="WICHITA FALLS       "/>
    <s v="TX"/>
    <s v="76301     "/>
    <s v="PCNET                         "/>
    <s v="915 9TH STREET                "/>
    <s v="WICHITA FALLS       "/>
    <s v="TX"/>
    <s v="76301     "/>
    <m/>
    <s v="WV-S2131L"/>
    <s v="WV-S2131L"/>
    <m/>
    <m/>
    <x v="0"/>
    <m/>
    <x v="13"/>
    <s v="         "/>
    <s v="671017253"/>
    <n v="2"/>
    <n v="446.08"/>
    <n v="892.16"/>
    <x v="1"/>
  </r>
  <r>
    <x v="3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2131L"/>
    <s v="WV-S2131L"/>
    <m/>
    <m/>
    <x v="0"/>
    <m/>
    <x v="15"/>
    <s v="         "/>
    <s v="297351586"/>
    <n v="3"/>
    <n v="446.08"/>
    <n v="1338.24"/>
    <x v="2"/>
  </r>
  <r>
    <x v="3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131L"/>
    <s v="WV-S2131L"/>
    <m/>
    <m/>
    <x v="0"/>
    <m/>
    <x v="16"/>
    <s v="         "/>
    <s v="330534573"/>
    <n v="6"/>
    <n v="446.08"/>
    <n v="2676.48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2211L"/>
    <s v="WV-S2211L"/>
    <n v="10143981"/>
    <m/>
    <x v="0"/>
    <s v="SSNC1SNC01"/>
    <x v="6"/>
    <m/>
    <n v="5404025167"/>
    <n v="47"/>
    <n v="412.8"/>
    <n v="19401.599999999999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2211L"/>
    <s v="WV-S2211L"/>
    <n v="10143981"/>
    <m/>
    <x v="0"/>
    <s v="SSNC1SNC01"/>
    <x v="11"/>
    <m/>
    <n v="5404030651"/>
    <n v="3"/>
    <n v="412.8"/>
    <n v="1238.4000000000001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2211L"/>
    <s v="WV-S2211L"/>
    <n v="10143981"/>
    <m/>
    <x v="0"/>
    <s v="SSNC1SNC01"/>
    <x v="15"/>
    <m/>
    <n v="5404036549"/>
    <n v="5"/>
    <n v="412.8"/>
    <n v="2064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2211L"/>
    <s v="WV-S2211L"/>
    <n v="10143981"/>
    <m/>
    <x v="0"/>
    <s v="SSNC1SNC01"/>
    <x v="18"/>
    <m/>
    <n v="5404048122"/>
    <n v="4"/>
    <n v="412.8"/>
    <n v="1651.2"/>
    <x v="3"/>
  </r>
  <r>
    <x v="1"/>
    <n v="0"/>
    <s v="HAMILTON VAULTRONICS LLC"/>
    <s v="1050 N. GROVE RD."/>
    <s v="RICHARDSON"/>
    <s v="TX"/>
    <n v="75081"/>
    <s v="HAMILTON VAULTRONICS LLC"/>
    <s v="1050 NORTH GROVE ROAD"/>
    <s v="RICHARDSON"/>
    <s v="TX"/>
    <n v="75081"/>
    <s v="G"/>
    <s v="WV-S2211L"/>
    <s v="WV-S2211L"/>
    <n v="10143981"/>
    <m/>
    <x v="0"/>
    <s v="SSNC1SNC01"/>
    <x v="3"/>
    <m/>
    <n v="5404076470"/>
    <n v="1"/>
    <n v="412.8"/>
    <n v="412.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3"/>
    <m/>
    <n v="5404076093"/>
    <n v="1"/>
    <n v="412.8"/>
    <n v="412.8"/>
    <x v="1"/>
  </r>
  <r>
    <x v="1"/>
    <n v="0"/>
    <s v="E.P.A. AUDIO VISUAL, INC."/>
    <s v="7910 STATE HIGHWAY 55"/>
    <s v="ROCKFORD"/>
    <s v="MN"/>
    <n v="55373"/>
    <s v="ST PAUL PUBLIC SCHOOLS"/>
    <s v="1930 COMO AVE"/>
    <s v="ST PAUL"/>
    <s v="MN"/>
    <n v="55108"/>
    <s v="G"/>
    <s v="WV-S2211L"/>
    <s v="WV-S2211L"/>
    <n v="10143981"/>
    <m/>
    <x v="0"/>
    <s v="SSNC1SNC01"/>
    <x v="2"/>
    <m/>
    <n v="5404094064"/>
    <n v="52"/>
    <n v="412.8"/>
    <n v="21465.599999999999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11L"/>
    <s v="WV-S2211L"/>
    <n v="10143981"/>
    <m/>
    <x v="0"/>
    <s v="SSNC1SNC01"/>
    <x v="12"/>
    <m/>
    <n v="5404104654"/>
    <n v="5"/>
    <n v="412.8"/>
    <n v="206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11L"/>
    <s v="WV-S2211L"/>
    <n v="10143981"/>
    <m/>
    <x v="0"/>
    <s v="SSNC1SNC01"/>
    <x v="9"/>
    <m/>
    <n v="5404116641"/>
    <n v="4"/>
    <n v="412.8"/>
    <n v="1651.2"/>
    <x v="0"/>
  </r>
  <r>
    <x v="1"/>
    <n v="0"/>
    <s v="TORRENCE SOUND EQUIPMENT COMPA"/>
    <s v="29050 GLENWOOD ROAD"/>
    <s v="PERRYSBURG"/>
    <s v="OH"/>
    <n v="43551"/>
    <s v="TORRENCE SOUND EQUIPMENTCOMPA"/>
    <s v="29050 GLENWOOD ROAD"/>
    <s v="PERRYSBURG"/>
    <s v="OH"/>
    <n v="43551"/>
    <s v="G"/>
    <s v="WV-S2211L"/>
    <s v="WV-S2211L"/>
    <n v="10143981"/>
    <m/>
    <x v="0"/>
    <s v="SSNC1SNC01"/>
    <x v="5"/>
    <m/>
    <n v="5404123030"/>
    <n v="12"/>
    <n v="412.8"/>
    <n v="4953.6000000000004"/>
    <x v="0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"/>
    <s v="D-00004RaucQAC"/>
    <s v="2804301"/>
    <n v="1"/>
    <n v="412.8"/>
    <n v="412.8"/>
    <x v="1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3"/>
    <s v="D-00004RaucQAC"/>
    <s v="2801635"/>
    <n v="2"/>
    <n v="412.8"/>
    <n v="825.6"/>
    <x v="1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8"/>
    <s v="D-00004RaucQAC"/>
    <s v="2799680"/>
    <n v="2"/>
    <n v="412.8"/>
    <n v="825.6"/>
    <x v="3"/>
  </r>
  <r>
    <x v="0"/>
    <s v="P100243"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3"/>
    <s v="D-000084o3BQAQ"/>
    <s v="2801918"/>
    <n v="10"/>
    <n v="412.8"/>
    <n v="4128"/>
    <x v="1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2211L"/>
    <s v="WV-S2211L"/>
    <m/>
    <m/>
    <x v="0"/>
    <m/>
    <x v="14"/>
    <s v="D-000084o3BQAQ"/>
    <s v="2794090"/>
    <n v="18"/>
    <n v="412.8"/>
    <n v="7430.4000000000005"/>
    <x v="3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"/>
    <s v="D-00004RaucQAC"/>
    <s v="2804303"/>
    <n v="1"/>
    <n v="412.8"/>
    <n v="412.8"/>
    <x v="1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2"/>
    <s v="D-00004RaucQAC"/>
    <s v="2808577"/>
    <n v="1"/>
    <n v="412.8"/>
    <n v="412.8"/>
    <x v="0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3"/>
    <s v="D-00004RaucQAC"/>
    <s v="2800341"/>
    <n v="1"/>
    <n v="412.8"/>
    <n v="412.8"/>
    <x v="1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6"/>
    <s v="D-00004RaucQAC"/>
    <s v="2803833"/>
    <n v="4"/>
    <n v="412.8"/>
    <n v="1651.2"/>
    <x v="1"/>
  </r>
  <r>
    <x v="0"/>
    <m/>
    <s v="Baycom Inc."/>
    <s v="2040 Radisson St"/>
    <s v="Green Bay"/>
    <s v="WI"/>
    <m/>
    <s v="Baycom Inc."/>
    <s v="2040 Radisson St"/>
    <s v="Green Bay"/>
    <s v="WI"/>
    <s v="54302"/>
    <m/>
    <s v="WV-S2211L"/>
    <s v="WV-S2211L"/>
    <m/>
    <m/>
    <x v="0"/>
    <m/>
    <x v="6"/>
    <m/>
    <s v="2790772"/>
    <n v="4"/>
    <n v="412.8"/>
    <n v="1651.2"/>
    <x v="2"/>
  </r>
  <r>
    <x v="0"/>
    <s v="P100243"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5"/>
    <s v="D-000084o3BQAQ"/>
    <s v="2812959"/>
    <n v="12"/>
    <n v="412.8"/>
    <n v="4953.6000000000004"/>
    <x v="0"/>
  </r>
  <r>
    <x v="0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1"/>
    <s v="D-00004RaucQAC"/>
    <s v="2804305"/>
    <n v="1"/>
    <n v="412.8"/>
    <n v="412.8"/>
    <x v="1"/>
  </r>
  <r>
    <x v="3"/>
    <s v=" "/>
    <s v="SECURITY PLUS NORTH EAST                "/>
    <s v="436 SMITH STREET              "/>
    <s v="MIDDLETOWN          "/>
    <s v="CT"/>
    <s v="06457     "/>
    <s v="SECURITY PLUS NE              "/>
    <s v="436 SMITH STREET              "/>
    <s v="MIDDLETOWN          "/>
    <s v="CT"/>
    <s v="06457     "/>
    <m/>
    <s v="WV-S2211L"/>
    <s v="WV-S2211L"/>
    <m/>
    <m/>
    <x v="0"/>
    <m/>
    <x v="9"/>
    <s v="         "/>
    <s v="266567297"/>
    <n v="33"/>
    <n v="422.64"/>
    <n v="13947.119999999999"/>
    <x v="0"/>
  </r>
  <r>
    <x v="3"/>
    <s v=" "/>
    <s v="SIMINO ELECTRIC                         "/>
    <s v="329 AIR FREIGHT BLVD          "/>
    <s v="NASHVILLE           "/>
    <s v="TN"/>
    <s v="37217     "/>
    <s v="SIMINO ELECTRIC               "/>
    <s v="329 AIR FREIGHT BLVD          "/>
    <s v="NASHVILLE           "/>
    <s v="TN"/>
    <s v="37217     "/>
    <m/>
    <s v="WV-S2211L"/>
    <s v="WV-S2211L"/>
    <m/>
    <m/>
    <x v="0"/>
    <m/>
    <x v="4"/>
    <s v="         "/>
    <s v="612261133"/>
    <n v="2"/>
    <n v="422.66"/>
    <n v="845.32"/>
    <x v="0"/>
  </r>
  <r>
    <x v="2"/>
    <s v="CM98"/>
    <s v="VIDEOTEX SYSTEMS INC"/>
    <s v="9770 SILICON PRAIRIE PKWY"/>
    <s v="DALLAS"/>
    <s v="TX"/>
    <n v="75238"/>
    <s v="VIDEOTEX SYSTEMS INC"/>
    <s v="9770 SILICON PRAIRIE PKWY"/>
    <s v="DALLAS"/>
    <s v="TX"/>
    <n v="75238"/>
    <s v="G"/>
    <s v="WV-S2231L"/>
    <s v="WV-S2231L"/>
    <s v="PNC-WV-S2231L"/>
    <m/>
    <x v="0"/>
    <s v="SSNC1SNC01"/>
    <x v="9"/>
    <m/>
    <n v="97537460"/>
    <n v="2"/>
    <n v="478.72"/>
    <n v="957.44"/>
    <x v="0"/>
  </r>
  <r>
    <x v="2"/>
    <s v="CM6"/>
    <s v="KELTEK INCORPORATED"/>
    <m/>
    <s v="BAXTER"/>
    <s v="IA"/>
    <n v="50028"/>
    <s v="KELTEK INCORPORATED"/>
    <m/>
    <s v="BAXTER"/>
    <s v="IA"/>
    <n v="50028"/>
    <s v="G"/>
    <s v="WV-S2231L"/>
    <s v="WV-S2231L"/>
    <s v="PNC-WV-S2231L"/>
    <m/>
    <x v="0"/>
    <s v="SSNC1SNC01"/>
    <x v="9"/>
    <s v="R-000085V1YQAU_1"/>
    <n v="96248051"/>
    <n v="8"/>
    <n v="478.72"/>
    <n v="3829.76"/>
    <x v="0"/>
  </r>
  <r>
    <x v="2"/>
    <s v="CM12"/>
    <s v="CDW LOGISTICS, INC"/>
    <s v="1761 BUSINESS CENTER DRIVE"/>
    <s v="VERNON HILLS"/>
    <s v="IL"/>
    <n v="60061"/>
    <s v="GENERAL ATOMICS"/>
    <s v="1761 BUSINESS CENTER DRIVE"/>
    <s v="POWAY"/>
    <s v="CA"/>
    <s v="92064-689"/>
    <s v="G"/>
    <s v="WV-S2231L"/>
    <s v="WV-S2231L"/>
    <s v="PNC-WV-S2231L"/>
    <m/>
    <x v="0"/>
    <s v="SSNC1SNC01"/>
    <x v="5"/>
    <m/>
    <n v="96773107"/>
    <n v="1"/>
    <n v="448.8"/>
    <n v="448.8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320"/>
    <n v="1"/>
    <n v="478.72"/>
    <n v="478.72"/>
    <x v="0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231L"/>
    <s v="WV-S2231L"/>
    <m/>
    <m/>
    <x v="0"/>
    <m/>
    <x v="6"/>
    <s v="D-00007oFj8QAE"/>
    <s v="95669"/>
    <n v="-6"/>
    <n v="478.72"/>
    <n v="-2872.32"/>
    <x v="2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8"/>
    <s v="D-00007nkEzQAI"/>
    <s v="2798665"/>
    <n v="10"/>
    <n v="478.72"/>
    <n v="4787.2"/>
    <x v="3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1"/>
    <s v="D-00007nkEzQAI"/>
    <s v="2803916"/>
    <n v="2"/>
    <n v="478.72"/>
    <n v="957.44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4"/>
    <s v="D-00007nkEzQAI"/>
    <s v="2806339"/>
    <n v="16"/>
    <n v="478.72"/>
    <n v="7659.52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170"/>
    <n v="12"/>
    <n v="478.72"/>
    <n v="5744.64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2231L"/>
    <s v="WV-S2231L"/>
    <m/>
    <m/>
    <x v="0"/>
    <m/>
    <x v="1"/>
    <m/>
    <s v="2803910"/>
    <n v="1"/>
    <n v="478.72"/>
    <n v="478.72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318"/>
    <n v="2"/>
    <n v="478.72"/>
    <n v="957.44"/>
    <x v="0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2231L"/>
    <s v="WV-S2231L"/>
    <m/>
    <m/>
    <x v="0"/>
    <m/>
    <x v="18"/>
    <m/>
    <s v="2796235"/>
    <n v="1"/>
    <n v="478.72"/>
    <n v="478.72"/>
    <x v="3"/>
  </r>
  <r>
    <x v="0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231L"/>
    <s v="WV-S2231L"/>
    <m/>
    <m/>
    <x v="0"/>
    <m/>
    <x v="1"/>
    <s v="D-0000857ghQAA"/>
    <s v="2803901"/>
    <n v="179"/>
    <n v="478.72"/>
    <n v="85690.880000000005"/>
    <x v="1"/>
  </r>
  <r>
    <x v="0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231L"/>
    <s v="WV-S2231L"/>
    <m/>
    <m/>
    <x v="0"/>
    <m/>
    <x v="4"/>
    <s v="D-0000857ghQAA"/>
    <s v="2806325"/>
    <n v="40"/>
    <n v="478.72"/>
    <n v="19148.8"/>
    <x v="0"/>
  </r>
  <r>
    <x v="0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231L"/>
    <s v="WV-S2231L"/>
    <m/>
    <m/>
    <x v="0"/>
    <m/>
    <x v="5"/>
    <s v="D-0000857ghQAA"/>
    <s v="2812130"/>
    <n v="37"/>
    <n v="478.72"/>
    <n v="17712.64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171"/>
    <n v="1"/>
    <n v="478.72"/>
    <n v="478.72"/>
    <x v="0"/>
  </r>
  <r>
    <x v="0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31L"/>
    <s v="WV-S2231L"/>
    <m/>
    <m/>
    <x v="0"/>
    <m/>
    <x v="1"/>
    <m/>
    <s v="2803914"/>
    <n v="12"/>
    <n v="478.72"/>
    <n v="5744.64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326"/>
    <n v="2"/>
    <n v="478.72"/>
    <n v="957.44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321"/>
    <n v="5"/>
    <n v="478.72"/>
    <n v="2393.6"/>
    <x v="0"/>
  </r>
  <r>
    <x v="0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S2231L"/>
    <s v="WV-S2231L"/>
    <m/>
    <m/>
    <x v="0"/>
    <m/>
    <x v="1"/>
    <m/>
    <s v="2803907"/>
    <n v="6"/>
    <n v="478.72"/>
    <n v="2872.32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231L"/>
    <s v="WV-S2231L"/>
    <m/>
    <m/>
    <x v="0"/>
    <m/>
    <x v="5"/>
    <s v="D-00007nkEzQAI"/>
    <s v="2812340"/>
    <n v="11"/>
    <n v="478.72"/>
    <n v="5265.92"/>
    <x v="0"/>
  </r>
  <r>
    <x v="0"/>
    <s v="P917914"/>
    <s v="AN Systems Marketing LLC dba A.N.Systems"/>
    <s v="1837 SW Grant Ave"/>
    <s v="Port St. Lucie"/>
    <s v="FL"/>
    <m/>
    <s v="Florida International University"/>
    <s v="11555 SW 17th Street"/>
    <s v="Miami"/>
    <s v="FL"/>
    <s v="33199"/>
    <m/>
    <s v="WV-S2231L"/>
    <s v="WV-S2231L"/>
    <m/>
    <m/>
    <x v="0"/>
    <m/>
    <x v="5"/>
    <s v="D-0000980gGQAQ"/>
    <s v="2812175"/>
    <n v="5"/>
    <n v="478.72"/>
    <n v="2393.6"/>
    <x v="0"/>
  </r>
  <r>
    <x v="3"/>
    <s v=" "/>
    <s v="BAY DISTRICT SCHOOLS                    "/>
    <s v="735-B AIRPORT ROAD            "/>
    <s v="PANAMA CITY         "/>
    <s v="FL"/>
    <s v="32405     "/>
    <s v="BAY DISTRICT SCHOOLS          "/>
    <s v="735-B AIRPORT ROAD            "/>
    <s v="PANAMA CITY         "/>
    <s v="FL"/>
    <s v="32405     "/>
    <m/>
    <s v="WV-S2231L"/>
    <s v="WV-S2231L"/>
    <m/>
    <m/>
    <x v="0"/>
    <m/>
    <x v="9"/>
    <s v="         "/>
    <s v="193325033"/>
    <n v="2"/>
    <n v="478.72"/>
    <n v="957.44"/>
    <x v="0"/>
  </r>
  <r>
    <x v="3"/>
    <s v=" "/>
    <s v="STANLEY WORKS                           "/>
    <s v="9115 OLD STATESVILLE RD, STE E"/>
    <s v="CHARLOTTE           "/>
    <s v="NC"/>
    <s v="28269     "/>
    <s v="SCSS - CHARLOTTE              "/>
    <s v="9115 OLD STATESVILLE RD, STE E"/>
    <s v="CHARLOTTE           "/>
    <s v="NC"/>
    <s v="28269     "/>
    <m/>
    <s v="WV-S2231L"/>
    <s v="WV-S2231L"/>
    <m/>
    <m/>
    <x v="0"/>
    <m/>
    <x v="12"/>
    <s v="         "/>
    <s v="297352193"/>
    <n v="1"/>
    <n v="504.62"/>
    <n v="504.62"/>
    <x v="0"/>
  </r>
  <r>
    <x v="3"/>
    <s v=" "/>
    <s v="THE PROTECTION BUREAU                   "/>
    <s v="197 PHILIPS RD                "/>
    <s v="EXTON               "/>
    <s v="PA"/>
    <s v="19341     "/>
    <s v="THE PROTECTION BUREAU         "/>
    <s v="197 PHILIPS RD                "/>
    <s v="EXTON               "/>
    <s v="PA"/>
    <s v="19341     "/>
    <m/>
    <s v="WV-S2231L"/>
    <s v="WV-S2231L"/>
    <m/>
    <m/>
    <x v="0"/>
    <m/>
    <x v="9"/>
    <s v="         "/>
    <s v="610676907"/>
    <n v="3"/>
    <n v="504.62"/>
    <n v="1513.8600000000001"/>
    <x v="0"/>
  </r>
  <r>
    <x v="3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231L"/>
    <s v="WV-S2231L"/>
    <m/>
    <m/>
    <x v="0"/>
    <m/>
    <x v="5"/>
    <s v="         "/>
    <s v="59T020034"/>
    <n v="1"/>
    <n v="478.72"/>
    <n v="478.72"/>
    <x v="0"/>
  </r>
  <r>
    <x v="3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9"/>
    <s v="         "/>
    <s v="59T019932"/>
    <n v="1"/>
    <n v="504.62"/>
    <n v="504.62"/>
    <x v="0"/>
  </r>
  <r>
    <x v="3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5"/>
    <s v="         "/>
    <s v="460942887"/>
    <n v="27"/>
    <n v="478.72"/>
    <n v="12925.44"/>
    <x v="0"/>
  </r>
  <r>
    <x v="3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5"/>
    <s v="         "/>
    <s v="460942886"/>
    <n v="28"/>
    <n v="478.72"/>
    <n v="13404.16"/>
    <x v="0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5"/>
    <s v="         "/>
    <s v="330534700"/>
    <n v="30"/>
    <n v="478.72"/>
    <n v="14361.6"/>
    <x v="0"/>
  </r>
  <r>
    <x v="3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5"/>
    <s v="         "/>
    <s v="330534701"/>
    <n v="18"/>
    <n v="478.72"/>
    <n v="8616.9600000000009"/>
    <x v="0"/>
  </r>
  <r>
    <x v="3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5"/>
    <s v="         "/>
    <s v="330534703"/>
    <n v="27"/>
    <n v="478.72"/>
    <n v="12925.44"/>
    <x v="0"/>
  </r>
  <r>
    <x v="3"/>
    <s v=" "/>
    <s v="WEWORK                                  "/>
    <s v="1001 WOODWARD AVENUE          "/>
    <s v="DETROIT             "/>
    <s v="MI"/>
    <s v="48226     "/>
    <s v="USIS/SACHSE/WEWORK            "/>
    <s v="1001 WOODWARD AVENUE          "/>
    <s v="DETROIT             "/>
    <s v="MI"/>
    <s v="48226     "/>
    <m/>
    <s v="WV-S2231L"/>
    <s v="WV-S2231L"/>
    <m/>
    <m/>
    <x v="0"/>
    <m/>
    <x v="5"/>
    <s v="         "/>
    <s v="330534702"/>
    <n v="7"/>
    <n v="478.72"/>
    <n v="3351.04"/>
    <x v="0"/>
  </r>
  <r>
    <x v="3"/>
    <s v=" "/>
    <s v="WEWORK                                  "/>
    <s v="77 SLEEPER ST. , 2ND FL.      "/>
    <s v="BOSTON              "/>
    <s v="MA"/>
    <s v="02116     "/>
    <s v="WEWORK                        "/>
    <s v="77 SLEEPER ST. , 2ND FL.      "/>
    <s v="BOSTON              "/>
    <s v="MA"/>
    <s v="02116     "/>
    <m/>
    <s v="WV-S2231L"/>
    <s v="WV-S2231L"/>
    <m/>
    <m/>
    <x v="0"/>
    <m/>
    <x v="17"/>
    <s v="         "/>
    <s v="330534251"/>
    <n v="25"/>
    <n v="478.72"/>
    <n v="11968"/>
    <x v="2"/>
  </r>
  <r>
    <x v="3"/>
    <s v=" "/>
    <s v="WEWORK                                  "/>
    <s v="77 SLEEPER ST. , 2ND FL.      "/>
    <s v="BOSTON              "/>
    <s v="MA"/>
    <s v="02116     "/>
    <s v="WEWORK                        "/>
    <s v="77 SLEEPER ST. , 2ND FL.      "/>
    <s v="BOSTON              "/>
    <s v="MA"/>
    <s v="02116     "/>
    <m/>
    <s v="WV-S2231L"/>
    <s v="WV-S2231L"/>
    <m/>
    <m/>
    <x v="0"/>
    <m/>
    <x v="4"/>
    <s v="         "/>
    <s v="330534642"/>
    <n v="3"/>
    <n v="478.72"/>
    <n v="1436.16"/>
    <x v="0"/>
  </r>
  <r>
    <x v="0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50L"/>
    <s v="WV-S2250L"/>
    <m/>
    <m/>
    <x v="0"/>
    <m/>
    <x v="12"/>
    <m/>
    <s v="96407"/>
    <n v="-1"/>
    <n v="633.6"/>
    <n v="-633.6"/>
    <x v="0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V-S2250L"/>
    <s v="WV-S2250L"/>
    <m/>
    <m/>
    <x v="0"/>
    <m/>
    <x v="9"/>
    <s v="D-000085435QAA"/>
    <s v="2810227"/>
    <n v="26"/>
    <n v="633.6"/>
    <n v="16473.599999999999"/>
    <x v="0"/>
  </r>
  <r>
    <x v="3"/>
    <s v=" "/>
    <s v="CONVERGINT TECHNOLOGIES                 "/>
    <s v="7 LIMITED PARKWAY             "/>
    <s v="REYNOLDSBURG        "/>
    <s v="OH"/>
    <s v="43068     "/>
    <s v="L BRANDS / MAST GLOBAL        "/>
    <s v="7 LIMITED PARKWAY             "/>
    <s v="REYNOLDSBURG        "/>
    <s v="OH"/>
    <s v="43068     "/>
    <m/>
    <s v="WV-S2250L"/>
    <s v="WV-S2250L"/>
    <m/>
    <m/>
    <x v="0"/>
    <m/>
    <x v="6"/>
    <s v="         "/>
    <s v="513278083"/>
    <n v="1"/>
    <n v="633.6"/>
    <n v="633.6"/>
    <x v="2"/>
  </r>
  <r>
    <x v="3"/>
    <s v=" "/>
    <s v="CONVERGINT TECHNOLOGIES                 "/>
    <s v="7 LIMITED PARKWAY             "/>
    <s v="REYNOLDSBURG        "/>
    <s v="OH"/>
    <s v="43068     "/>
    <s v="L BRANDS / MAST GLOBAL        "/>
    <s v="7 LIMITED PARKWAY             "/>
    <s v="REYNOLDSBURG        "/>
    <s v="OH"/>
    <s v="43068     "/>
    <m/>
    <s v="WV-S2250L"/>
    <s v="WV-S2250L"/>
    <m/>
    <m/>
    <x v="0"/>
    <m/>
    <x v="14"/>
    <s v="         "/>
    <s v="513278324"/>
    <n v="8"/>
    <n v="633.6"/>
    <n v="5068.8"/>
    <x v="3"/>
  </r>
  <r>
    <x v="1"/>
    <n v="0"/>
    <s v="JOHNSON CONTROLS, INC."/>
    <s v="M-33 ACCOUNTS PAYABLE"/>
    <s v="MILWAUKEE"/>
    <s v="WI"/>
    <s v="53201-201"/>
    <s v="JOHNSON CONTROLS, INC."/>
    <s v="4189 EAGLE HILL DRIVE"/>
    <s v="HIGH POINT"/>
    <s v="NC"/>
    <n v="27265"/>
    <s v="G"/>
    <s v="WV-S2511LN"/>
    <s v="WV-S2511LN"/>
    <n v="10143979"/>
    <m/>
    <x v="0"/>
    <s v="SSNC1SNC01"/>
    <x v="17"/>
    <m/>
    <n v="5404020016"/>
    <n v="2"/>
    <n v="537.6"/>
    <n v="1075.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037297"/>
    <n v="1"/>
    <n v="537.6"/>
    <n v="537.6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11LN"/>
    <s v="WV-S2511LN"/>
    <n v="10143979"/>
    <m/>
    <x v="0"/>
    <s v="SSNC1SNC01"/>
    <x v="15"/>
    <m/>
    <n v="5404036857"/>
    <n v="2"/>
    <n v="537.6"/>
    <n v="1075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11LN"/>
    <s v="WV-S2511LN"/>
    <n v="10143979"/>
    <m/>
    <x v="0"/>
    <s v="SSNC1SNC01"/>
    <x v="18"/>
    <m/>
    <n v="5404048121"/>
    <n v="1"/>
    <n v="537.6"/>
    <n v="537.6"/>
    <x v="3"/>
  </r>
  <r>
    <x v="1"/>
    <n v="0"/>
    <s v="CENTENNIAL SECURITY INTEGRATIO"/>
    <s v="48-02 25TH AVE."/>
    <s v="ASTORIA"/>
    <s v="NY"/>
    <n v="11103"/>
    <s v="CENTENNIAL SECURITY INTEGRATIO"/>
    <s v="NYCHA GOWANUS SUPPLEMENT NO. 1"/>
    <s v="ASTORIA"/>
    <s v="NY"/>
    <n v="11103"/>
    <s v="G"/>
    <s v="WV-S2511LN"/>
    <s v="WV-S2511LN"/>
    <n v="10143979"/>
    <m/>
    <x v="0"/>
    <s v="SSNC1SNC01"/>
    <x v="18"/>
    <m/>
    <n v="5404047977"/>
    <n v="7"/>
    <n v="537.6"/>
    <n v="3763.2"/>
    <x v="3"/>
  </r>
  <r>
    <x v="1"/>
    <n v="0"/>
    <s v="CENTENNIAL SECURITY INTEGRATIO"/>
    <s v="48-02 25TH AVE."/>
    <s v="ASTORIA"/>
    <s v="NY"/>
    <n v="11103"/>
    <s v="CENTENNIAL SECURITY INTEGRATIO"/>
    <s v="NYCHA GOWANUS SUPPLEMENT NO. 1"/>
    <s v="ASTORIA"/>
    <s v="NY"/>
    <n v="11103"/>
    <s v="G"/>
    <s v="WV-S2511LN"/>
    <s v="WV-S2511LN"/>
    <n v="10143979"/>
    <m/>
    <x v="0"/>
    <s v="SSNC1SNC01"/>
    <x v="18"/>
    <m/>
    <n v="5404047977"/>
    <n v="-7"/>
    <n v="537.6"/>
    <n v="-3763.2"/>
    <x v="3"/>
  </r>
  <r>
    <x v="1"/>
    <n v="0"/>
    <s v="CENTENNIAL SECURITY INTEGRATIO"/>
    <s v="48-02 25TH AVE."/>
    <s v="ASTORIA"/>
    <s v="NY"/>
    <n v="11103"/>
    <s v="CENTENNIAL SECURITY INTEGRATIO"/>
    <s v="NYCHA LAFAYETTE SUPPLEMENT NO. 1."/>
    <s v="ASTORIA"/>
    <s v="NY"/>
    <n v="11103"/>
    <s v="G"/>
    <s v="WV-S2511LN"/>
    <s v="WV-S2511LN"/>
    <n v="10143979"/>
    <m/>
    <x v="0"/>
    <s v="SSNC1SNC01"/>
    <x v="18"/>
    <m/>
    <n v="5404047974"/>
    <n v="-10"/>
    <n v="537.6"/>
    <n v="-5376"/>
    <x v="3"/>
  </r>
  <r>
    <x v="1"/>
    <n v="0"/>
    <s v="CENTENNIAL SECURITY INTEGRATIO"/>
    <s v="48-02 25TH AVE."/>
    <s v="ASTORIA"/>
    <s v="NY"/>
    <n v="11103"/>
    <s v="CENTENNIAL SECURITY INTEGRATIO"/>
    <s v="NYCHA LAFAYETTE SUPPLEMENT NO. 1."/>
    <s v="ASTORIA"/>
    <s v="NY"/>
    <n v="11103"/>
    <s v="G"/>
    <s v="WV-S2511LN"/>
    <s v="WV-S2511LN"/>
    <n v="10143979"/>
    <m/>
    <x v="0"/>
    <s v="SSNC1SNC01"/>
    <x v="18"/>
    <m/>
    <n v="5404047974"/>
    <n v="10"/>
    <n v="537.6"/>
    <n v="5376"/>
    <x v="3"/>
  </r>
  <r>
    <x v="1"/>
    <n v="0"/>
    <s v="CENTENNIAL SECURITY INTEGRATIO"/>
    <s v="48-02 25TH AVE."/>
    <s v="ASTORIA"/>
    <s v="NY"/>
    <n v="11103"/>
    <s v="CENTENNIAL SECURITY INTEGRATIO"/>
    <s v="NYCHA MONTEREY HOUSES"/>
    <s v="ASTORIA"/>
    <s v="NY"/>
    <n v="11103"/>
    <s v="G"/>
    <s v="WV-S2511LN"/>
    <s v="WV-S2511LN"/>
    <n v="10143979"/>
    <m/>
    <x v="0"/>
    <s v="SSNC1SNC01"/>
    <x v="18"/>
    <m/>
    <n v="5404047973"/>
    <n v="-16"/>
    <n v="537.6"/>
    <n v="-8601.6"/>
    <x v="3"/>
  </r>
  <r>
    <x v="1"/>
    <n v="0"/>
    <s v="CENTENNIAL SECURITY INTEGRATIO"/>
    <s v="48-02 25TH AVE."/>
    <s v="ASTORIA"/>
    <s v="NY"/>
    <n v="11103"/>
    <s v="CENTENNIAL SECURITY INTEGRATIO"/>
    <s v="NYCHA MONTEREY HOUSES"/>
    <s v="ASTORIA"/>
    <s v="NY"/>
    <n v="11103"/>
    <s v="G"/>
    <s v="WV-S2511LN"/>
    <s v="WV-S2511LN"/>
    <n v="10143979"/>
    <m/>
    <x v="0"/>
    <s v="SSNC1SNC01"/>
    <x v="18"/>
    <m/>
    <n v="5404047973"/>
    <n v="16"/>
    <n v="537.6"/>
    <n v="8601.6"/>
    <x v="3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11LN"/>
    <s v="WV-S2511LN"/>
    <n v="10143979"/>
    <m/>
    <x v="0"/>
    <s v="SSNC1SNC01"/>
    <x v="7"/>
    <m/>
    <n v="5404054058"/>
    <n v="1"/>
    <n v="537.6"/>
    <n v="537.6"/>
    <x v="3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WV-S2511LN"/>
    <s v="WV-S2511LN"/>
    <n v="10143979"/>
    <m/>
    <x v="0"/>
    <s v="SSNC1SNC01"/>
    <x v="7"/>
    <m/>
    <n v="5404055217"/>
    <n v="1"/>
    <n v="537.6"/>
    <n v="537.6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10"/>
    <m/>
    <n v="5404059200"/>
    <n v="3"/>
    <n v="537.6"/>
    <n v="1612.8"/>
    <x v="3"/>
  </r>
  <r>
    <x v="1"/>
    <n v="0"/>
    <s v="COUNTERTRADE PRODUCTS, INC."/>
    <s v="7585 WEST 66TH AVENUE"/>
    <s v="ARVADA"/>
    <s v="CO"/>
    <n v="80003"/>
    <s v="REGIONAL RAIL PARTNERS"/>
    <s v="2400 INDUSTRIAL LANE SUITE 700"/>
    <s v="BROOMFIELD"/>
    <s v="CO"/>
    <n v="80020"/>
    <s v="G"/>
    <s v="WV-S2511LN"/>
    <s v="WV-S2511LN"/>
    <n v="10143979"/>
    <m/>
    <x v="0"/>
    <s v="SSNC1SNC01"/>
    <x v="8"/>
    <m/>
    <n v="5404065585"/>
    <n v="73"/>
    <n v="537.6"/>
    <n v="39244.800000000003"/>
    <x v="3"/>
  </r>
  <r>
    <x v="1"/>
    <n v="0"/>
    <s v="GRAYBAR ELECTRIC COMPANY, INC."/>
    <s v="V# 5476338"/>
    <s v="ST. LOUIS"/>
    <s v="MO"/>
    <n v="63178"/>
    <s v="CORPORATE TECH SOLUTIONS"/>
    <s v="1971 E 5TH STREET #111"/>
    <s v="TEMPE"/>
    <s v="AZ"/>
    <s v="85281-297"/>
    <s v="G"/>
    <s v="WV-S2511LN"/>
    <s v="WV-S2511LN"/>
    <n v="10143979"/>
    <m/>
    <x v="0"/>
    <s v="SSNC1SNC01"/>
    <x v="13"/>
    <m/>
    <n v="5404071794"/>
    <n v="2"/>
    <n v="537.6"/>
    <n v="1075.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511LN"/>
    <s v="WV-S2511LN"/>
    <n v="10143979"/>
    <m/>
    <x v="0"/>
    <s v="SSNC1SNC01"/>
    <x v="13"/>
    <m/>
    <n v="5404069826"/>
    <n v="6"/>
    <n v="537.6"/>
    <n v="3225.6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3"/>
    <m/>
    <n v="5404070990"/>
    <n v="3"/>
    <n v="537.6"/>
    <n v="1612.8"/>
    <x v="1"/>
  </r>
  <r>
    <x v="1"/>
    <n v="0"/>
    <s v="MONTANA DATACOM, INC."/>
    <s v="35-15 11TH STREET"/>
    <s v="LONG ISLAND CITY"/>
    <s v="NY"/>
    <n v="11106"/>
    <s v="MONTANA DATACOM, INC."/>
    <s v="35-15 11TH STREET"/>
    <s v="LONG ISLAND CITY"/>
    <s v="NY"/>
    <n v="11106"/>
    <s v="G"/>
    <s v="WV-S2511LN"/>
    <s v="WV-S2511LN"/>
    <n v="10143979"/>
    <m/>
    <x v="0"/>
    <s v="SSNC1SNC01"/>
    <x v="3"/>
    <m/>
    <n v="5404077760"/>
    <n v="11"/>
    <n v="537.6"/>
    <n v="5913.6"/>
    <x v="1"/>
  </r>
  <r>
    <x v="1"/>
    <n v="0"/>
    <s v="CAPE ELECTRICAL SUPPLY LLC"/>
    <s v="489 KELL FARM DRIVE"/>
    <s v="CAPE GIRARDEAU"/>
    <s v="MO"/>
    <n v="63703"/>
    <s v="ELECTRICAL SALES ENGINEERING ("/>
    <s v="140 FLEX PARK DR"/>
    <s v="BOWLING GREEN"/>
    <s v="KY"/>
    <s v="42101-400"/>
    <s v="G"/>
    <s v="WV-S2511LN"/>
    <s v="WV-S2511LN"/>
    <n v="10143979"/>
    <m/>
    <x v="0"/>
    <s v="SSNC1SNC01"/>
    <x v="3"/>
    <m/>
    <n v="5404078325"/>
    <n v="8"/>
    <n v="537.6"/>
    <n v="4300.8"/>
    <x v="1"/>
  </r>
  <r>
    <x v="1"/>
    <n v="0"/>
    <s v="PROFESSIONAL SECURITY"/>
    <s v="10170 CHURCH RANCH WAY,STE 150"/>
    <s v="WESTMINSTER"/>
    <s v="CO"/>
    <n v="80021"/>
    <s v="KST SECURITY - COLUMBUS"/>
    <s v="460 SCHROCK RD, STE E"/>
    <s v="COLUMBUS"/>
    <s v="OH"/>
    <n v="43229"/>
    <s v="G"/>
    <s v="WV-S2511LN"/>
    <s v="WV-S2511LN"/>
    <n v="10143979"/>
    <m/>
    <x v="0"/>
    <s v="SSNC1SNC01"/>
    <x v="3"/>
    <m/>
    <n v="5404076233"/>
    <n v="1"/>
    <n v="537.6"/>
    <n v="537.6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0"/>
    <m/>
    <n v="5404111243"/>
    <n v="1"/>
    <n v="537.6"/>
    <n v="537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0"/>
    <m/>
    <n v="5404111242"/>
    <n v="1"/>
    <n v="537.6"/>
    <n v="537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0"/>
    <m/>
    <n v="5404111240"/>
    <n v="1"/>
    <n v="537.6"/>
    <n v="537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0"/>
    <m/>
    <n v="5404111239"/>
    <n v="1"/>
    <n v="537.6"/>
    <n v="537.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0"/>
    <m/>
    <n v="5404111238"/>
    <n v="1"/>
    <n v="537.6"/>
    <n v="537.6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5"/>
    <m/>
    <n v="5404123119"/>
    <n v="4"/>
    <n v="537.6"/>
    <n v="2150.4"/>
    <x v="0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11LN"/>
    <s v="WV-S2511LN"/>
    <n v="10143979"/>
    <m/>
    <x v="0"/>
    <s v="SSNC1SNC01"/>
    <x v="5"/>
    <m/>
    <n v="5404123347"/>
    <n v="3"/>
    <n v="537.6"/>
    <n v="1612.8"/>
    <x v="0"/>
  </r>
  <r>
    <x v="1"/>
    <n v="0"/>
    <s v="CAPE ELECTRICAL SUPPLY LLC"/>
    <s v="489 KELL FARM DRIVE"/>
    <s v="CAPE GIRARDEAU"/>
    <s v="MO"/>
    <n v="63703"/>
    <s v="ELECTRICAL SALES ENGINEERING ("/>
    <s v="140 FLEX PARK DR"/>
    <s v="BOWLING GREEN,"/>
    <s v="KY"/>
    <n v="42101"/>
    <s v="G"/>
    <s v="WV-S2511LN"/>
    <s v="WV-S2511LN"/>
    <n v="10143979"/>
    <m/>
    <x v="0"/>
    <s v="SSNC1SNC01"/>
    <x v="5"/>
    <m/>
    <n v="5404125361"/>
    <n v="4"/>
    <n v="537.6"/>
    <n v="2150.4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S2511LN"/>
    <s v="WV-S2511LN"/>
    <n v="10143979"/>
    <m/>
    <x v="0"/>
    <s v="SSNC1SNC01"/>
    <x v="5"/>
    <m/>
    <n v="5404125239"/>
    <n v="1"/>
    <n v="537.6"/>
    <n v="537.6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11LN"/>
    <s v="WV-S2511LN"/>
    <m/>
    <m/>
    <x v="0"/>
    <m/>
    <x v="9"/>
    <s v="D-00009rWKPQA2"/>
    <s v="2810344"/>
    <n v="3"/>
    <n v="537.6"/>
    <n v="1612.8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11LN"/>
    <s v="WV-S2511LN"/>
    <m/>
    <m/>
    <x v="0"/>
    <m/>
    <x v="14"/>
    <s v="D-00009Ara4QAC"/>
    <s v="2795058"/>
    <n v="4"/>
    <n v="537.6"/>
    <n v="2150.4"/>
    <x v="3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11LN"/>
    <s v="WV-S2511LN"/>
    <m/>
    <m/>
    <x v="0"/>
    <m/>
    <x v="5"/>
    <m/>
    <s v="2813480"/>
    <n v="10"/>
    <n v="537.6"/>
    <n v="5376"/>
    <x v="0"/>
  </r>
  <r>
    <x v="0"/>
    <s v="P004210"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11LN"/>
    <s v="WV-S2511LN"/>
    <m/>
    <m/>
    <x v="0"/>
    <m/>
    <x v="12"/>
    <m/>
    <s v="2808370"/>
    <n v="1"/>
    <n v="537.6"/>
    <n v="537.6"/>
    <x v="0"/>
  </r>
  <r>
    <x v="0"/>
    <s v="P909721"/>
    <s v="ATCI Communications Inc"/>
    <s v="Red Hawk Fire &amp; Security LLC"/>
    <s v="Boca Raton"/>
    <s v="FL"/>
    <m/>
    <s v="ATCI Communications Inc"/>
    <s v="1270 NW 165th St."/>
    <s v="Miami"/>
    <s v="FL"/>
    <s v="33169"/>
    <m/>
    <s v="WV-S2511LN"/>
    <s v="WV-S2511LN"/>
    <m/>
    <m/>
    <x v="0"/>
    <m/>
    <x v="6"/>
    <s v="D-000097kT4QAI"/>
    <s v="2790538"/>
    <n v="10"/>
    <n v="537.6"/>
    <n v="5376"/>
    <x v="2"/>
  </r>
  <r>
    <x v="0"/>
    <s v="P002329"/>
    <s v="Reach Communications Inc"/>
    <s v="P.O. Box 851016"/>
    <s v="Molbile"/>
    <s v="AL"/>
    <m/>
    <s v="THE MOLPUS WOODLANDS GROUP, LLC"/>
    <s v="858 NORTH STREET"/>
    <s v="Jackson"/>
    <s v="MS"/>
    <s v="39202"/>
    <m/>
    <s v="WV-S2511LN"/>
    <s v="WV-S2511LN"/>
    <m/>
    <m/>
    <x v="0"/>
    <m/>
    <x v="16"/>
    <m/>
    <s v="2803327"/>
    <n v="4"/>
    <n v="537.6"/>
    <n v="2150.4"/>
    <x v="1"/>
  </r>
  <r>
    <x v="0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S2511LN"/>
    <s v="WV-S2511LN"/>
    <m/>
    <m/>
    <x v="0"/>
    <m/>
    <x v="9"/>
    <s v="D-00009rUS2QAM"/>
    <s v="2810505"/>
    <n v="4"/>
    <n v="537.6"/>
    <n v="2150.4"/>
    <x v="0"/>
  </r>
  <r>
    <x v="0"/>
    <s v="P001056"/>
    <s v="CDW Logistics, Inc."/>
    <s v="200 N Milwaukee Ave"/>
    <s v="Vernon Hills"/>
    <s v="IL"/>
    <m/>
    <s v="CAMDEN COUNTY TECH SCHOOL BOE"/>
    <s v="343 CROSS KEYS RD"/>
    <s v="SICKLERVILLE"/>
    <s v="NJ"/>
    <s v="080819706"/>
    <m/>
    <s v="WV-S2511LN"/>
    <s v="WV-S2511LN"/>
    <m/>
    <m/>
    <x v="0"/>
    <m/>
    <x v="3"/>
    <m/>
    <s v="2801545"/>
    <n v="11"/>
    <n v="537.6"/>
    <n v="5913.6"/>
    <x v="1"/>
  </r>
  <r>
    <x v="3"/>
    <s v=" "/>
    <s v="ADT RESIDENTIAL                         "/>
    <s v="115 N MAIN ST                 "/>
    <s v="EMPORIA             "/>
    <s v="VA"/>
    <s v="23847     "/>
    <s v="ADT LLC - 388                 "/>
    <s v="115 N MAIN ST                 "/>
    <s v="EMPORIA             "/>
    <s v="VA"/>
    <s v="23847     "/>
    <m/>
    <s v="WV-S2511LN"/>
    <s v="WV-S2511LN"/>
    <m/>
    <m/>
    <x v="0"/>
    <m/>
    <x v="7"/>
    <s v="6833611  "/>
    <s v="49S039092"/>
    <n v="1"/>
    <n v="537.6"/>
    <n v="537.6"/>
    <x v="3"/>
  </r>
  <r>
    <x v="3"/>
    <s v=" "/>
    <s v="ADT RESIDENTIAL                         "/>
    <s v="115 N MAIN ST                 "/>
    <s v="EMPORIA             "/>
    <s v="VA"/>
    <s v="23847     "/>
    <s v="ADT LLC - 388                 "/>
    <s v="115 N MAIN ST                 "/>
    <s v="EMPORIA             "/>
    <s v="VA"/>
    <s v="23847     "/>
    <m/>
    <s v="WV-S2511LN"/>
    <s v="WV-S2511LN"/>
    <m/>
    <m/>
    <x v="0"/>
    <m/>
    <x v="3"/>
    <s v="6842959  "/>
    <s v="49S039221"/>
    <n v="2"/>
    <n v="537.6"/>
    <n v="1075.2"/>
    <x v="1"/>
  </r>
  <r>
    <x v="3"/>
    <s v=" "/>
    <s v="BCM CONTROLS CORP                       "/>
    <s v="30 COMMERCE WAY               "/>
    <s v="WOBURN              "/>
    <s v="MA"/>
    <s v="01801     "/>
    <s v="BCM CONTROLS                  "/>
    <s v="30 COMMERCE WAY               "/>
    <s v="WOBURN              "/>
    <s v="MA"/>
    <s v="01801     "/>
    <m/>
    <s v="WV-S2511LN"/>
    <s v="WV-S2511LN"/>
    <m/>
    <m/>
    <x v="0"/>
    <m/>
    <x v="10"/>
    <s v="         "/>
    <s v="674627145"/>
    <n v="2"/>
    <n v="537.6"/>
    <n v="1075.2"/>
    <x v="3"/>
  </r>
  <r>
    <x v="3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V-S2511LN"/>
    <s v="WV-S2511LN"/>
    <m/>
    <m/>
    <x v="0"/>
    <m/>
    <x v="5"/>
    <s v="         "/>
    <s v="610676945"/>
    <n v="1"/>
    <n v="537.6"/>
    <n v="537.6"/>
    <x v="0"/>
  </r>
  <r>
    <x v="3"/>
    <s v=" "/>
    <s v="CONTINENTAL RESOURCES                   "/>
    <s v="12400 HIGHWAY 43 NORTH        "/>
    <s v="AXIS                "/>
    <s v="AL"/>
    <s v="36505     "/>
    <s v="SSAB                          "/>
    <s v="12400 HIGHWAY 43 NORTH        "/>
    <s v="AXIS                "/>
    <s v="AL"/>
    <s v="36505     "/>
    <m/>
    <s v="WV-S2511LN"/>
    <s v="WV-S2511LN"/>
    <m/>
    <m/>
    <x v="0"/>
    <m/>
    <x v="1"/>
    <s v="         "/>
    <s v="227237460"/>
    <n v="2"/>
    <n v="537.6"/>
    <n v="1075.2"/>
    <x v="1"/>
  </r>
  <r>
    <x v="3"/>
    <s v=" "/>
    <s v="CONVERGINT TECHNOLOGIES                 "/>
    <s v="6 MERCHANT ST                 "/>
    <s v="SHARON              "/>
    <s v="MA"/>
    <s v="02067     "/>
    <s v="CONVERGINT TECHNOLOGIES       "/>
    <s v="6 MERCHANT ST                 "/>
    <s v="SHARON              "/>
    <s v="MA"/>
    <s v="02067     "/>
    <m/>
    <s v="WV-S2511LN"/>
    <s v="WV-S2511LN"/>
    <m/>
    <m/>
    <x v="0"/>
    <m/>
    <x v="17"/>
    <s v="         "/>
    <s v="674626625"/>
    <n v="1"/>
    <n v="537.6"/>
    <n v="537.6"/>
    <x v="2"/>
  </r>
  <r>
    <x v="3"/>
    <s v=" "/>
    <s v="SECURITY SVCS &amp; TECHNOLOGIES            "/>
    <s v="220 PARK RD NORTH, BLDG 9A    "/>
    <s v="WYOMISSING          "/>
    <s v="PA"/>
    <s v="19610     "/>
    <s v="TOWER HEALTH -READING HOSPITAL"/>
    <s v="220 PARK RD NORTH, BLDG 9A    "/>
    <s v="WYOMISSING          "/>
    <s v="PA"/>
    <s v="19610     "/>
    <m/>
    <s v="WV-S2511LN"/>
    <s v="WV-S2511LN"/>
    <m/>
    <m/>
    <x v="0"/>
    <m/>
    <x v="11"/>
    <s v="         "/>
    <s v="610674718"/>
    <n v="1"/>
    <n v="537.6"/>
    <n v="537.6"/>
    <x v="2"/>
  </r>
  <r>
    <x v="3"/>
    <s v=" "/>
    <s v="SECURITY SVCS &amp; TECHNOLOGIES            "/>
    <s v="220 PARK RD N, BLDG 9A        "/>
    <s v="WYOMISSING          "/>
    <s v="PA"/>
    <s v="19610     "/>
    <s v="TOWER HEALTH-READING HOSPITAL "/>
    <s v="220 PARK RD N, BLDG 9A        "/>
    <s v="WYOMISSING          "/>
    <s v="PA"/>
    <s v="19610     "/>
    <m/>
    <s v="WV-S2511LN"/>
    <s v="WV-S2511LN"/>
    <m/>
    <m/>
    <x v="0"/>
    <m/>
    <x v="12"/>
    <s v="         "/>
    <s v="610676705"/>
    <n v="3"/>
    <n v="537.6"/>
    <n v="1612.8000000000002"/>
    <x v="0"/>
  </r>
  <r>
    <x v="3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3"/>
    <s v="         "/>
    <s v="672661160"/>
    <n v="3"/>
    <n v="537.6"/>
    <n v="1612.8000000000002"/>
    <x v="1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2511LN"/>
    <s v="WV-S2511LN"/>
    <m/>
    <m/>
    <x v="0"/>
    <m/>
    <x v="16"/>
    <s v="         "/>
    <s v="674627428"/>
    <n v="1"/>
    <n v="537.6"/>
    <n v="537.6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2531LN"/>
    <s v="WV-S2531LN"/>
    <n v="10143978"/>
    <m/>
    <x v="0"/>
    <s v="SSNC1SNC01"/>
    <x v="6"/>
    <m/>
    <n v="5404025167"/>
    <n v="11"/>
    <n v="577.91999999999996"/>
    <n v="6357.12"/>
    <x v="2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531LN"/>
    <s v="WV-S2531LN"/>
    <n v="10143978"/>
    <m/>
    <x v="0"/>
    <s v="SSNC1SNC01"/>
    <x v="11"/>
    <m/>
    <n v="5404032150"/>
    <n v="1"/>
    <n v="577.91999999999996"/>
    <n v="577.91999999999996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2531LN"/>
    <s v="WV-S2531LN"/>
    <n v="10143978"/>
    <m/>
    <x v="0"/>
    <s v="SSNC1SNC01"/>
    <x v="11"/>
    <m/>
    <n v="5404031388"/>
    <n v="1"/>
    <n v="577.91999999999996"/>
    <n v="577.91999999999996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15"/>
    <m/>
    <n v="5404036588"/>
    <n v="1"/>
    <n v="577.91999999999996"/>
    <n v="577.91999999999996"/>
    <x v="2"/>
  </r>
  <r>
    <x v="1"/>
    <n v="0"/>
    <s v="WISCONSIN WIRELESS COMMUNICATI"/>
    <s v="2305 KELBE DRIVE"/>
    <s v="LITTLE CHUTE"/>
    <s v="WI"/>
    <n v="54140"/>
    <s v="WISCONSIN WIRELESS"/>
    <s v="2305 KELBE DR."/>
    <s v="LITTLE CHUTE"/>
    <s v="WI"/>
    <n v="54140"/>
    <s v="G"/>
    <s v="WV-S2531LN"/>
    <s v="WV-S2531LN"/>
    <n v="10143978"/>
    <m/>
    <x v="0"/>
    <s v="SSNC1SNC01"/>
    <x v="14"/>
    <m/>
    <n v="5404043062"/>
    <n v="1"/>
    <n v="577.91999999999996"/>
    <n v="577.91999999999996"/>
    <x v="3"/>
  </r>
  <r>
    <x v="1"/>
    <n v="0"/>
    <s v="CONVERGINT TECHNOLOGIES LLC"/>
    <s v="1 COMMERCE DRIVE"/>
    <s v="SCHAUMBURG"/>
    <s v="IL"/>
    <n v="60173"/>
    <s v="CONVERGINT TECHNOLOGIES LLC"/>
    <s v="6200  LEE VISTA BLVD"/>
    <s v="ORLANDOURG"/>
    <s v="FL"/>
    <n v="32822"/>
    <s v="G"/>
    <s v="WV-S2531LN"/>
    <s v="WV-S2531LN"/>
    <n v="10143978"/>
    <m/>
    <x v="0"/>
    <s v="SSNC1SNC01"/>
    <x v="14"/>
    <m/>
    <n v="5404042401"/>
    <n v="1"/>
    <n v="577.91999999999996"/>
    <n v="577.91999999999996"/>
    <x v="3"/>
  </r>
  <r>
    <x v="1"/>
    <n v="0"/>
    <s v="SCHNEIDER ELECTRIC BUILDINGS"/>
    <s v="ATTN: ACCOUNTS PAYABLE"/>
    <s v="LAREDO"/>
    <s v="TX"/>
    <n v="78040"/>
    <s v="PJS ELECTRIC B-62022"/>
    <s v="12755 FLATLANDS AVENUE"/>
    <s v="BROOKLYN"/>
    <s v="NY"/>
    <n v="11208"/>
    <s v="G"/>
    <s v="WV-S2531LN"/>
    <s v="WV-S2531LN"/>
    <n v="10143978"/>
    <m/>
    <x v="0"/>
    <s v="SSNC1SNC01"/>
    <x v="18"/>
    <s v="D-00004ZYSIQAQ_15"/>
    <n v="5404049418"/>
    <n v="11"/>
    <n v="577.91999999999996"/>
    <n v="6357.12"/>
    <x v="3"/>
  </r>
  <r>
    <x v="1"/>
    <n v="0"/>
    <s v="Securitas Electronic Security,"/>
    <s v="3800 Tabs Drive"/>
    <s v="Uniontown"/>
    <s v="OH"/>
    <n v="44685"/>
    <s v="SECURITAS ELECTRONIC SECURITY,"/>
    <s v="3800 TABS DRIVE"/>
    <s v="UNIONTOWN"/>
    <s v="OH"/>
    <n v="44685"/>
    <s v="G"/>
    <s v="WV-S2531LN"/>
    <s v="WV-S2531LN"/>
    <n v="10143978"/>
    <m/>
    <x v="0"/>
    <s v="SSNC1SNC01"/>
    <x v="18"/>
    <m/>
    <n v="5404050514"/>
    <n v="10"/>
    <n v="577.91999999999996"/>
    <n v="5779.2"/>
    <x v="3"/>
  </r>
  <r>
    <x v="1"/>
    <n v="0"/>
    <s v="Eyes of the World Security Inc"/>
    <s v="6800 Jericho Turnpike"/>
    <s v="Syosset"/>
    <s v="NY"/>
    <n v="11791"/>
    <s v="EYES OF THE WORLD SECURITY INC"/>
    <s v="3210 JUDITH DRIVE"/>
    <s v="BELLMORE"/>
    <s v="NY"/>
    <n v="11710"/>
    <s v="G"/>
    <s v="WV-S2531LN"/>
    <s v="WV-S2531LN"/>
    <n v="10143978"/>
    <m/>
    <x v="0"/>
    <s v="SSNC1SNC01"/>
    <x v="18"/>
    <m/>
    <n v="5404050547"/>
    <n v="1"/>
    <n v="577.91999999999996"/>
    <n v="577.91999999999996"/>
    <x v="3"/>
  </r>
  <r>
    <x v="1"/>
    <n v="0"/>
    <s v="AMER-X SECURITY, INC."/>
    <s v="15941 N. 77TH STREET"/>
    <s v="SCOTTSDALE"/>
    <s v="AZ"/>
    <n v="85260"/>
    <s v="UA FM MATERIAL CONTROL"/>
    <s v="AMER-X SECURITY PO 0502137"/>
    <s v="TUCSON"/>
    <s v="AZ"/>
    <n v="85719"/>
    <s v="G"/>
    <s v="WV-S2531LN"/>
    <s v="WV-S2531LN"/>
    <n v="10143978"/>
    <m/>
    <x v="0"/>
    <s v="SSNC1SNC01"/>
    <x v="7"/>
    <m/>
    <n v="5404054184"/>
    <n v="1"/>
    <n v="577.91999999999996"/>
    <n v="577.91999999999996"/>
    <x v="3"/>
  </r>
  <r>
    <x v="1"/>
    <n v="0"/>
    <s v="PRO-TEC DESIGN, INC."/>
    <s v="5929 Baker Road Suite 400"/>
    <s v="Minnetonka"/>
    <s v="MN"/>
    <n v="55345"/>
    <s v="PRO-TEC DESIGN, INC."/>
    <s v="5929 BAKER ROAD SUITE 400"/>
    <s v="MINNETONKA"/>
    <s v="MN"/>
    <n v="55345"/>
    <s v="G"/>
    <s v="WV-S2531LN"/>
    <s v="WV-S2531LN"/>
    <n v="10143978"/>
    <m/>
    <x v="0"/>
    <s v="SSNC1SNC01"/>
    <x v="7"/>
    <m/>
    <n v="5404055645"/>
    <n v="12"/>
    <n v="577.91999999999996"/>
    <n v="6935.04"/>
    <x v="3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7"/>
    <m/>
    <n v="5404056181"/>
    <n v="2"/>
    <n v="577.91999999999996"/>
    <n v="1155.8399999999999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0"/>
    <m/>
    <n v="5404059201"/>
    <n v="8"/>
    <n v="577.91999999999996"/>
    <n v="4623.3599999999997"/>
    <x v="3"/>
  </r>
  <r>
    <x v="1"/>
    <n v="0"/>
    <s v="DYNAMIC CONTROLS INCORPORATED"/>
    <s v="727 SABRINA DRIVE"/>
    <s v="EAST PEORIA"/>
    <s v="IL"/>
    <n v="61611"/>
    <s v="DYNAMIC CONTROLS, INC."/>
    <s v="2310 BALL DRIVE"/>
    <s v="ST. LOUIS"/>
    <s v="MO"/>
    <n v="63146"/>
    <s v="G"/>
    <s v="WV-S2531LN"/>
    <s v="WV-S2531LN"/>
    <n v="10143978"/>
    <m/>
    <x v="0"/>
    <s v="SSNC1SNC01"/>
    <x v="10"/>
    <m/>
    <n v="5404059499"/>
    <n v="2"/>
    <n v="577.91999999999996"/>
    <n v="1155.8399999999999"/>
    <x v="3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10"/>
    <m/>
    <n v="5404060096"/>
    <n v="1"/>
    <n v="577.91999999999996"/>
    <n v="577.91999999999996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8"/>
    <m/>
    <n v="5404064491"/>
    <n v="1"/>
    <n v="577.91999999999996"/>
    <n v="577.91999999999996"/>
    <x v="3"/>
  </r>
  <r>
    <x v="1"/>
    <n v="0"/>
    <s v="TriCorps Surveillance, LLC"/>
    <s v="12312 Hidden Forest Blvd"/>
    <s v="Oklahoma City"/>
    <s v="OK"/>
    <n v="73142"/>
    <s v="TRICORPS SURVEILLANCE"/>
    <s v="201 N MATHEWSON AVE."/>
    <s v="WICHITA"/>
    <s v="KS"/>
    <n v="67214"/>
    <s v="G"/>
    <s v="WV-S2531LN"/>
    <s v="WV-S2531LN"/>
    <n v="10143978"/>
    <m/>
    <x v="0"/>
    <s v="SSNC1SNC01"/>
    <x v="8"/>
    <m/>
    <n v="5404066290"/>
    <n v="1"/>
    <n v="577.91999999999996"/>
    <n v="577.91999999999996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3"/>
    <m/>
    <n v="5404069977"/>
    <n v="2"/>
    <n v="577.91999999999996"/>
    <n v="1155.8399999999999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3"/>
    <m/>
    <n v="5404071310"/>
    <n v="10"/>
    <n v="577.91999999999996"/>
    <n v="5779.2"/>
    <x v="1"/>
  </r>
  <r>
    <x v="1"/>
    <n v="0"/>
    <s v="AN Systems Marketing LLC"/>
    <s v="1837 SW Grant Avenue"/>
    <s v="Port St. Lucie"/>
    <s v="FL"/>
    <n v="34953"/>
    <s v="AN SYSTEMS MARKETING LLC"/>
    <s v="1837 SW GRANT AVENUE"/>
    <s v="PORT ST. LUCIE"/>
    <s v="FL"/>
    <n v="34953"/>
    <s v="G"/>
    <s v="WV-S2531LN"/>
    <s v="WV-S2531LN"/>
    <n v="10143978"/>
    <m/>
    <x v="0"/>
    <s v="SSNC1SNC01"/>
    <x v="13"/>
    <m/>
    <n v="5404072997"/>
    <n v="4"/>
    <n v="577.91999999999996"/>
    <n v="2311.6799999999998"/>
    <x v="1"/>
  </r>
  <r>
    <x v="1"/>
    <n v="0"/>
    <s v="DIDIER, STEVEN J"/>
    <s v="DIDIER DENVER"/>
    <s v="LAKEWOOD"/>
    <s v="CO"/>
    <n v="80227"/>
    <s v="DIDIER, STEVEN J"/>
    <s v="DIDIER DENVER"/>
    <s v="LAKEWOOD"/>
    <s v="CO"/>
    <n v="80227"/>
    <s v="G"/>
    <s v="WV-S2531LN"/>
    <s v="WV-S2531LN"/>
    <n v="10143978"/>
    <m/>
    <x v="0"/>
    <s v="SSNC1SNC01"/>
    <x v="3"/>
    <m/>
    <n v="5404076095"/>
    <n v="4"/>
    <n v="577.91999999999996"/>
    <n v="2311.6799999999998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3"/>
    <m/>
    <n v="5404076557"/>
    <n v="6"/>
    <n v="577.91999999999996"/>
    <n v="3467.52"/>
    <x v="1"/>
  </r>
  <r>
    <x v="1"/>
    <n v="0"/>
    <s v="ACCURATE NETWORKS, L.L.C."/>
    <s v="140 MANOR DRIVE"/>
    <s v="MIDDLEVILLE"/>
    <s v="MI"/>
    <n v="49333"/>
    <s v="BAY ELECTRIC INC."/>
    <s v="48643 BANFIELD AVE."/>
    <s v="DOLLAR BAY"/>
    <s v="MI"/>
    <n v="49922"/>
    <s v="G"/>
    <s v="WV-S2531LN"/>
    <s v="WV-S2531LN"/>
    <n v="10143978"/>
    <m/>
    <x v="0"/>
    <s v="SSNC1SNC01"/>
    <x v="3"/>
    <m/>
    <n v="5404077869"/>
    <n v="2"/>
    <n v="577.91999999999996"/>
    <n v="1155.8399999999999"/>
    <x v="1"/>
  </r>
  <r>
    <x v="1"/>
    <n v="0"/>
    <s v="PREMIER COMMUNICATIONS"/>
    <s v="300 Dominion Drive Suite 650"/>
    <s v="Morrisville"/>
    <s v="NC"/>
    <n v="27560"/>
    <s v="PREMIER COMMUNICATIONS"/>
    <s v="300 DOMINION DRIVE SUITE 650"/>
    <s v="MORRISVILLE"/>
    <s v="NC"/>
    <n v="27560"/>
    <s v="G"/>
    <s v="WV-S2531LN"/>
    <s v="WV-S2531LN"/>
    <n v="10143978"/>
    <m/>
    <x v="0"/>
    <s v="SSNC1SNC01"/>
    <x v="3"/>
    <m/>
    <n v="5404078553"/>
    <n v="2"/>
    <n v="577.91999999999996"/>
    <n v="1155.8399999999999"/>
    <x v="1"/>
  </r>
  <r>
    <x v="1"/>
    <n v="0"/>
    <s v="CMC Network Solutions, LLC"/>
    <s v="2700 Reserach Drive, Suite 100"/>
    <s v="Plano"/>
    <s v="TX"/>
    <n v="75074"/>
    <s v="CMC NETWORK SOLUTIONS"/>
    <s v="12211 PORT RD"/>
    <s v="SEABROOK"/>
    <s v="TX"/>
    <n v="77586"/>
    <s v="G"/>
    <s v="WV-S2531LN"/>
    <s v="WV-S2531LN"/>
    <n v="10143978"/>
    <m/>
    <x v="0"/>
    <s v="SSNC1SNC01"/>
    <x v="3"/>
    <m/>
    <n v="5404078706"/>
    <n v="4"/>
    <n v="577.91999999999996"/>
    <n v="2311.6799999999998"/>
    <x v="1"/>
  </r>
  <r>
    <x v="1"/>
    <n v="0"/>
    <s v="CQR Technologies, Inc."/>
    <s v="7575 E Redfield Rd #137"/>
    <s v="SCOTTSDALE"/>
    <s v="AZ"/>
    <n v="85260"/>
    <s v="QUICKPASS"/>
    <s v="7575 E REDFIELD ROAD"/>
    <s v="SCOTTSDALE"/>
    <s v="AZ"/>
    <n v="85260"/>
    <s v="G"/>
    <s v="WV-S2531LN"/>
    <s v="WV-S2531LN"/>
    <n v="10143978"/>
    <m/>
    <x v="0"/>
    <s v="SSNC1SNC01"/>
    <x v="16"/>
    <m/>
    <n v="5404083604"/>
    <n v="10"/>
    <n v="577.91999999999996"/>
    <n v="5779.2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V-S2531LN"/>
    <s v="WV-S2531LN"/>
    <n v="10143978"/>
    <m/>
    <x v="0"/>
    <s v="SSNC1SNC01"/>
    <x v="16"/>
    <m/>
    <n v="5404083404"/>
    <n v="8"/>
    <n v="577.91999999999996"/>
    <n v="4623.3599999999997"/>
    <x v="1"/>
  </r>
  <r>
    <x v="1"/>
    <n v="0"/>
    <s v="Helix Technology Group LLC"/>
    <s v="237 Grove Anvenue"/>
    <s v="Verona"/>
    <s v="NJ"/>
    <n v="7044"/>
    <s v="HELIX TECHNOLOGY GROUP LLC"/>
    <s v="237 GROVE ANVENUE"/>
    <s v="VERONA"/>
    <s v="NJ"/>
    <n v="7044"/>
    <s v="G"/>
    <s v="WV-S2531LN"/>
    <s v="WV-S2531LN"/>
    <n v="10143978"/>
    <m/>
    <x v="0"/>
    <s v="SSNC1SNC01"/>
    <x v="1"/>
    <m/>
    <n v="5404089104"/>
    <n v="1"/>
    <n v="577.91999999999996"/>
    <n v="577.9199999999999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"/>
    <m/>
    <n v="5404086868"/>
    <n v="1"/>
    <n v="577.91999999999996"/>
    <n v="577.91999999999996"/>
    <x v="1"/>
  </r>
  <r>
    <x v="1"/>
    <n v="0"/>
    <s v="E.P.A. AUDIO VISUAL, INC."/>
    <s v="7910 STATE HIGHWAY 55"/>
    <s v="ROCKFORD"/>
    <s v="MN"/>
    <n v="55373"/>
    <s v="ST PAUL PUBLIC SCHOOLS"/>
    <s v="1930 COMO AVE"/>
    <s v="ST PAUL"/>
    <s v="MN"/>
    <n v="55108"/>
    <s v="G"/>
    <s v="WV-S2531LN"/>
    <s v="WV-S2531LN"/>
    <n v="10143978"/>
    <m/>
    <x v="0"/>
    <s v="SSNC1SNC01"/>
    <x v="2"/>
    <m/>
    <n v="5404094064"/>
    <n v="11"/>
    <n v="577.91999999999996"/>
    <n v="6357.1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531LN"/>
    <s v="WV-S2531LN"/>
    <n v="10143978"/>
    <m/>
    <x v="0"/>
    <s v="SSNC1SNC01"/>
    <x v="2"/>
    <m/>
    <n v="5404093845"/>
    <n v="6"/>
    <n v="577.91999999999996"/>
    <n v="3467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2"/>
    <m/>
    <n v="5404092901"/>
    <n v="7"/>
    <n v="577.91999999999996"/>
    <n v="4045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2"/>
    <m/>
    <n v="5404092695"/>
    <n v="3"/>
    <n v="577.91999999999996"/>
    <n v="1733.7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2"/>
    <m/>
    <n v="5404092655"/>
    <n v="5"/>
    <n v="577.91999999999996"/>
    <n v="2889.6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2531LN"/>
    <s v="WV-S2531LN"/>
    <n v="10143978"/>
    <m/>
    <x v="0"/>
    <s v="SSNC1SNC01"/>
    <x v="2"/>
    <m/>
    <n v="5404092057"/>
    <n v="-2"/>
    <n v="577.91999999999996"/>
    <n v="-1155.8399999999999"/>
    <x v="1"/>
  </r>
  <r>
    <x v="2"/>
    <s v="CM8"/>
    <s v="CDW LOGISTICS, INC"/>
    <s v="800 EASTCHESTER DRIVE"/>
    <s v="VERNON HILLS"/>
    <s v="IL"/>
    <n v="60061"/>
    <s v="HIAWATHA VALLEY EDUCATN DIST"/>
    <s v="2875 RIDGEWOOD PARK DRIVE"/>
    <s v="WINONA"/>
    <s v="MN"/>
    <n v="55987"/>
    <s v="G"/>
    <s v="WV-S2531LN"/>
    <s v="WV-S2531LN"/>
    <s v="PNC-WV-S2531LN"/>
    <m/>
    <x v="0"/>
    <s v="SSNC1SNC01"/>
    <x v="4"/>
    <m/>
    <n v="96770459"/>
    <n v="1"/>
    <n v="541.79999999999995"/>
    <n v="541.79999999999995"/>
    <x v="0"/>
  </r>
  <r>
    <x v="1"/>
    <n v="0"/>
    <s v="A3 Communications, Inc."/>
    <s v="1038 KINLEY ROAD"/>
    <s v="Irmo"/>
    <s v="SC"/>
    <n v="29063"/>
    <s v="A3 COMMUNICATIONS, INC."/>
    <s v="102 SANGAREE PARK CT."/>
    <s v="SUMMERVILLE"/>
    <s v="SC"/>
    <n v="29486"/>
    <s v="G"/>
    <s v="WV-S2531LN"/>
    <s v="WV-S2531LN"/>
    <n v="10143978"/>
    <m/>
    <x v="0"/>
    <s v="SSNC1SNC01"/>
    <x v="4"/>
    <m/>
    <n v="5404098527"/>
    <n v="3"/>
    <n v="577.91999999999996"/>
    <n v="1733.76"/>
    <x v="0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V-S2531LN"/>
    <s v="WV-S2531LN"/>
    <n v="10143978"/>
    <m/>
    <x v="0"/>
    <s v="SSNC1SNC01"/>
    <x v="12"/>
    <m/>
    <n v="5404106796"/>
    <n v="9"/>
    <n v="577.91999999999996"/>
    <n v="5201.28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2"/>
    <m/>
    <n v="5404104369"/>
    <n v="7"/>
    <n v="577.91999999999996"/>
    <n v="4045.44"/>
    <x v="0"/>
  </r>
  <r>
    <x v="1"/>
    <n v="0"/>
    <s v="Parsons Transportation Group I"/>
    <s v="200 Cottontail Lane South"/>
    <s v="Somerset"/>
    <s v="NJ"/>
    <n v="8873"/>
    <s v="NY CITY TRANSIT BUS FACILITY"/>
    <s v="25 JAMAICA AVE"/>
    <s v="BROOKLYN"/>
    <s v="NY"/>
    <n v="11207"/>
    <s v="G"/>
    <s v="WV-S2531LN"/>
    <s v="WV-S2531LN"/>
    <n v="10143978"/>
    <m/>
    <x v="0"/>
    <s v="SSNC1SNC01"/>
    <x v="0"/>
    <m/>
    <n v="5404112982"/>
    <n v="11"/>
    <n v="577.91999999999996"/>
    <n v="6357.12"/>
    <x v="0"/>
  </r>
  <r>
    <x v="1"/>
    <n v="0"/>
    <s v="CONVERGINT TECHNOLOGIES LLC"/>
    <s v="1 COMMERCE DRIVE"/>
    <s v="SCHAUMBURG"/>
    <s v="IL"/>
    <n v="60173"/>
    <s v="CONVERGINT TECHNOLOGIES 601"/>
    <s v="1667 N. BATAVIA STREET"/>
    <s v="ORANGE"/>
    <s v="CA"/>
    <n v="92867"/>
    <s v="G"/>
    <s v="WV-S2531LN"/>
    <s v="WV-S2531LN"/>
    <n v="10143978"/>
    <m/>
    <x v="0"/>
    <s v="SSNC1SNC01"/>
    <x v="0"/>
    <m/>
    <n v="5404110396"/>
    <n v="1"/>
    <n v="577.91999999999996"/>
    <n v="577.91999999999996"/>
    <x v="0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2531LN"/>
    <s v="WV-S2531LN"/>
    <n v="10143978"/>
    <m/>
    <x v="0"/>
    <s v="SSNC1SNC01"/>
    <x v="0"/>
    <m/>
    <n v="5404111685"/>
    <n v="2"/>
    <n v="577.91999999999996"/>
    <n v="1155.8399999999999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0"/>
    <m/>
    <n v="5404110287"/>
    <n v="7"/>
    <n v="577.91999999999996"/>
    <n v="4045.44"/>
    <x v="0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2531LN"/>
    <s v="WV-S2531LN"/>
    <n v="10143978"/>
    <m/>
    <x v="0"/>
    <s v="SSNC1SNC01"/>
    <x v="0"/>
    <m/>
    <n v="5404111995"/>
    <n v="2"/>
    <n v="577.91999999999996"/>
    <n v="1155.8399999999999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531LN"/>
    <s v="WV-S2531LN"/>
    <n v="10143978"/>
    <m/>
    <x v="0"/>
    <s v="SSNC1SNC01"/>
    <x v="9"/>
    <m/>
    <n v="5404117321"/>
    <n v="6"/>
    <n v="577.91999999999996"/>
    <n v="3467.52"/>
    <x v="0"/>
  </r>
  <r>
    <x v="1"/>
    <n v="0"/>
    <s v="Shambaugh &amp; Son LP"/>
    <s v="PO Box 1287"/>
    <s v="Fort Wayne"/>
    <s v="IN"/>
    <n v="46801"/>
    <s v="FARBEST FOODS - DIVISION 51"/>
    <s v="3672 S KELLER ROAD"/>
    <s v="VINCENNES"/>
    <s v="IN"/>
    <n v="47591"/>
    <s v="G"/>
    <s v="WV-S2531LN"/>
    <s v="WV-S2531LN"/>
    <n v="10143978"/>
    <m/>
    <x v="0"/>
    <s v="SSNC1SNC01"/>
    <x v="9"/>
    <m/>
    <n v="5404119007"/>
    <n v="2"/>
    <n v="577.91999999999996"/>
    <n v="1155.8399999999999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23067"/>
    <n v="4"/>
    <n v="577.91999999999996"/>
    <n v="2311.6799999999998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S2531LN"/>
    <s v="WV-S2531LN"/>
    <n v="10143978"/>
    <m/>
    <x v="0"/>
    <s v="SSNC1SNC01"/>
    <x v="5"/>
    <m/>
    <n v="5404125238"/>
    <n v="2"/>
    <n v="577.91999999999996"/>
    <n v="1155.8399999999999"/>
    <x v="0"/>
  </r>
  <r>
    <x v="0"/>
    <s v="P917914"/>
    <s v="AN Systems Marketing LLC dba A.N.Systems"/>
    <s v="1837 SW Grant Ave"/>
    <s v="Port St. Lucie"/>
    <s v="FL"/>
    <m/>
    <s v="Broward County Parks and Rec"/>
    <s v="3600 W. Sample Rd."/>
    <s v="Pompano Beach"/>
    <s v="FL"/>
    <s v="33066"/>
    <m/>
    <s v="WV-S2531LN"/>
    <s v="WV-S2531LN"/>
    <m/>
    <m/>
    <x v="0"/>
    <m/>
    <x v="1"/>
    <s v="D-00009BL0jQAG"/>
    <s v="2804945"/>
    <n v="4"/>
    <n v="577.91999999999996"/>
    <n v="2311.6799999999998"/>
    <x v="1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4"/>
    <s v="D-00008zDcBQAU"/>
    <s v="2807309"/>
    <n v="4"/>
    <n v="577.91999999999996"/>
    <n v="2311.6799999999998"/>
    <x v="0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6"/>
    <s v="D-000085UjEQAU"/>
    <s v="2790273"/>
    <n v="13"/>
    <n v="577.91999999999996"/>
    <n v="7512.96"/>
    <x v="2"/>
  </r>
  <r>
    <x v="0"/>
    <s v="P002356"/>
    <s v="Skyhop.Com Inc"/>
    <s v="P.O. Box 2033"/>
    <s v="Hagerstown"/>
    <s v="MD"/>
    <m/>
    <s v="Skyhop.Com Inc"/>
    <s v="5712 Industry Lane, Suite D"/>
    <s v="Hagerstown"/>
    <s v="MD"/>
    <s v="21742"/>
    <m/>
    <s v="WV-S2531LN"/>
    <s v="WV-S2531LN"/>
    <m/>
    <m/>
    <x v="0"/>
    <m/>
    <x v="17"/>
    <s v="D-0000856IKQAY"/>
    <s v="2788924"/>
    <n v="29"/>
    <n v="577.91999999999996"/>
    <n v="16759.68"/>
    <x v="2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2531LN"/>
    <s v="WV-S2531LN"/>
    <m/>
    <m/>
    <x v="0"/>
    <m/>
    <x v="13"/>
    <m/>
    <s v="2800558"/>
    <n v="3"/>
    <n v="577.91999999999996"/>
    <n v="1733.76"/>
    <x v="1"/>
  </r>
  <r>
    <x v="0"/>
    <s v="P004106"/>
    <s v="Paape Companies dba Paape Security"/>
    <s v="307 S McKinzie St"/>
    <s v="Mankato"/>
    <s v="MN"/>
    <m/>
    <s v="Paape Companies dba Paape Security"/>
    <s v="3010 40th Ave Nw"/>
    <s v="Rochester"/>
    <s v="MN"/>
    <s v="55901"/>
    <m/>
    <s v="WV-S2531LN"/>
    <s v="WV-S2531LN"/>
    <m/>
    <m/>
    <x v="0"/>
    <m/>
    <x v="17"/>
    <m/>
    <s v="2788836"/>
    <n v="2"/>
    <n v="577.91999999999996"/>
    <n v="1155.8399999999999"/>
    <x v="2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2"/>
    <s v="D-00007nkEzQAI"/>
    <s v="2808877"/>
    <n v="12"/>
    <n v="577.91999999999996"/>
    <n v="6935.04"/>
    <x v="0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2531LN"/>
    <s v="WV-S2531LN"/>
    <m/>
    <m/>
    <x v="0"/>
    <m/>
    <x v="3"/>
    <m/>
    <s v="2801753"/>
    <n v="4"/>
    <n v="577.91999999999996"/>
    <n v="2311.6799999999998"/>
    <x v="1"/>
  </r>
  <r>
    <x v="0"/>
    <s v="P001056"/>
    <s v="CDW Logistics, Inc."/>
    <s v="200 N Milwaukee Ave"/>
    <s v="Vernon Hills"/>
    <s v="IL"/>
    <m/>
    <s v="AZ Public Svc Co/PO# 700716295"/>
    <s v="10001 N 23rd St"/>
    <s v="Phoenix"/>
    <s v="AZ"/>
    <s v="85028"/>
    <m/>
    <s v="WV-S2531LN"/>
    <s v="WV-S2531LN"/>
    <m/>
    <m/>
    <x v="0"/>
    <m/>
    <x v="0"/>
    <m/>
    <s v="2810112"/>
    <n v="2"/>
    <n v="577.91999999999996"/>
    <n v="1155.8399999999999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1"/>
    <s v="D-00007nkEzQAI"/>
    <s v="2791711"/>
    <n v="14"/>
    <n v="577.91999999999996"/>
    <n v="8090.88"/>
    <x v="2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2"/>
    <s v="D-00007nkEzQAI"/>
    <s v="2808861"/>
    <n v="10"/>
    <n v="577.91999999999996"/>
    <n v="5779.2"/>
    <x v="0"/>
  </r>
  <r>
    <x v="0"/>
    <s v="P004126"/>
    <s v="Perlmutter Purchasing Power"/>
    <s v="11434 Caminito Garcia"/>
    <s v="San Diego"/>
    <s v="CA"/>
    <m/>
    <s v="Sacramento Bldg &amp; Grd Ops"/>
    <s v="425 1st Avenue"/>
    <s v="Sacramento"/>
    <s v="CA"/>
    <s v="95818"/>
    <m/>
    <s v="WV-S2531LN"/>
    <s v="WV-S2531LN"/>
    <m/>
    <m/>
    <x v="0"/>
    <m/>
    <x v="10"/>
    <s v="D-00008ypToQAI"/>
    <s v="2797935"/>
    <n v="10"/>
    <n v="577.91999999999996"/>
    <n v="5779.2"/>
    <x v="3"/>
  </r>
  <r>
    <x v="0"/>
    <s v="P003207"/>
    <s v="Gemellaro Systems Integration, Inc."/>
    <s v="376 Robbins Drive"/>
    <s v="Troy"/>
    <s v="MI"/>
    <m/>
    <s v="GSI- Dearborn Location"/>
    <s v="15401 Century Dr."/>
    <s v="Dearborn"/>
    <s v="MI"/>
    <s v="48120"/>
    <m/>
    <s v="WV-S2531LN"/>
    <s v="WV-S2531LN"/>
    <m/>
    <m/>
    <x v="0"/>
    <m/>
    <x v="14"/>
    <m/>
    <s v="2794558"/>
    <n v="6"/>
    <n v="577.91999999999996"/>
    <n v="3467.52"/>
    <x v="3"/>
  </r>
  <r>
    <x v="0"/>
    <s v="P003449"/>
    <s v="Audio Video Systems, Inc."/>
    <s v="1860 Old Okeechobee Rd"/>
    <s v="West Palm Beach"/>
    <s v="FL"/>
    <m/>
    <s v="Audio Video Systems, Inc."/>
    <s v="1860 Old Okeechobee Rd, Ste 104"/>
    <s v="West Palm Beach"/>
    <s v="FL"/>
    <s v="33409"/>
    <m/>
    <s v="WV-S2531LN"/>
    <s v="WV-S2531LN"/>
    <m/>
    <m/>
    <x v="0"/>
    <m/>
    <x v="16"/>
    <m/>
    <s v="2803528"/>
    <n v="2"/>
    <n v="577.91999999999996"/>
    <n v="1155.8399999999999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2"/>
    <s v="D-00007nkEzQAI"/>
    <s v="2808282"/>
    <n v="5"/>
    <n v="577.91999999999996"/>
    <n v="2889.6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2"/>
    <s v="D-00007nkEzQAI"/>
    <s v="2808869"/>
    <n v="7"/>
    <n v="577.91999999999996"/>
    <n v="4045.44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5"/>
    <s v="D-00007nkEzQAI"/>
    <s v="2792768"/>
    <n v="2"/>
    <n v="577.91999999999996"/>
    <n v="1155.8399999999999"/>
    <x v="2"/>
  </r>
  <r>
    <x v="0"/>
    <s v="P003207"/>
    <s v="Gemellaro Systems Integration, Inc."/>
    <s v="376 Robbins Drive"/>
    <s v="Troy"/>
    <s v="MI"/>
    <m/>
    <s v="Ford CAP Med Elev Acc Revision"/>
    <s v="15401 Century Drive, Suite 301"/>
    <s v="Dearborn"/>
    <s v="MI"/>
    <s v="48120"/>
    <m/>
    <s v="WV-S2531LN"/>
    <s v="WV-S2531LN"/>
    <m/>
    <m/>
    <x v="0"/>
    <m/>
    <x v="14"/>
    <m/>
    <s v="2794475"/>
    <n v="3"/>
    <n v="577.91999999999996"/>
    <n v="1733.76"/>
    <x v="3"/>
  </r>
  <r>
    <x v="0"/>
    <s v="P001056"/>
    <s v="CDW Logistics, Inc."/>
    <s v="200 N Milwaukee Ave"/>
    <s v="Vernon Hills"/>
    <s v="IL"/>
    <m/>
    <s v="TRAILSIDE POINT SCHOOL"/>
    <s v="7275 W VINEYARD RD"/>
    <s v="LAVEEN"/>
    <s v="AZ"/>
    <s v="853399805"/>
    <m/>
    <s v="WV-S2531LN"/>
    <s v="WV-S2531LN"/>
    <m/>
    <m/>
    <x v="0"/>
    <m/>
    <x v="3"/>
    <m/>
    <s v="2801791"/>
    <n v="1"/>
    <n v="577.91999999999996"/>
    <n v="577.91999999999996"/>
    <x v="1"/>
  </r>
  <r>
    <x v="0"/>
    <s v="P913341"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3"/>
    <m/>
    <s v="2802281"/>
    <n v="5"/>
    <n v="577.91999999999996"/>
    <n v="2889.6"/>
    <x v="1"/>
  </r>
  <r>
    <x v="0"/>
    <s v="P003222"/>
    <s v="LINSTAR, Inc."/>
    <s v="430 Lawrence Bell Dr. #1"/>
    <s v="Buffalo"/>
    <s v="NY"/>
    <m/>
    <s v="IDENTISYS, INC"/>
    <s v="7630 COMMERCE WAY"/>
    <s v="Eden Prairie"/>
    <s v="MN"/>
    <s v="55344"/>
    <m/>
    <s v="WV-S2531LN"/>
    <s v="WV-S2531LN"/>
    <m/>
    <m/>
    <x v="0"/>
    <m/>
    <x v="15"/>
    <m/>
    <s v="2793174"/>
    <n v="1"/>
    <n v="577.91999999999996"/>
    <n v="577.91999999999996"/>
    <x v="2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0"/>
    <s v="D-00007nkEzQAI"/>
    <s v="2809443"/>
    <n v="4"/>
    <n v="577.91999999999996"/>
    <n v="2311.6799999999998"/>
    <x v="0"/>
  </r>
  <r>
    <x v="0"/>
    <s v="P004126"/>
    <s v="Perlmutter Purchasing Power"/>
    <s v="11434 Caminito Garcia"/>
    <s v="San Diego"/>
    <s v="CA"/>
    <m/>
    <s v="Fortune Cabling Services"/>
    <s v="10092 S Blaney Ave"/>
    <s v="Cupertino"/>
    <s v="CA"/>
    <s v="95014"/>
    <m/>
    <s v="WV-S2531LN"/>
    <s v="WV-S2531LN"/>
    <m/>
    <m/>
    <x v="0"/>
    <m/>
    <x v="13"/>
    <m/>
    <s v="2800286"/>
    <n v="4"/>
    <n v="577.91999999999996"/>
    <n v="2311.6799999999998"/>
    <x v="1"/>
  </r>
  <r>
    <x v="0"/>
    <s v="P958276"/>
    <s v="Garland's Inc. dba Cassidy Tech"/>
    <s v="2135 Energy Park Drive"/>
    <s v="St. Paul"/>
    <s v="MN"/>
    <m/>
    <s v="Cassidy Technologies dba Garland"/>
    <s v="2135 Energy Park Drive"/>
    <s v="Saint Paul"/>
    <s v="MN"/>
    <s v="55108"/>
    <m/>
    <s v="WV-S2531LN"/>
    <s v="WV-S2531LN"/>
    <m/>
    <m/>
    <x v="0"/>
    <m/>
    <x v="7"/>
    <m/>
    <s v="2797346"/>
    <n v="10"/>
    <n v="577.91999999999996"/>
    <n v="5779.2"/>
    <x v="3"/>
  </r>
  <r>
    <x v="0"/>
    <s v="P001056"/>
    <s v="CDW Logistics, Inc."/>
    <s v="200 N Milwaukee Ave"/>
    <s v="Vernon Hills"/>
    <s v="IL"/>
    <m/>
    <s v="TEXAS STATE UNIVERSITY"/>
    <s v="305 RIVER RIDGE PKWY"/>
    <s v="SAN MARCOS"/>
    <s v="TX"/>
    <s v="78666"/>
    <m/>
    <s v="WV-S2531LN"/>
    <s v="WV-S2531LN"/>
    <m/>
    <m/>
    <x v="0"/>
    <m/>
    <x v="22"/>
    <m/>
    <s v="2813920"/>
    <n v="2"/>
    <n v="577.91999999999996"/>
    <n v="1155.8399999999999"/>
    <x v="0"/>
  </r>
  <r>
    <x v="0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2"/>
    <m/>
    <s v="2805844"/>
    <n v="3"/>
    <n v="577.91999999999996"/>
    <n v="1733.76"/>
    <x v="1"/>
  </r>
  <r>
    <x v="0"/>
    <s v="P003449"/>
    <s v="Audio Video Systems, Inc."/>
    <s v="1860 Old Okeechobee Rd"/>
    <s v="West Palm Beach"/>
    <s v="FL"/>
    <m/>
    <s v="Audio Video Systems, Inc."/>
    <s v="1860 Old Okeechobee Rd, Ste 104"/>
    <s v="West Palm Beach"/>
    <s v="FL"/>
    <s v="33409"/>
    <m/>
    <s v="WV-S2531LN"/>
    <s v="WV-S2531LN"/>
    <m/>
    <m/>
    <x v="0"/>
    <m/>
    <x v="4"/>
    <m/>
    <s v="2806743"/>
    <n v="5"/>
    <n v="577.91999999999996"/>
    <n v="2889.6"/>
    <x v="0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2531LN"/>
    <s v="WV-S2531LN"/>
    <m/>
    <m/>
    <x v="0"/>
    <m/>
    <x v="9"/>
    <m/>
    <s v="2810714"/>
    <n v="1"/>
    <n v="577.91999999999996"/>
    <n v="577.91999999999996"/>
    <x v="0"/>
  </r>
  <r>
    <x v="0"/>
    <s v="P001057"/>
    <s v="ITsavvy"/>
    <s v="313 S. Rohlwing Road"/>
    <s v="Addison"/>
    <s v="IL"/>
    <m/>
    <s v="MENOMINEE INDIAN TRIBE OF WISC"/>
    <s v="W2908 TRIBAL OFFICE LOOP RD"/>
    <s v="Keshena"/>
    <s v="WI"/>
    <s v="54135"/>
    <m/>
    <s v="WV-S2531LN"/>
    <s v="WV-S2531LN"/>
    <m/>
    <m/>
    <x v="0"/>
    <m/>
    <x v="7"/>
    <m/>
    <s v="2797200"/>
    <n v="3"/>
    <n v="577.91999999999996"/>
    <n v="1733.76"/>
    <x v="3"/>
  </r>
  <r>
    <x v="0"/>
    <m/>
    <s v="Vertical Communications &amp; Security"/>
    <s v="4021 Oak Forest Drive"/>
    <s v="Panama City"/>
    <s v="FL"/>
    <m/>
    <s v="Vertical Communications &amp; Security"/>
    <s v="4024 Riverside Drive"/>
    <s v="Panama City"/>
    <s v="FL"/>
    <s v="32404"/>
    <m/>
    <s v="WV-S2531LN"/>
    <s v="WV-S2531LN"/>
    <m/>
    <m/>
    <x v="0"/>
    <m/>
    <x v="15"/>
    <m/>
    <s v="2793446"/>
    <n v="4"/>
    <n v="577.91999999999996"/>
    <n v="2311.6799999999998"/>
    <x v="2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0"/>
    <s v="D-00007nkEzQAI"/>
    <s v="2809258"/>
    <n v="8"/>
    <n v="577.91999999999996"/>
    <n v="4623.3599999999997"/>
    <x v="0"/>
  </r>
  <r>
    <x v="0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S2531LN"/>
    <s v="WV-S2531LN"/>
    <m/>
    <m/>
    <x v="0"/>
    <m/>
    <x v="9"/>
    <s v="D-00009rUS2QAM"/>
    <s v="2810505"/>
    <n v="25"/>
    <n v="577.91999999999996"/>
    <n v="14448"/>
    <x v="0"/>
  </r>
  <r>
    <x v="0"/>
    <s v="P004113"/>
    <s v="Paladin Protective Systems"/>
    <s v="7680 Hub Parkway"/>
    <s v="Valley View"/>
    <s v="OH"/>
    <m/>
    <s v="Paladin Protective Systems"/>
    <s v="7680 Hub Parkway"/>
    <s v="Valley View"/>
    <s v="OH"/>
    <s v="44125"/>
    <m/>
    <s v="WV-S2531LN"/>
    <s v="WV-S2531LN"/>
    <m/>
    <m/>
    <x v="0"/>
    <m/>
    <x v="17"/>
    <m/>
    <s v="2789909"/>
    <n v="1"/>
    <n v="577.91999999999996"/>
    <n v="577.91999999999996"/>
    <x v="2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8"/>
    <m/>
    <s v="2799392"/>
    <n v="6"/>
    <n v="577.91999999999996"/>
    <n v="3467.52"/>
    <x v="3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5"/>
    <s v="D-00007nkEzQAI"/>
    <s v="2812343"/>
    <n v="17"/>
    <n v="577.91999999999996"/>
    <n v="9824.64"/>
    <x v="0"/>
  </r>
  <r>
    <x v="0"/>
    <s v="P001056"/>
    <s v="CDW Logistics, Inc."/>
    <s v="200 N Milwaukee Ave"/>
    <s v="Vernon Hills"/>
    <s v="IL"/>
    <m/>
    <s v="GRAYSON COUNTY INFORMATION TECHNOLO"/>
    <s v="100 W, HOUSTON ST., STE. A-G-2"/>
    <s v="SHERMAN"/>
    <s v="TX"/>
    <s v="75090"/>
    <m/>
    <s v="WV-S2531LN"/>
    <s v="WV-S2531LN"/>
    <m/>
    <m/>
    <x v="0"/>
    <m/>
    <x v="2"/>
    <m/>
    <s v="2806023"/>
    <n v="1"/>
    <n v="577.91999999999996"/>
    <n v="577.91999999999996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15"/>
    <m/>
    <s v="2793480"/>
    <n v="1"/>
    <n v="577.91999999999996"/>
    <n v="577.91999999999996"/>
    <x v="2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2531LN"/>
    <s v="WV-S2531LN"/>
    <m/>
    <m/>
    <x v="0"/>
    <m/>
    <x v="3"/>
    <m/>
    <s v="2801986"/>
    <n v="2"/>
    <n v="577.91999999999996"/>
    <n v="1155.8399999999999"/>
    <x v="1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0"/>
    <s v="D-00007nkEzQAI"/>
    <s v="2809488"/>
    <n v="11"/>
    <n v="577.91999999999996"/>
    <n v="6357.12"/>
    <x v="0"/>
  </r>
  <r>
    <x v="0"/>
    <s v="P908135"/>
    <s v="Eastern Datacomm, Inc."/>
    <s v="44 Commerce Way"/>
    <s v="Hackensack"/>
    <s v="NJ"/>
    <m/>
    <s v="Eastern Datacomm, Inc."/>
    <s v="44 Commerce Way"/>
    <s v="Hackensack"/>
    <s v="NJ"/>
    <s v="07601"/>
    <m/>
    <s v="WV-S2531LN"/>
    <s v="WV-S2531LN"/>
    <m/>
    <m/>
    <x v="0"/>
    <m/>
    <x v="5"/>
    <s v="D-00007nkEzQAI"/>
    <s v="2812340"/>
    <n v="6"/>
    <n v="577.91999999999996"/>
    <n v="3467.52"/>
    <x v="0"/>
  </r>
  <r>
    <x v="0"/>
    <s v="P001056"/>
    <s v="CDW Logistics, Inc."/>
    <s v="200 N Milwaukee Ave"/>
    <s v="Vernon Hills"/>
    <s v="IL"/>
    <m/>
    <s v="MINTO PUBLIC SCHOOL DISTRICT NO. 20"/>
    <s v="200 4TH ST"/>
    <s v="MINTO"/>
    <s v="ND"/>
    <s v="582616127"/>
    <m/>
    <s v="WV-S2531LN"/>
    <s v="WV-S2531LN"/>
    <m/>
    <m/>
    <x v="0"/>
    <m/>
    <x v="3"/>
    <m/>
    <s v="2801685"/>
    <n v="3"/>
    <n v="577.91999999999996"/>
    <n v="1733.76"/>
    <x v="1"/>
  </r>
  <r>
    <x v="0"/>
    <s v="P003236"/>
    <s v="NuWave Technology, Inc."/>
    <s v="3259 State Route 219"/>
    <s v="Coldwater"/>
    <s v="OH"/>
    <m/>
    <s v="NuWave Technology, Inc."/>
    <s v="3259 State Route 219"/>
    <s v="Coldwater"/>
    <s v="OH"/>
    <s v="45828"/>
    <m/>
    <s v="WV-S2531LN"/>
    <s v="WV-S2531LN"/>
    <m/>
    <m/>
    <x v="0"/>
    <m/>
    <x v="16"/>
    <m/>
    <s v="2803130"/>
    <n v="3"/>
    <n v="577.91999999999996"/>
    <n v="1733.76"/>
    <x v="1"/>
  </r>
  <r>
    <x v="3"/>
    <s v=" "/>
    <s v="ACCU-TECH CORP                          "/>
    <s v="830 W NATIONAL DR, STE 100    "/>
    <s v="SACRAMENTO          "/>
    <s v="CA"/>
    <s v="95834     "/>
    <s v="ACCU-TECH CORPORATION         "/>
    <s v="830 W NATIONAL DR, STE 100    "/>
    <s v="SACRAMENTO          "/>
    <s v="CA"/>
    <s v="95834     "/>
    <m/>
    <s v="WV-S2531LN"/>
    <s v="WV-S2531LN"/>
    <m/>
    <m/>
    <x v="0"/>
    <m/>
    <x v="5"/>
    <s v="         "/>
    <s v="25F053615"/>
    <n v="4"/>
    <n v="577.91999999999996"/>
    <n v="2311.6799999999998"/>
    <x v="0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531LN"/>
    <s v="WV-S2531LN"/>
    <m/>
    <m/>
    <x v="0"/>
    <m/>
    <x v="1"/>
    <s v="         "/>
    <s v="25F052049"/>
    <n v="5"/>
    <n v="577.91999999999996"/>
    <n v="2889.6"/>
    <x v="1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531LN"/>
    <s v="WV-S2531LN"/>
    <m/>
    <m/>
    <x v="0"/>
    <m/>
    <x v="1"/>
    <s v="         "/>
    <s v="25F052050"/>
    <n v="1"/>
    <n v="577.91999999999996"/>
    <n v="577.91999999999996"/>
    <x v="1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531LN"/>
    <s v="WV-S2531LN"/>
    <m/>
    <m/>
    <x v="0"/>
    <m/>
    <x v="4"/>
    <s v="         "/>
    <s v="25F052558"/>
    <n v="6"/>
    <n v="1155.8399999999999"/>
    <n v="6935.0399999999991"/>
    <x v="0"/>
  </r>
  <r>
    <x v="3"/>
    <s v=" "/>
    <s v="ACCU-TECH CORP                          "/>
    <s v="8790 WEST ROAD STE 190        "/>
    <s v="HOUSTON             "/>
    <s v="TX"/>
    <s v="77064     "/>
    <s v="ACCU-TECH CORPORATION         "/>
    <s v="8790 WEST ROAD STE 190        "/>
    <s v="HOUSTON             "/>
    <s v="TX"/>
    <s v="77064     "/>
    <m/>
    <s v="WV-S2531LN"/>
    <s v="WV-S2531LN"/>
    <m/>
    <m/>
    <x v="0"/>
    <m/>
    <x v="12"/>
    <s v="         "/>
    <s v="25F052871"/>
    <n v="11"/>
    <n v="577.91999999999996"/>
    <n v="6357.12"/>
    <x v="0"/>
  </r>
  <r>
    <x v="3"/>
    <s v=" "/>
    <s v="BCM CONTROLS CORP                       "/>
    <s v="30 COMMERCE WAY               "/>
    <s v="WOBURN              "/>
    <s v="MA"/>
    <s v="01801     "/>
    <s v="BCM CONTROLS                  "/>
    <s v="30 COMMERCE WAY               "/>
    <s v="WOBURN              "/>
    <s v="MA"/>
    <s v="01801     "/>
    <m/>
    <s v="WV-S2531LN"/>
    <s v="WV-S2531LN"/>
    <m/>
    <m/>
    <x v="0"/>
    <m/>
    <x v="8"/>
    <s v="         "/>
    <s v="674627146"/>
    <n v="1"/>
    <n v="609.19000000000005"/>
    <n v="609.19000000000005"/>
    <x v="3"/>
  </r>
  <r>
    <x v="3"/>
    <s v=" "/>
    <s v="BFPE INTERNATIONAL                      "/>
    <s v="115 BESTWOOD DR               "/>
    <s v="CLAYTON             "/>
    <s v="NC"/>
    <s v="27520     "/>
    <s v="BFPE INTERNATIONAL            "/>
    <s v="115 BESTWOOD DR               "/>
    <s v="CLAYTON             "/>
    <s v="NC"/>
    <s v="27520     "/>
    <m/>
    <s v="WV-S2531LN"/>
    <s v="WV-S2531LN"/>
    <m/>
    <m/>
    <x v="0"/>
    <m/>
    <x v="5"/>
    <s v="         "/>
    <s v="297352336"/>
    <n v="3"/>
    <n v="577.91999999999996"/>
    <n v="1733.7599999999998"/>
    <x v="0"/>
  </r>
  <r>
    <x v="3"/>
    <s v=" "/>
    <s v="CACHE VALLEY ELECTRIC                   "/>
    <s v="1414 GUSTIN ROAD              "/>
    <s v="SALT LAKE CITY      "/>
    <s v="UT"/>
    <s v="84104     "/>
    <s v="AVTEC - DIV OF CACHE VALLEY   "/>
    <s v="1414 GUSTIN ROAD              "/>
    <s v="SALT LAKE CITY      "/>
    <s v="UT"/>
    <s v="84104     "/>
    <m/>
    <s v="WV-S2531LN"/>
    <s v="WV-S2531LN"/>
    <m/>
    <m/>
    <x v="0"/>
    <m/>
    <x v="16"/>
    <s v="         "/>
    <s v="532323959"/>
    <n v="2"/>
    <n v="577.91999999999996"/>
    <n v="1155.8399999999999"/>
    <x v="1"/>
  </r>
  <r>
    <x v="3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31LN"/>
    <s v="WV-S2531LN"/>
    <m/>
    <m/>
    <x v="0"/>
    <m/>
    <x v="18"/>
    <s v="         "/>
    <s v="30T010685"/>
    <n v="1"/>
    <n v="577.92999999999995"/>
    <n v="577.92999999999995"/>
    <x v="3"/>
  </r>
  <r>
    <x v="3"/>
    <s v=" "/>
    <s v="CORE KNOWLEDGE INC.                     "/>
    <s v="981 SOUTH TRUCKEE STREET      "/>
    <s v="AURORA              "/>
    <s v="CO"/>
    <s v="80017     "/>
    <s v="CORE KNOWLEDGE INC.           "/>
    <s v="981 SOUTH TRUCKEE STREET      "/>
    <s v="AURORA              "/>
    <s v="CO"/>
    <s v="80017     "/>
    <m/>
    <s v="WV-S2531LN"/>
    <s v="WV-S2531LN"/>
    <m/>
    <m/>
    <x v="0"/>
    <m/>
    <x v="15"/>
    <s v="         "/>
    <s v="14T020714"/>
    <n v="1"/>
    <n v="582.89"/>
    <n v="582.89"/>
    <x v="2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1"/>
    <s v="         "/>
    <s v="26T011827"/>
    <n v="5"/>
    <n v="577.91999999999996"/>
    <n v="2889.6"/>
    <x v="1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1"/>
    <s v="         "/>
    <s v="26T011828"/>
    <n v="21"/>
    <n v="577.91999999999996"/>
    <n v="12136.32"/>
    <x v="1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1"/>
    <s v="         "/>
    <s v="26T011829"/>
    <n v="6"/>
    <n v="577.91999999999996"/>
    <n v="3467.5199999999995"/>
    <x v="1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5"/>
    <s v="         "/>
    <s v="26T012139"/>
    <n v="3"/>
    <n v="582.89"/>
    <n v="1748.67"/>
    <x v="0"/>
  </r>
  <r>
    <x v="3"/>
    <s v=" "/>
    <s v="DIGITAL NETWORK CORP                    "/>
    <s v="20382 HERMANA CR.             "/>
    <s v="LAKE FOREST         "/>
    <s v="CA"/>
    <s v="92630     "/>
    <s v="DIGITAL NETWORKS GROUP        "/>
    <s v="20382 HERMANA CR.             "/>
    <s v="LAKE FOREST         "/>
    <s v="CA"/>
    <s v="92630     "/>
    <m/>
    <s v="WV-S2531LN"/>
    <s v="WV-S2531LN"/>
    <m/>
    <m/>
    <x v="0"/>
    <m/>
    <x v="13"/>
    <s v="         "/>
    <s v="143844757"/>
    <n v="2"/>
    <n v="577.91999999999996"/>
    <n v="1155.8399999999999"/>
    <x v="1"/>
  </r>
  <r>
    <x v="3"/>
    <s v=" "/>
    <s v="ELECTRICAL CONSTRUCTION CONSUL          "/>
    <s v="254 HURON STREET              "/>
    <s v="BROOKLYN            "/>
    <s v="NY"/>
    <s v="11222     "/>
    <s v="PROJECTSPAN, INC.             "/>
    <s v="254 HURON STREET              "/>
    <s v="BROOKLYN            "/>
    <s v="NY"/>
    <s v="11222     "/>
    <m/>
    <s v="WV-S2531LN"/>
    <s v="WV-S2531LN"/>
    <m/>
    <m/>
    <x v="0"/>
    <m/>
    <x v="9"/>
    <s v="         "/>
    <s v="28H046696"/>
    <n v="1"/>
    <n v="577.91999999999996"/>
    <n v="577.91999999999996"/>
    <x v="0"/>
  </r>
  <r>
    <x v="3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531LN"/>
    <s v="WV-S2531LN"/>
    <m/>
    <m/>
    <x v="0"/>
    <m/>
    <x v="1"/>
    <s v="         "/>
    <s v="193324850"/>
    <n v="1"/>
    <n v="577.91999999999996"/>
    <n v="577.91999999999996"/>
    <x v="1"/>
  </r>
  <r>
    <x v="3"/>
    <s v=" "/>
    <s v="KANE SECURITY COMPANY                   "/>
    <s v="2290 CALLAHAN ROAD            "/>
    <s v="LONGVIEW            "/>
    <s v="TX"/>
    <s v="75602     "/>
    <s v="WESTLAKE LGVW INDIRECT STORES "/>
    <s v="2290 CALLAHAN ROAD            "/>
    <s v="LONGVIEW            "/>
    <s v="TX"/>
    <s v="75602     "/>
    <m/>
    <s v="WV-S2531LN"/>
    <s v="WV-S2531LN"/>
    <m/>
    <m/>
    <x v="0"/>
    <m/>
    <x v="3"/>
    <s v="         "/>
    <s v="671017490"/>
    <n v="4"/>
    <n v="577.91999999999996"/>
    <n v="2311.6799999999998"/>
    <x v="1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13"/>
    <s v="         "/>
    <s v="460940494"/>
    <n v="31"/>
    <n v="577.91999999999996"/>
    <n v="17915.52"/>
    <x v="1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13"/>
    <s v="         "/>
    <s v="460940495"/>
    <n v="7"/>
    <n v="577.91999999999996"/>
    <n v="4045.4399999999996"/>
    <x v="1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3"/>
    <s v="         "/>
    <s v="460940751"/>
    <n v="10"/>
    <n v="577.91999999999996"/>
    <n v="5779.2"/>
    <x v="1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1"/>
    <s v="         "/>
    <s v="460941201"/>
    <n v="23"/>
    <n v="577.91999999999996"/>
    <n v="13292.16"/>
    <x v="1"/>
  </r>
  <r>
    <x v="3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2"/>
    <s v="         "/>
    <s v="460941489"/>
    <n v="9"/>
    <n v="577.91999999999996"/>
    <n v="5201.28"/>
    <x v="1"/>
  </r>
  <r>
    <x v="3"/>
    <s v=" "/>
    <s v="NORTHEAST SECURITY SOLUTIONS            "/>
    <s v="33 SYLVAN STREET              "/>
    <s v="WEST SPRINGFIELD    "/>
    <s v="MA"/>
    <s v="01089     "/>
    <s v="NORTHEAST SECURITY SOLUTIONS  "/>
    <s v="33 SYLVAN STREET              "/>
    <s v="WEST SPRINGFIELD    "/>
    <s v="MA"/>
    <s v="01089     "/>
    <m/>
    <s v="WV-S2531LN"/>
    <s v="WV-S2531LN"/>
    <m/>
    <m/>
    <x v="0"/>
    <m/>
    <x v="1"/>
    <s v="         "/>
    <s v="59T019415"/>
    <n v="3"/>
    <n v="577.91999999999996"/>
    <n v="1733.7599999999998"/>
    <x v="1"/>
  </r>
  <r>
    <x v="3"/>
    <s v=" "/>
    <s v="PARALLEL TECHNOLOGIES                   "/>
    <s v="7667 EQUITABLE DR SUITE 201   "/>
    <s v="EDEN PRAIRIE        "/>
    <s v="MN"/>
    <s v="55344     "/>
    <s v="PARALLEL TECH-CASSIE          "/>
    <s v="7667 EQUITABLE DR SUITE 201   "/>
    <s v="EDEN PRAIRIE        "/>
    <s v="MN"/>
    <s v="55344     "/>
    <m/>
    <s v="WV-S2531LN"/>
    <s v="WV-S2531LN"/>
    <m/>
    <m/>
    <x v="0"/>
    <m/>
    <x v="10"/>
    <s v="         "/>
    <s v="669549376"/>
    <n v="1"/>
    <n v="582.89"/>
    <n v="582.89"/>
    <x v="3"/>
  </r>
  <r>
    <x v="3"/>
    <s v=" "/>
    <s v="PARALLEL TECHNOLOGIES                   "/>
    <s v="7667 EQUITABLE DR SUITE 201   "/>
    <s v="EDEN PRAIRIE        "/>
    <s v="MN"/>
    <s v="55344     "/>
    <s v="PARALLEL TECH-CASSIE          "/>
    <s v="7667 EQUITABLE DR SUITE 201   "/>
    <s v="EDEN PRAIRIE        "/>
    <s v="MN"/>
    <s v="55344     "/>
    <m/>
    <s v="WV-S2531LN"/>
    <s v="WV-S2531LN"/>
    <m/>
    <m/>
    <x v="0"/>
    <m/>
    <x v="2"/>
    <s v="         "/>
    <s v="669550145"/>
    <n v="1"/>
    <n v="577.91999999999996"/>
    <n v="577.91999999999996"/>
    <x v="1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2531LN"/>
    <s v="WV-S2531LN"/>
    <m/>
    <m/>
    <x v="0"/>
    <m/>
    <x v="1"/>
    <s v="         "/>
    <s v="674627488"/>
    <n v="16"/>
    <n v="577.91999999999996"/>
    <n v="9246.7199999999993"/>
    <x v="1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2531LN"/>
    <s v="WV-S2531LN"/>
    <m/>
    <m/>
    <x v="0"/>
    <m/>
    <x v="12"/>
    <s v="CPSO12710"/>
    <s v="674627790"/>
    <n v="2"/>
    <n v="577.91999999999996"/>
    <n v="1155.8399999999999"/>
    <x v="0"/>
  </r>
  <r>
    <x v="3"/>
    <s v=" "/>
    <s v="T.V. SPECIALISTS                        "/>
    <s v="180 E 2100 SOUTH, SUITE 104   "/>
    <s v="SALT LAKE CITY      "/>
    <s v="UT"/>
    <s v="84115     "/>
    <s v="T.V. SPECIALISTS              "/>
    <s v="180 E 2100 SOUTH, SUITE 104   "/>
    <s v="SALT LAKE CITY      "/>
    <s v="UT"/>
    <s v="84115     "/>
    <m/>
    <s v="WV-S2531LN"/>
    <s v="WV-S2531LN"/>
    <m/>
    <m/>
    <x v="0"/>
    <m/>
    <x v="18"/>
    <s v="         "/>
    <s v="65T005436"/>
    <n v="4"/>
    <n v="582.89"/>
    <n v="2331.56"/>
    <x v="3"/>
  </r>
  <r>
    <x v="3"/>
    <s v=" "/>
    <s v="TIME WARNER SECURITY                    "/>
    <s v="6005 FAIR LAKES ROAD          "/>
    <s v="EAST SYRACUSE       "/>
    <s v="NY"/>
    <s v="13057     "/>
    <s v="NYESE03-TWC-EAST SYRACUSE     "/>
    <s v="6005 FAIR LAKES ROAD          "/>
    <s v="EAST SYRACUSE       "/>
    <s v="NY"/>
    <s v="13057     "/>
    <m/>
    <s v="WV-S2531LN"/>
    <s v="WV-S2531LN"/>
    <m/>
    <m/>
    <x v="0"/>
    <m/>
    <x v="1"/>
    <s v="         "/>
    <s v="31T020020"/>
    <n v="2"/>
    <n v="577.91999999999996"/>
    <n v="1155.8399999999999"/>
    <x v="1"/>
  </r>
  <r>
    <x v="3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S2531LN"/>
    <s v="WV-S2531LN"/>
    <m/>
    <m/>
    <x v="0"/>
    <m/>
    <x v="1"/>
    <s v="         "/>
    <s v="26T011855"/>
    <n v="2"/>
    <n v="577.91999999999996"/>
    <n v="1155.8399999999999"/>
    <x v="1"/>
  </r>
  <r>
    <x v="3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2531LN"/>
    <s v="WV-S2531LN"/>
    <m/>
    <m/>
    <x v="0"/>
    <m/>
    <x v="4"/>
    <s v="         "/>
    <s v="297352125"/>
    <n v="2"/>
    <n v="577.91999999999996"/>
    <n v="1155.8399999999999"/>
    <x v="0"/>
  </r>
  <r>
    <x v="3"/>
    <s v=" "/>
    <s v="UHL COMPANY INC                         "/>
    <s v="9065 ZACHARY LANE N           "/>
    <s v="MAPLE GROVE         "/>
    <s v="MN"/>
    <s v="55369     "/>
    <s v="UHL COMPANY INC               "/>
    <s v="9065 ZACHARY LANE N           "/>
    <s v="MAPLE GROVE         "/>
    <s v="MN"/>
    <s v="55369     "/>
    <m/>
    <s v="WV-S2531LN"/>
    <s v="WV-S2531LN"/>
    <m/>
    <m/>
    <x v="0"/>
    <m/>
    <x v="1"/>
    <s v="         "/>
    <s v="26T011858"/>
    <n v="2"/>
    <n v="577.91999999999996"/>
    <n v="1155.8399999999999"/>
    <x v="1"/>
  </r>
  <r>
    <x v="3"/>
    <s v=" "/>
    <s v="UHL COMPANY INC                         "/>
    <s v="9065 ZACHARY LANE N           "/>
    <s v="MAPLE GROVE         "/>
    <s v="MN"/>
    <s v="55369     "/>
    <s v="UHL COMPANY INC               "/>
    <s v="9065 ZACHARY LANE N           "/>
    <s v="MAPLE GROVE         "/>
    <s v="MN"/>
    <s v="55369     "/>
    <m/>
    <s v="WV-S2531LN"/>
    <s v="WV-S2531LN"/>
    <m/>
    <m/>
    <x v="0"/>
    <m/>
    <x v="4"/>
    <s v="         "/>
    <s v="26T011952"/>
    <n v="1"/>
    <n v="582.89"/>
    <n v="582.89"/>
    <x v="0"/>
  </r>
  <r>
    <x v="3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5"/>
    <s v="         "/>
    <s v="59T020035"/>
    <n v="14"/>
    <n v="577.91999999999996"/>
    <n v="8090.8799999999992"/>
    <x v="0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531LN"/>
    <s v="WV-S2531LN"/>
    <m/>
    <m/>
    <x v="0"/>
    <m/>
    <x v="1"/>
    <s v="         "/>
    <s v="330534597"/>
    <n v="1"/>
    <n v="577.91999999999996"/>
    <n v="577.91999999999996"/>
    <x v="1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531LN"/>
    <s v="WV-S2531LN"/>
    <m/>
    <m/>
    <x v="0"/>
    <m/>
    <x v="4"/>
    <s v="         "/>
    <s v="330534643"/>
    <n v="1"/>
    <n v="577.91999999999996"/>
    <n v="577.91999999999996"/>
    <x v="0"/>
  </r>
  <r>
    <x v="3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531LN"/>
    <s v="WV-S2531LN"/>
    <m/>
    <m/>
    <x v="0"/>
    <m/>
    <x v="12"/>
    <s v="         "/>
    <s v="330534657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PJS ELECTRIC B-62022"/>
    <s v="12755 FLATLANDS AVENUE"/>
    <s v="BROOKLYN"/>
    <s v="NY"/>
    <n v="11208"/>
    <s v="G"/>
    <s v="WV-S2531LTN"/>
    <s v="WV-S2531LTN"/>
    <n v="10156832"/>
    <m/>
    <x v="0"/>
    <s v="SSNC1SNC01"/>
    <x v="18"/>
    <s v="D-00004ZYSIQAQ_15"/>
    <n v="5404049418"/>
    <n v="3"/>
    <n v="686.08"/>
    <n v="2058.2399999999998"/>
    <x v="3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TN"/>
    <s v="WV-S2531LTN"/>
    <n v="10156832"/>
    <m/>
    <x v="0"/>
    <s v="SSNC1SNC01"/>
    <x v="13"/>
    <m/>
    <n v="5404071310"/>
    <n v="2"/>
    <n v="686.08"/>
    <n v="1372.16"/>
    <x v="1"/>
  </r>
  <r>
    <x v="1"/>
    <n v="0"/>
    <s v="RFI ENTERPRISES, INC."/>
    <s v="360 TURTLE CREEK COURT"/>
    <s v="SAN JOSE"/>
    <s v="CA"/>
    <n v="95125"/>
    <s v="RFI ENTERPRISES, INC."/>
    <s v="4060 SOUTH MCCARRAN BLVD"/>
    <s v="RENO"/>
    <s v="NV"/>
    <n v="89502"/>
    <s v="G"/>
    <s v="WV-S2531LTN"/>
    <s v="WV-S2531LTN"/>
    <n v="10156832"/>
    <m/>
    <x v="0"/>
    <s v="SSNC1SNC01"/>
    <x v="1"/>
    <m/>
    <n v="5404087220"/>
    <n v="3"/>
    <n v="686.08"/>
    <n v="2058.2399999999998"/>
    <x v="1"/>
  </r>
  <r>
    <x v="1"/>
    <n v="0"/>
    <s v="ELECTRONIC SECURITY SYSTEMS, I"/>
    <s v="26225 SHERWOOD AVENUE"/>
    <s v="WARREN"/>
    <s v="MI"/>
    <n v="48091"/>
    <s v="JIM JENOSKY"/>
    <s v="3479 WOODLAND TRAIL"/>
    <s v="ALLEGAN"/>
    <s v="MI"/>
    <n v="49010"/>
    <s v="G"/>
    <s v="WV-S2531LTN"/>
    <s v="WV-S2531LTN"/>
    <n v="10156832"/>
    <m/>
    <x v="0"/>
    <s v="SSNC1SNC01"/>
    <x v="12"/>
    <m/>
    <n v="5404104213"/>
    <n v="1"/>
    <n v="686.08"/>
    <n v="686.08"/>
    <x v="0"/>
  </r>
  <r>
    <x v="1"/>
    <n v="0"/>
    <s v="PROFESSIONAL SECURITY"/>
    <s v="10170 CHURCH RANCH WAY,STE 150"/>
    <s v="WESTMINSTER"/>
    <s v="CO"/>
    <n v="80021"/>
    <s v="CHRIS REYNAOLDS"/>
    <s v="3215 BRIDGESHAW DR"/>
    <s v="CUMMING"/>
    <s v="GA"/>
    <n v="30028"/>
    <s v="G"/>
    <s v="WV-S2531LTN"/>
    <s v="WV-S2531LTN"/>
    <n v="10156832"/>
    <m/>
    <x v="0"/>
    <s v="SSNC1SNC01"/>
    <x v="9"/>
    <m/>
    <n v="5404116744"/>
    <n v="1"/>
    <n v="686.08"/>
    <n v="686.08"/>
    <x v="0"/>
  </r>
  <r>
    <x v="1"/>
    <n v="0"/>
    <s v="THE GILBERTSON GROUP, INC."/>
    <s v="101 CHESHIRE COURT"/>
    <s v="COATESVILLE"/>
    <s v="PA"/>
    <n v="19320"/>
    <s v="THE GILBERTSON GROUP, INC."/>
    <s v="101 CHESHIRE COURT"/>
    <s v="COATESVILLE"/>
    <s v="PA"/>
    <n v="19320"/>
    <s v="G"/>
    <s v="WV-S2531LTN"/>
    <s v="WV-S2531LTN"/>
    <n v="10156832"/>
    <m/>
    <x v="0"/>
    <s v="SSNC1SNC01"/>
    <x v="5"/>
    <m/>
    <n v="5404125238"/>
    <n v="2"/>
    <n v="686.08"/>
    <n v="1372.1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TN"/>
    <s v="WV-S2531LTN"/>
    <n v="10156832"/>
    <m/>
    <x v="0"/>
    <s v="SSNC1SNC01"/>
    <x v="5"/>
    <m/>
    <n v="5404123067"/>
    <n v="1"/>
    <n v="686.08"/>
    <n v="686.08"/>
    <x v="0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2531LTN"/>
    <s v="WV-S2531LTN"/>
    <m/>
    <m/>
    <x v="0"/>
    <m/>
    <x v="14"/>
    <s v="D-000084o3BQAQ"/>
    <s v="2794090"/>
    <n v="1"/>
    <n v="686.08"/>
    <n v="686.08"/>
    <x v="3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1"/>
    <s v="         "/>
    <s v="673044174"/>
    <n v="1"/>
    <n v="686.08"/>
    <n v="686.08"/>
    <x v="1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4"/>
    <s v="         "/>
    <s v="673044560"/>
    <n v="1"/>
    <n v="686.08"/>
    <n v="686.08"/>
    <x v="0"/>
  </r>
  <r>
    <x v="3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2531LTN"/>
    <s v="WV-S2531LTN"/>
    <m/>
    <m/>
    <x v="0"/>
    <m/>
    <x v="4"/>
    <s v="         "/>
    <s v="513279116"/>
    <n v="1"/>
    <n v="723.2"/>
    <n v="723.2"/>
    <x v="0"/>
  </r>
  <r>
    <x v="3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2531LTN"/>
    <s v="WV-S2531LTN"/>
    <m/>
    <m/>
    <x v="0"/>
    <m/>
    <x v="4"/>
    <s v="         "/>
    <s v="513279116"/>
    <n v="1"/>
    <n v="723.2"/>
    <n v="723.2"/>
    <x v="0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2531LTN"/>
    <s v="WV-S2531LTN"/>
    <m/>
    <m/>
    <x v="0"/>
    <m/>
    <x v="11"/>
    <s v="         "/>
    <s v="674626779"/>
    <n v="1"/>
    <n v="686.08"/>
    <n v="686.08"/>
    <x v="2"/>
  </r>
  <r>
    <x v="3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2531LTN"/>
    <s v="WV-S2531LTN"/>
    <m/>
    <m/>
    <x v="0"/>
    <m/>
    <x v="11"/>
    <s v="         "/>
    <s v="674626779"/>
    <n v="1"/>
    <n v="686.08"/>
    <n v="686.08"/>
    <x v="2"/>
  </r>
  <r>
    <x v="3"/>
    <s v=" "/>
    <s v="TYCO EDI US                             "/>
    <s v="SUITE C   1000013-233865      "/>
    <s v="MECHANICSVILLE      "/>
    <s v="VA"/>
    <s v="23111     "/>
    <s v="MARIA MARKOVIC                "/>
    <s v="SUITE C   1000013-233865      "/>
    <s v="MECHANICSVILLE      "/>
    <s v="VA"/>
    <s v="23111     "/>
    <m/>
    <s v="WV-S2531LTN"/>
    <s v="WV-S2531LTN"/>
    <m/>
    <m/>
    <x v="0"/>
    <m/>
    <x v="17"/>
    <s v="6137946  "/>
    <s v="24F120364"/>
    <n v="1"/>
    <n v="686.08"/>
    <n v="686.08"/>
    <x v="2"/>
  </r>
  <r>
    <x v="3"/>
    <s v=" "/>
    <s v="TYCO EDI US                             "/>
    <s v="SUITE C   1000013-233865      "/>
    <s v="MECHANICSVILLE      "/>
    <s v="VA"/>
    <s v="23111     "/>
    <s v="MARIA MARKOVIC                "/>
    <s v="SUITE C   1000013-233865      "/>
    <s v="MECHANICSVILLE      "/>
    <s v="VA"/>
    <s v="23111     "/>
    <m/>
    <s v="WV-S2531LTN"/>
    <s v="WV-S2531LTN"/>
    <m/>
    <m/>
    <x v="0"/>
    <m/>
    <x v="17"/>
    <s v="6137946  "/>
    <s v="24F120364"/>
    <n v="1"/>
    <n v="686.08"/>
    <n v="686.08"/>
    <x v="2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2531LTN"/>
    <s v="WV-S2531LTN"/>
    <m/>
    <m/>
    <x v="0"/>
    <m/>
    <x v="8"/>
    <s v="6140887  "/>
    <s v="512217648"/>
    <n v="1"/>
    <n v="686.08"/>
    <n v="686.08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2531LTN"/>
    <s v="WV-S2531LTN"/>
    <m/>
    <m/>
    <x v="0"/>
    <m/>
    <x v="8"/>
    <s v="6140887  "/>
    <s v="512217648"/>
    <n v="1"/>
    <n v="686.08"/>
    <n v="686.08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2531LTN"/>
    <s v="WV-S2531LTN"/>
    <m/>
    <m/>
    <x v="0"/>
    <m/>
    <x v="8"/>
    <s v="6140887  "/>
    <s v="512217648"/>
    <n v="1"/>
    <n v="686.08"/>
    <n v="686.08"/>
    <x v="3"/>
  </r>
  <r>
    <x v="3"/>
    <s v=" "/>
    <s v="TYCO EDI US                             "/>
    <s v="6650 W SNOWVILLE RD, STE K &amp; L"/>
    <s v="BRECKSVILLE         "/>
    <s v="OH"/>
    <s v="44141     "/>
    <s v="TYCO INTEGRATED SECURITY      "/>
    <s v="6650 W SNOWVILLE RD, STE K &amp; L"/>
    <s v="BRECKSVILLE         "/>
    <s v="OH"/>
    <s v="44141     "/>
    <m/>
    <s v="WV-S2531LTN"/>
    <s v="WV-S2531LTN"/>
    <m/>
    <m/>
    <x v="0"/>
    <m/>
    <x v="8"/>
    <s v="6140887  "/>
    <s v="512217648"/>
    <n v="1"/>
    <n v="686.08"/>
    <n v="686.08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2550L"/>
    <s v="WV-S2550L"/>
    <n v="10194006"/>
    <m/>
    <x v="0"/>
    <s v="SSNC1SNC01"/>
    <x v="8"/>
    <m/>
    <n v="5404064444"/>
    <n v="2"/>
    <n v="767.36"/>
    <n v="1534.72"/>
    <x v="3"/>
  </r>
  <r>
    <x v="1"/>
    <n v="0"/>
    <s v="A3 Communications, Inc."/>
    <s v="1038 KINLEY ROAD"/>
    <s v="Irmo"/>
    <s v="SC"/>
    <n v="29063"/>
    <s v="A3 COMMUNICATIONS INC."/>
    <s v="102 SANGAREE PARK CT."/>
    <s v="SUMMERVILLE"/>
    <s v="SC"/>
    <n v="29486"/>
    <s v="G"/>
    <s v="WV-S2550L"/>
    <s v="WV-S2550L"/>
    <n v="10194006"/>
    <m/>
    <x v="0"/>
    <s v="SSNC1SNC01"/>
    <x v="16"/>
    <m/>
    <n v="5404081115"/>
    <n v="19"/>
    <n v="767.36"/>
    <n v="14579.84"/>
    <x v="1"/>
  </r>
  <r>
    <x v="2"/>
    <s v="CM98"/>
    <s v="CDW LOGISTICS, INC"/>
    <s v="9770 SILICON PRAIRIE PKWY"/>
    <s v="VERNON HILLS"/>
    <s v="IL"/>
    <n v="60061"/>
    <s v="HARRIS COUNTY"/>
    <s v="41 BRODERICK COURT"/>
    <s v="HOUSTON"/>
    <s v="TX"/>
    <n v="77002"/>
    <s v="G"/>
    <s v="WV-S2550L"/>
    <s v="WV-S2550L"/>
    <s v="PNC-WV-S2550L"/>
    <m/>
    <x v="0"/>
    <s v="SSNC1SNC01"/>
    <x v="1"/>
    <m/>
    <n v="97405235"/>
    <n v="2"/>
    <n v="719.4"/>
    <n v="1438.8"/>
    <x v="1"/>
  </r>
  <r>
    <x v="2"/>
    <s v="CM98"/>
    <s v="CDW LOGISTICS, INC"/>
    <s v="527 EAST CHATHAM STREET_SUITE B"/>
    <s v="VERNON HILLS"/>
    <s v="IL"/>
    <n v="60061"/>
    <s v="HARRIS COUNTY"/>
    <s v="190 HAYFIELD ROAD"/>
    <s v="HOUSTON"/>
    <s v="TX"/>
    <n v="77002"/>
    <s v="G"/>
    <s v="WV-S2550L"/>
    <s v="WV-S2550L"/>
    <s v="PNC-WV-S2550L"/>
    <m/>
    <x v="0"/>
    <s v="SSNC1SNC01"/>
    <x v="1"/>
    <s v="D-000085AFCQAQ_2"/>
    <n v="97406206"/>
    <n v="9"/>
    <n v="690.62"/>
    <n v="6215.58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2550L"/>
    <s v="WV-S2550L"/>
    <n v="10194006"/>
    <m/>
    <x v="0"/>
    <s v="SSNC1SNC01"/>
    <x v="0"/>
    <m/>
    <n v="5404110204"/>
    <n v="13"/>
    <n v="767.36"/>
    <n v="9975.68"/>
    <x v="0"/>
  </r>
  <r>
    <x v="1"/>
    <n v="0"/>
    <s v="DIGITAL NETWORKS GROUP, INC."/>
    <s v="20382 Hermana Cir."/>
    <s v="Lake Forest"/>
    <s v="CA"/>
    <n v="92630"/>
    <s v="DIGITAL NETWORKS GROUP, INC."/>
    <s v="20382 HERMANA CIRCLE"/>
    <s v="LAKE FOREST"/>
    <s v="CA"/>
    <n v="92630"/>
    <s v="G"/>
    <s v="WV-S2550L"/>
    <s v="WV-S2550L"/>
    <n v="10194006"/>
    <m/>
    <x v="0"/>
    <s v="SSNC1SNC01"/>
    <x v="0"/>
    <m/>
    <n v="5404111434"/>
    <n v="45"/>
    <n v="767.36"/>
    <n v="34531.199999999997"/>
    <x v="0"/>
  </r>
  <r>
    <x v="1"/>
    <n v="0"/>
    <s v="SHI International Corp."/>
    <s v="ATTN: ACCOUNTS PAYABLE"/>
    <s v="SOMERSET"/>
    <s v="NJ"/>
    <n v="8873"/>
    <s v="WARREN TWP BD OF ED"/>
    <s v="94 MOUNTAIN AVENUE"/>
    <s v="WARREN"/>
    <s v="NJ"/>
    <n v="7059"/>
    <s v="G"/>
    <s v="WV-S2550L"/>
    <s v="WV-S2550L"/>
    <n v="10194006"/>
    <m/>
    <x v="0"/>
    <s v="SSNC1SNC01"/>
    <x v="0"/>
    <m/>
    <n v="5404111973"/>
    <n v="12"/>
    <n v="767.36"/>
    <n v="9208.32"/>
    <x v="0"/>
  </r>
  <r>
    <x v="1"/>
    <n v="0"/>
    <s v="DATAVOX INC."/>
    <s v="6650 WEST SAM HOUSTON PKWY S"/>
    <s v="HOUSTON"/>
    <s v="TX"/>
    <n v="77072"/>
    <s v="BAPS SWAMINARAYAN SANSTHA"/>
    <s v="1150 BRAND LN"/>
    <s v="STAFFORD"/>
    <s v="TX"/>
    <n v="77477"/>
    <s v="G"/>
    <s v="WV-S2550L"/>
    <s v="WV-S2550L"/>
    <n v="10194006"/>
    <m/>
    <x v="0"/>
    <s v="SSNC1SNC01"/>
    <x v="0"/>
    <m/>
    <n v="5404111989"/>
    <n v="1"/>
    <n v="767.36"/>
    <n v="767.36"/>
    <x v="0"/>
  </r>
  <r>
    <x v="1"/>
    <n v="0"/>
    <s v="Helix Technology Group LLC"/>
    <s v="237 Grove Anvenue"/>
    <s v="Verona"/>
    <s v="NJ"/>
    <n v="7044"/>
    <s v="LINCOLN PARK ELEMENTARY SCHOOL"/>
    <s v="274 PINE BROOK RD"/>
    <s v="LINCOLN PARK"/>
    <s v="NJ"/>
    <n v="7035"/>
    <s v="G"/>
    <s v="WV-S2550L"/>
    <s v="WV-S2550L"/>
    <n v="10194006"/>
    <m/>
    <x v="0"/>
    <s v="SSNC1SNC01"/>
    <x v="0"/>
    <m/>
    <n v="5404112599"/>
    <n v="6"/>
    <n v="767.36"/>
    <n v="4604.16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2550L"/>
    <s v="WV-S2550L"/>
    <n v="10194006"/>
    <m/>
    <x v="0"/>
    <s v="SSNC1SNC01"/>
    <x v="0"/>
    <m/>
    <n v="5404112716"/>
    <n v="4"/>
    <n v="767.36"/>
    <n v="3069.44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2550L"/>
    <s v="WV-S2550L"/>
    <n v="10194006"/>
    <m/>
    <x v="0"/>
    <s v="SSNC1SNC01"/>
    <x v="9"/>
    <m/>
    <n v="5404118922"/>
    <n v="4"/>
    <n v="767.36"/>
    <n v="3069.44"/>
    <x v="0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550L"/>
    <s v="WV-S2550L"/>
    <n v="10194006"/>
    <m/>
    <x v="0"/>
    <s v="SSNC1SNC01"/>
    <x v="9"/>
    <m/>
    <n v="5404117861"/>
    <n v="2"/>
    <n v="767.36"/>
    <n v="1534.72"/>
    <x v="0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WV-S2550L"/>
    <s v="WV-S2550L"/>
    <n v="10194006"/>
    <m/>
    <x v="0"/>
    <s v="SSNC1SNC01"/>
    <x v="9"/>
    <m/>
    <n v="5404117069"/>
    <n v="3"/>
    <n v="767.36"/>
    <n v="2302.08"/>
    <x v="0"/>
  </r>
  <r>
    <x v="0"/>
    <s v="P001467"/>
    <s v="DataVox, Inc."/>
    <s v="6650 W. Sam Houston Parkway South."/>
    <s v="Houston"/>
    <s v="TX"/>
    <m/>
    <s v="BAPS SWAMINARAYAN SANSTHA"/>
    <s v="1150 BRAND LN"/>
    <s v="Stafford"/>
    <s v="TX"/>
    <s v="77477"/>
    <m/>
    <s v="WV-S2550L"/>
    <s v="WV-S2550L"/>
    <m/>
    <m/>
    <x v="0"/>
    <m/>
    <x v="3"/>
    <s v="D-00009ArSZQA0"/>
    <s v="2801395"/>
    <n v="1"/>
    <n v="767.36"/>
    <n v="767.36"/>
    <x v="1"/>
  </r>
  <r>
    <x v="0"/>
    <s v="P901425"/>
    <s v="Active Campus LLC dba"/>
    <s v="All Campus Security"/>
    <s v="Houston"/>
    <s v="TX"/>
    <m/>
    <s v="Easter Seals IT Dept"/>
    <s v="Sandy Pelchat"/>
    <s v="Manchester"/>
    <s v="NH"/>
    <s v="03103"/>
    <m/>
    <s v="WV-S2550L"/>
    <s v="WV-S2550L"/>
    <m/>
    <m/>
    <x v="0"/>
    <m/>
    <x v="2"/>
    <m/>
    <s v="2805725"/>
    <n v="1"/>
    <n v="767.36"/>
    <n v="767.36"/>
    <x v="1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s v="D-00009AQpCQAW"/>
    <s v="2801223"/>
    <n v="8"/>
    <n v="767.36"/>
    <n v="6138.88"/>
    <x v="1"/>
  </r>
  <r>
    <x v="0"/>
    <s v="P002495"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550L"/>
    <s v="WV-S2550L"/>
    <m/>
    <m/>
    <x v="0"/>
    <m/>
    <x v="16"/>
    <m/>
    <s v="2803451"/>
    <n v="4"/>
    <n v="767.36"/>
    <n v="3069.44"/>
    <x v="1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m/>
    <s v="2801226"/>
    <n v="1"/>
    <n v="767.36"/>
    <n v="767.36"/>
    <x v="1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s v="D-00009AQpCQAW"/>
    <s v="2801221"/>
    <n v="11"/>
    <n v="767.36"/>
    <n v="8440.9600000000009"/>
    <x v="1"/>
  </r>
  <r>
    <x v="0"/>
    <s v="P901425"/>
    <s v="Active Campus LLC dba"/>
    <s v="All Campus Security"/>
    <s v="Houston"/>
    <s v="TX"/>
    <m/>
    <s v="Franklin County ITS Dept."/>
    <s v="218 North Street"/>
    <s v="Chambersburg"/>
    <s v="PA"/>
    <s v="17201"/>
    <m/>
    <s v="WV-S2550L"/>
    <s v="WV-S2550L"/>
    <m/>
    <m/>
    <x v="0"/>
    <m/>
    <x v="4"/>
    <m/>
    <s v="2807317"/>
    <n v="1"/>
    <n v="767.36"/>
    <n v="767.36"/>
    <x v="0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s v="D-00009AQpCQAW"/>
    <s v="2801225"/>
    <n v="1"/>
    <n v="767.36"/>
    <n v="767.36"/>
    <x v="1"/>
  </r>
  <r>
    <x v="0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2550L"/>
    <s v="WV-S2550L"/>
    <m/>
    <m/>
    <x v="0"/>
    <m/>
    <x v="3"/>
    <m/>
    <s v="2801255"/>
    <n v="1"/>
    <n v="767.36"/>
    <n v="767.36"/>
    <x v="1"/>
  </r>
  <r>
    <x v="0"/>
    <s v="P003908"/>
    <s v="JBK Network Consulting"/>
    <s v="1143 Fairway St   STE 105"/>
    <s v="Bowling Green"/>
    <s v="KY"/>
    <m/>
    <s v="City of Bowling Green"/>
    <s v="1017 College Street"/>
    <s v="Bowling Green"/>
    <s v="KY"/>
    <s v="42102"/>
    <m/>
    <s v="WV-S2550L"/>
    <s v="WV-S2550L"/>
    <m/>
    <m/>
    <x v="0"/>
    <m/>
    <x v="3"/>
    <s v="D-0000854EOQAY"/>
    <s v="2801231"/>
    <n v="35"/>
    <n v="767.36"/>
    <n v="26857.600000000002"/>
    <x v="1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s v="D-00009AQpCQAW"/>
    <s v="2801222"/>
    <n v="8"/>
    <n v="767.36"/>
    <n v="6138.88"/>
    <x v="1"/>
  </r>
  <r>
    <x v="0"/>
    <s v="P901425"/>
    <s v="Active Campus LLC dba"/>
    <s v="All Campus Security"/>
    <s v="Houston"/>
    <s v="TX"/>
    <m/>
    <s v="Douglas County Libraries"/>
    <s v="100 S. Wilcox Street"/>
    <s v="Castle Rock"/>
    <s v="CO"/>
    <s v="80104"/>
    <m/>
    <s v="WV-S2550L"/>
    <s v="WV-S2550L"/>
    <m/>
    <m/>
    <x v="0"/>
    <m/>
    <x v="0"/>
    <m/>
    <s v="2809840"/>
    <n v="2"/>
    <n v="767.36"/>
    <n v="1534.72"/>
    <x v="0"/>
  </r>
  <r>
    <x v="0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V-S2550L"/>
    <s v="WV-S2550L"/>
    <m/>
    <m/>
    <x v="0"/>
    <m/>
    <x v="9"/>
    <s v="D-000085435QAA"/>
    <s v="2810227"/>
    <n v="19"/>
    <n v="767.36"/>
    <n v="14579.84"/>
    <x v="0"/>
  </r>
  <r>
    <x v="0"/>
    <s v="P901425"/>
    <s v="Active Campus LLC dba"/>
    <s v="All Campus Security"/>
    <s v="Houston"/>
    <s v="TX"/>
    <m/>
    <s v="Fairfiield Union High School"/>
    <s v="ATTN: IT Dept"/>
    <s v="Lancaster"/>
    <s v="OH"/>
    <s v="43130"/>
    <m/>
    <s v="WV-S2550L"/>
    <s v="WV-S2550L"/>
    <m/>
    <m/>
    <x v="0"/>
    <m/>
    <x v="0"/>
    <m/>
    <s v="2809683"/>
    <n v="5"/>
    <n v="767.36"/>
    <n v="3836.8"/>
    <x v="0"/>
  </r>
  <r>
    <x v="0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3"/>
    <s v="D-00009AQpCQAW"/>
    <s v="2801224"/>
    <n v="1"/>
    <n v="767.36"/>
    <n v="767.36"/>
    <x v="1"/>
  </r>
  <r>
    <x v="3"/>
    <s v=" "/>
    <s v="DIGITAL NETWORK CORP                    "/>
    <s v="20382 HERMANA CR.             "/>
    <s v="LAKE FOREST         "/>
    <s v="CA"/>
    <s v="92630     "/>
    <s v="DIGITAL NETWORKS GROUP        "/>
    <s v="20382 HERMANA CR.             "/>
    <s v="LAKE FOREST         "/>
    <s v="CA"/>
    <s v="92630     "/>
    <m/>
    <s v="WV-S2550L"/>
    <s v="WV-S2550L"/>
    <m/>
    <m/>
    <x v="0"/>
    <m/>
    <x v="3"/>
    <s v="         "/>
    <s v="143844914"/>
    <n v="3"/>
    <n v="767.36"/>
    <n v="2302.08"/>
    <x v="1"/>
  </r>
  <r>
    <x v="3"/>
    <s v=" "/>
    <s v="HEARTLAND ELECTRIC CORP                 "/>
    <s v="947 LOCUST HILL CIRCLE        "/>
    <s v="BELTON              "/>
    <s v="MO"/>
    <s v="64012     "/>
    <s v="HEARTLAND ELECTRIC CORP       "/>
    <s v="947 LOCUST HILL CIRCLE        "/>
    <s v="BELTON              "/>
    <s v="MO"/>
    <s v="64012     "/>
    <m/>
    <s v="WV-S2550L"/>
    <s v="WV-S2550L"/>
    <m/>
    <m/>
    <x v="0"/>
    <m/>
    <x v="16"/>
    <s v="         "/>
    <s v="107496412"/>
    <n v="1"/>
    <n v="551.54"/>
    <n v="551.54"/>
    <x v="1"/>
  </r>
  <r>
    <x v="1"/>
    <n v="0"/>
    <s v="JOHNSON CONTROLS, INC."/>
    <s v="M-33 ACCOUNTS PAYABLE"/>
    <s v="MILWAUKEE"/>
    <s v="WI"/>
    <s v="53201-201"/>
    <s v="JOHNSON CONTROLS, INC."/>
    <s v="4189 EAGLE HILL DRIVE"/>
    <s v="HIGH POINT"/>
    <s v="NC"/>
    <n v="27265"/>
    <s v="G"/>
    <s v="WV-S4150"/>
    <s v="WV-S4150"/>
    <n v="10174124"/>
    <m/>
    <x v="0"/>
    <s v="SSNC1SNC01"/>
    <x v="17"/>
    <m/>
    <n v="5404020016"/>
    <n v="2"/>
    <n v="449.28"/>
    <n v="898.56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4150"/>
    <s v="WV-S4150"/>
    <n v="10174124"/>
    <m/>
    <x v="0"/>
    <s v="SSNC1SNC01"/>
    <x v="6"/>
    <m/>
    <n v="5404025167"/>
    <n v="4"/>
    <n v="449.28"/>
    <n v="1797.12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4150"/>
    <s v="WV-S4150"/>
    <n v="10174124"/>
    <m/>
    <x v="0"/>
    <s v="SSNC1SNC01"/>
    <x v="11"/>
    <m/>
    <n v="5404030651"/>
    <n v="2"/>
    <n v="449.28"/>
    <n v="898.56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4150"/>
    <s v="WV-S4150"/>
    <n v="10174124"/>
    <m/>
    <x v="0"/>
    <s v="SSNC1SNC01"/>
    <x v="15"/>
    <m/>
    <n v="5404036490"/>
    <n v="1"/>
    <n v="449.28"/>
    <n v="449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4150"/>
    <s v="WV-S4150"/>
    <n v="10174124"/>
    <m/>
    <x v="0"/>
    <s v="SSNC1SNC01"/>
    <x v="18"/>
    <m/>
    <n v="5404048102"/>
    <n v="3"/>
    <n v="449.28"/>
    <n v="1347.84"/>
    <x v="3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150"/>
    <s v="WV-S4150"/>
    <m/>
    <m/>
    <x v="0"/>
    <m/>
    <x v="6"/>
    <s v="D-000085UjEQAU"/>
    <s v="2790273"/>
    <n v="21"/>
    <n v="449.28000000000003"/>
    <n v="9434.880000000001"/>
    <x v="2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150"/>
    <s v="WV-S4150"/>
    <m/>
    <m/>
    <x v="0"/>
    <m/>
    <x v="6"/>
    <s v="D-00007oFj8QAE"/>
    <s v="95669"/>
    <n v="-1"/>
    <n v="449.28000000000003"/>
    <n v="-449.28000000000003"/>
    <x v="2"/>
  </r>
  <r>
    <x v="0"/>
    <s v="P002214"/>
    <s v="Hudson Valley Communications"/>
    <s v="34 Russell Road"/>
    <s v="Colonie"/>
    <s v="NY"/>
    <m/>
    <s v="Hudson Valley Communications"/>
    <s v="34 Russell Road"/>
    <s v="ALBANY"/>
    <s v="NY"/>
    <s v="12205"/>
    <m/>
    <s v="WV-S4150"/>
    <s v="WV-S4150"/>
    <m/>
    <m/>
    <x v="0"/>
    <m/>
    <x v="11"/>
    <s v="D-000050qneQAA"/>
    <s v="2792141"/>
    <n v="7"/>
    <n v="449.28000000000003"/>
    <n v="3144.96"/>
    <x v="2"/>
  </r>
  <r>
    <x v="0"/>
    <s v="P901425"/>
    <s v="Active Campus LLC dba"/>
    <s v="All Campus Security"/>
    <s v="Houston"/>
    <s v="TX"/>
    <m/>
    <s v="Indium Corporation"/>
    <s v="34 Robinson Rd."/>
    <s v="Clinton"/>
    <s v="NY"/>
    <s v="13323"/>
    <m/>
    <s v="WV-S4150"/>
    <s v="WV-S4150"/>
    <m/>
    <m/>
    <x v="0"/>
    <m/>
    <x v="17"/>
    <m/>
    <s v="2789717"/>
    <n v="3"/>
    <n v="449.28000000000003"/>
    <n v="1347.84"/>
    <x v="2"/>
  </r>
  <r>
    <x v="3"/>
    <s v=" "/>
    <s v="CRITICAL INFRASTRUCTURE                 "/>
    <s v="47-147 HENO PLACE             "/>
    <s v="KANEOHE             "/>
    <s v="HI"/>
    <s v="96744     "/>
    <s v="CRITICAL INFRASTRUCTURE       "/>
    <s v="47-147 HENO PLACE             "/>
    <s v="KANEOHE             "/>
    <s v="HI"/>
    <s v="96744     "/>
    <m/>
    <s v="WV-S4150"/>
    <s v="WV-S4150"/>
    <m/>
    <m/>
    <x v="0"/>
    <m/>
    <x v="0"/>
    <s v="         "/>
    <s v="143845799"/>
    <n v="1"/>
    <n v="449.65"/>
    <n v="449.65"/>
    <x v="0"/>
  </r>
  <r>
    <x v="3"/>
    <s v=" "/>
    <s v="CRITICAL INFRASTRUCTURE                 "/>
    <s v="47-147 HENO PLACE             "/>
    <s v="KANEOHE             "/>
    <s v="HI"/>
    <s v="96744     "/>
    <s v="CRITICAL INFRASTRUCTURE       "/>
    <s v="47-147 HENO PLACE             "/>
    <s v="KANEOHE             "/>
    <s v="HI"/>
    <s v="96744     "/>
    <m/>
    <s v="WV-S4150"/>
    <s v="WV-S4150"/>
    <m/>
    <m/>
    <x v="0"/>
    <m/>
    <x v="9"/>
    <s v="         "/>
    <s v="143845979"/>
    <n v="1"/>
    <n v="449.65"/>
    <n v="449.65"/>
    <x v="0"/>
  </r>
  <r>
    <x v="3"/>
    <s v=" "/>
    <s v="ENTERPRISE SECURITY INC                 "/>
    <s v="505 SOUTH 48TH STREET #103    "/>
    <s v="TEMPE               "/>
    <s v="AZ"/>
    <s v="85281     "/>
    <s v="ENTERPRISE SECURITY, INC      "/>
    <s v="505 SOUTH 48TH STREET #103    "/>
    <s v="TEMPE               "/>
    <s v="AZ"/>
    <s v="85281     "/>
    <m/>
    <s v="WV-S4150"/>
    <s v="WV-S4150"/>
    <m/>
    <m/>
    <x v="0"/>
    <m/>
    <x v="11"/>
    <s v="         "/>
    <s v="01T012122"/>
    <n v="1"/>
    <n v="449.65"/>
    <n v="449.65"/>
    <x v="2"/>
  </r>
  <r>
    <x v="3"/>
    <s v=" "/>
    <s v="J&amp;S ELECTRONIC BUSINESS                 "/>
    <s v="878 JEFFERSON STREET          "/>
    <s v="BURLINGTON          "/>
    <s v="IA"/>
    <s v="52601     "/>
    <s v="J&amp;S ELECTRONICS               "/>
    <s v="878 JEFFERSON STREET          "/>
    <s v="BURLINGTON          "/>
    <s v="IA"/>
    <s v="52601     "/>
    <m/>
    <s v="WV-S4150"/>
    <s v="WV-S4150"/>
    <m/>
    <m/>
    <x v="0"/>
    <m/>
    <x v="9"/>
    <s v="         "/>
    <s v="115629705"/>
    <n v="4"/>
    <n v="449.48"/>
    <n v="1797.92"/>
    <x v="0"/>
  </r>
  <r>
    <x v="3"/>
    <s v=" "/>
    <s v="PERLMUTTER PURCHASING POWER             "/>
    <s v="525 WEST BROWN ROAD           "/>
    <s v="MESA                "/>
    <s v="AZ"/>
    <s v="85201     "/>
    <s v="BANNER CORP CTR MESA          "/>
    <s v="525 WEST BROWN ROAD           "/>
    <s v="MESA                "/>
    <s v="AZ"/>
    <s v="85201     "/>
    <m/>
    <s v="WV-S4150"/>
    <s v="WV-S4150"/>
    <m/>
    <m/>
    <x v="0"/>
    <m/>
    <x v="2"/>
    <s v="         "/>
    <s v="187378052"/>
    <n v="1"/>
    <n v="449.48"/>
    <n v="449.48"/>
    <x v="1"/>
  </r>
  <r>
    <x v="3"/>
    <s v=" "/>
    <s v="PSA SECURITY NETWORK                    "/>
    <s v="700 W FARRIS RD               "/>
    <s v="GREENVILLE          "/>
    <s v="SC"/>
    <s v="29605     "/>
    <s v="GREENVILLE HEALTH SYSTEM      "/>
    <s v="700 W FARRIS RD               "/>
    <s v="GREENVILLE          "/>
    <s v="SC"/>
    <s v="29605     "/>
    <m/>
    <s v="WV-S4150"/>
    <s v="WV-S4150"/>
    <m/>
    <m/>
    <x v="0"/>
    <m/>
    <x v="6"/>
    <s v="         "/>
    <s v="25F049348"/>
    <n v="1"/>
    <n v="449.48"/>
    <n v="449.48"/>
    <x v="2"/>
  </r>
  <r>
    <x v="3"/>
    <s v=" "/>
    <s v="SECURITY PLUS NORTH EAST                "/>
    <s v="436 SMITH STREET              "/>
    <s v="MIDDLETOWN          "/>
    <s v="CT"/>
    <s v="06457     "/>
    <s v="SECURITY PLUS NORTH EAST      "/>
    <s v="436 SMITH STREET              "/>
    <s v="MIDDLETOWN          "/>
    <s v="CT"/>
    <s v="06457     "/>
    <m/>
    <s v="WV-S4150"/>
    <s v="WV-S4150"/>
    <m/>
    <m/>
    <x v="0"/>
    <m/>
    <x v="2"/>
    <s v="         "/>
    <s v="266566898"/>
    <n v="1"/>
    <n v="449.48"/>
    <n v="449.48"/>
    <x v="1"/>
  </r>
  <r>
    <x v="3"/>
    <s v=" "/>
    <s v="SEQUEL DATA SYSTEMS INC                 "/>
    <s v="800 W 15TH ST REAR            "/>
    <s v="DEL RIO             "/>
    <s v="TX"/>
    <s v="78840     "/>
    <s v="SAN FELIPE DEL RIO ISD        "/>
    <s v="800 W 15TH ST REAR            "/>
    <s v="DEL RIO             "/>
    <s v="TX"/>
    <s v="78840     "/>
    <m/>
    <s v="WV-S4150"/>
    <s v="WV-S4150"/>
    <m/>
    <m/>
    <x v="0"/>
    <m/>
    <x v="2"/>
    <s v="         "/>
    <s v="176371398"/>
    <n v="1"/>
    <n v="449.48"/>
    <n v="449.48"/>
    <x v="1"/>
  </r>
  <r>
    <x v="3"/>
    <s v=" "/>
    <s v="STARGATE ELECTRONIC SYSTEMS             "/>
    <s v="820 CONCORD STREET            "/>
    <s v="CARLISLE            "/>
    <s v="MA"/>
    <s v="01741     "/>
    <s v="STARGATE ELECTRONIC SYSTEMS   "/>
    <s v="820 CONCORD STREET            "/>
    <s v="CARLISLE            "/>
    <s v="MA"/>
    <s v="01741     "/>
    <m/>
    <s v="WV-S4150"/>
    <s v="WV-S4150"/>
    <m/>
    <m/>
    <x v="0"/>
    <m/>
    <x v="6"/>
    <s v="         "/>
    <s v="674626727"/>
    <n v="3"/>
    <n v="449.48"/>
    <n v="1348.44"/>
    <x v="2"/>
  </r>
  <r>
    <x v="3"/>
    <s v=" "/>
    <s v="UHL COMPANY INC                         "/>
    <s v="9065 ZACHARY LANE N           "/>
    <s v="MAPLE GROVE         "/>
    <s v="MN"/>
    <s v="55369     "/>
    <s v="UHL COMPANY INC               "/>
    <s v="9065 ZACHARY LANE N           "/>
    <s v="MAPLE GROVE         "/>
    <s v="MN"/>
    <s v="55369     "/>
    <m/>
    <s v="WV-S4150"/>
    <s v="WV-S4150"/>
    <m/>
    <m/>
    <x v="0"/>
    <m/>
    <x v="9"/>
    <s v="         "/>
    <s v="26T012125"/>
    <n v="4"/>
    <n v="449.65"/>
    <n v="1798.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4550L"/>
    <s v="WV-S4550L"/>
    <n v="10174125"/>
    <m/>
    <x v="0"/>
    <s v="SSNC1SNC01"/>
    <x v="19"/>
    <m/>
    <n v="5404038366"/>
    <n v="4"/>
    <n v="661.12"/>
    <n v="2644.48"/>
    <x v="2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V-S4550L"/>
    <s v="WV-S4550L"/>
    <n v="10174125"/>
    <m/>
    <x v="0"/>
    <s v="SSNC1SNC01"/>
    <x v="19"/>
    <m/>
    <n v="5404041152"/>
    <n v="3"/>
    <n v="661.12"/>
    <n v="1983.36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4550L"/>
    <s v="WV-S4550L"/>
    <n v="10174125"/>
    <m/>
    <x v="0"/>
    <s v="SSNC1SNC01"/>
    <x v="19"/>
    <m/>
    <n v="5404041157"/>
    <n v="24"/>
    <n v="661.12"/>
    <n v="15866.88"/>
    <x v="2"/>
  </r>
  <r>
    <x v="1"/>
    <n v="0"/>
    <s v="ESCO COMMUNICATIONS, INC."/>
    <s v="8940 VINCENNES CIRCLE"/>
    <s v="INDIANAPOLIS"/>
    <s v="IN"/>
    <n v="46268"/>
    <s v="ESCO COMMUNICATIONS"/>
    <s v="7506 HONEYWELL DRIVE"/>
    <s v="FORT WAYNE"/>
    <s v="IN"/>
    <n v="46825"/>
    <s v="G"/>
    <s v="WV-S4550L"/>
    <s v="WV-S4550L"/>
    <n v="10174125"/>
    <m/>
    <x v="0"/>
    <s v="SSNC1SNC01"/>
    <x v="19"/>
    <m/>
    <n v="5404041318"/>
    <n v="1"/>
    <n v="661.12"/>
    <n v="661.12"/>
    <x v="2"/>
  </r>
  <r>
    <x v="1"/>
    <n v="0"/>
    <s v="CAPE ELECTRICAL SUPPLY LLC"/>
    <s v="489 KELL FARM DRIVE"/>
    <s v="CAPE GIRARDEAU"/>
    <s v="MO"/>
    <n v="63703"/>
    <s v="ELECTRICAL SALES ENGINEERING ("/>
    <s v="140 FLEX PARK DR"/>
    <s v="BOWLING GREEN"/>
    <s v="KY"/>
    <n v="42101"/>
    <s v="G"/>
    <s v="WV-S4550L"/>
    <s v="WV-S4550L"/>
    <n v="10174125"/>
    <m/>
    <x v="0"/>
    <s v="SSNC1SNC01"/>
    <x v="10"/>
    <m/>
    <n v="5404060471"/>
    <n v="1"/>
    <n v="661.12"/>
    <n v="661.12"/>
    <x v="3"/>
  </r>
  <r>
    <x v="1"/>
    <n v="0"/>
    <s v="Sentinel Systems, LLC"/>
    <s v="Po Box 712510"/>
    <s v="Salt Lake City"/>
    <s v="UT"/>
    <n v="84171"/>
    <s v="BEEHIVE TELEPHONE COMPANY, INC"/>
    <s v="2000 EAST SUNSET RD"/>
    <s v="LAKE POINT"/>
    <s v="UT"/>
    <n v="84074"/>
    <s v="G"/>
    <s v="WV-S4550L"/>
    <s v="WV-S4550L"/>
    <n v="10174125"/>
    <m/>
    <x v="0"/>
    <s v="SSNC1SNC01"/>
    <x v="13"/>
    <m/>
    <n v="5404072625"/>
    <n v="1"/>
    <n v="661.12"/>
    <n v="661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4550L"/>
    <s v="WV-S4550L"/>
    <n v="10174125"/>
    <m/>
    <x v="0"/>
    <s v="SSNC1SNC01"/>
    <x v="13"/>
    <m/>
    <n v="5404069826"/>
    <n v="8"/>
    <n v="661.12"/>
    <n v="5288.96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4550L"/>
    <s v="WV-S4550L"/>
    <n v="10174125"/>
    <m/>
    <x v="0"/>
    <s v="SSNC1SNC01"/>
    <x v="4"/>
    <m/>
    <n v="5404098457"/>
    <n v="8"/>
    <n v="661.12"/>
    <n v="5288.96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4"/>
    <m/>
    <n v="5404098609"/>
    <n v="11"/>
    <n v="661.12"/>
    <n v="7272.32"/>
    <x v="0"/>
  </r>
  <r>
    <x v="1"/>
    <n v="0"/>
    <s v="Mobile Communications America,"/>
    <s v="885 Cripple Creek Drive"/>
    <s v="Lawrenceville"/>
    <s v="GA"/>
    <n v="30043"/>
    <s v="MYRTLE BEACH COMMUNICATIONS"/>
    <s v="1330 ENTERPRISE AVE."/>
    <s v="MYRTLE BEACH"/>
    <s v="SC"/>
    <n v="29577"/>
    <s v="G"/>
    <s v="WV-S4550L"/>
    <s v="WV-S4550L"/>
    <n v="10174125"/>
    <m/>
    <x v="0"/>
    <s v="SSNC1SNC01"/>
    <x v="4"/>
    <m/>
    <n v="5404100867"/>
    <n v="2"/>
    <n v="661.12"/>
    <n v="1322.24"/>
    <x v="0"/>
  </r>
  <r>
    <x v="0"/>
    <s v="P000781"/>
    <s v="Frankentek Inc"/>
    <s v="708 Stokes Road"/>
    <s v="Medford"/>
    <s v="NJ"/>
    <m/>
    <s v="Frankentek Inc"/>
    <s v="708 Stokes Road"/>
    <s v="Medford"/>
    <s v="NJ"/>
    <s v="08055"/>
    <m/>
    <s v="WV-S4550L"/>
    <s v="WV-S4550L"/>
    <m/>
    <m/>
    <x v="0"/>
    <m/>
    <x v="13"/>
    <m/>
    <s v="2800677"/>
    <n v="8"/>
    <n v="661.12"/>
    <n v="5288.96"/>
    <x v="1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12"/>
    <s v="D-0000983hnQAA"/>
    <s v="2808204"/>
    <n v="1"/>
    <n v="661.12"/>
    <n v="661.12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5"/>
    <m/>
    <s v="2813480"/>
    <n v="5"/>
    <n v="661.12"/>
    <n v="3305.6"/>
    <x v="0"/>
  </r>
  <r>
    <x v="0"/>
    <s v="P002214"/>
    <s v="Hudson Valley Communications"/>
    <s v="34 Russell Road"/>
    <s v="Colonie"/>
    <s v="NY"/>
    <m/>
    <s v="Hudson Valley Communications"/>
    <s v="34 Russell Road"/>
    <s v="ALBANY"/>
    <s v="NY"/>
    <s v="12205"/>
    <m/>
    <s v="WV-S4550L"/>
    <s v="WV-S4550L"/>
    <m/>
    <m/>
    <x v="0"/>
    <m/>
    <x v="11"/>
    <s v="D-000050qneQAA"/>
    <s v="2792141"/>
    <n v="8"/>
    <n v="661.12"/>
    <n v="5288.96"/>
    <x v="2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4550L"/>
    <s v="WV-S4550L"/>
    <m/>
    <m/>
    <x v="0"/>
    <m/>
    <x v="0"/>
    <m/>
    <s v="2809585"/>
    <n v="1"/>
    <n v="661.12"/>
    <n v="661.12"/>
    <x v="0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4550L"/>
    <s v="WV-S4550L"/>
    <m/>
    <m/>
    <x v="0"/>
    <m/>
    <x v="7"/>
    <m/>
    <s v="2797381"/>
    <n v="10"/>
    <n v="661.12"/>
    <n v="6611.2"/>
    <x v="3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4550L"/>
    <s v="WV-S4550L"/>
    <m/>
    <m/>
    <x v="0"/>
    <m/>
    <x v="14"/>
    <s v="D-000084o3BQAQ"/>
    <s v="2794090"/>
    <n v="19"/>
    <n v="661.12"/>
    <n v="12561.28"/>
    <x v="3"/>
  </r>
  <r>
    <x v="0"/>
    <s v="P943204"/>
    <s v="Compu-Data, Inc."/>
    <s v="855 Folsom St"/>
    <s v="San Francisco"/>
    <s v="CA"/>
    <m/>
    <s v="Compu-Data, Inc."/>
    <s v="855 Folsom St"/>
    <s v="San Francisco"/>
    <s v="CA"/>
    <s v="94107"/>
    <m/>
    <s v="WV-S4550L"/>
    <s v="WV-S4550L"/>
    <m/>
    <m/>
    <x v="0"/>
    <m/>
    <x v="10"/>
    <s v="D-00009AtFDQA0"/>
    <s v="2798632"/>
    <n v="5"/>
    <n v="661.12"/>
    <n v="3305.6"/>
    <x v="3"/>
  </r>
  <r>
    <x v="0"/>
    <s v="P960332"/>
    <s v="Telanet Inc."/>
    <s v="135 West 26th Street  10D"/>
    <s v="New York"/>
    <s v="NY"/>
    <m/>
    <s v="Fiber Industries LLC"/>
    <s v="1000 East McIver Road"/>
    <s v="Darlington"/>
    <s v="SC"/>
    <s v="29532"/>
    <m/>
    <s v="WV-S4550L"/>
    <s v="WV-S4550L"/>
    <m/>
    <m/>
    <x v="0"/>
    <m/>
    <x v="15"/>
    <m/>
    <s v="2793592"/>
    <n v="2"/>
    <n v="661.12"/>
    <n v="1322.24"/>
    <x v="2"/>
  </r>
  <r>
    <x v="0"/>
    <s v="P001056"/>
    <s v="CDW Logistics, Inc."/>
    <s v="200 N Milwaukee Ave"/>
    <s v="Vernon Hills"/>
    <s v="IL"/>
    <m/>
    <s v="CDW Logistics"/>
    <s v="3201 East Alexander Rd."/>
    <s v="NORTH LAS VEGAS"/>
    <s v="NV"/>
    <s v="89030"/>
    <m/>
    <s v="WV-S4550L"/>
    <s v="WV-S4550L"/>
    <m/>
    <m/>
    <x v="0"/>
    <m/>
    <x v="16"/>
    <m/>
    <s v="2803409"/>
    <n v="1"/>
    <n v="661.12"/>
    <n v="661.12"/>
    <x v="1"/>
  </r>
  <r>
    <x v="0"/>
    <s v="P917914"/>
    <s v="AN Systems Marketing LLC dba A.N.Systems"/>
    <s v="1837 SW Grant Ave"/>
    <s v="Port St. Lucie"/>
    <s v="FL"/>
    <m/>
    <s v="Florida International University"/>
    <s v="11555 SW 17th Street"/>
    <s v="Miami"/>
    <s v="FL"/>
    <s v="33199"/>
    <m/>
    <s v="WV-S4550L"/>
    <s v="WV-S4550L"/>
    <m/>
    <m/>
    <x v="0"/>
    <m/>
    <x v="17"/>
    <s v="D-00008zD0CQAU"/>
    <s v="2790118"/>
    <n v="1"/>
    <n v="661.12"/>
    <n v="661.12"/>
    <x v="2"/>
  </r>
  <r>
    <x v="0"/>
    <s v="P960332"/>
    <s v="Telanet Inc."/>
    <s v="135 West 26th Street  10D"/>
    <s v="New York"/>
    <s v="NY"/>
    <m/>
    <s v="Fiber Industries LLC"/>
    <s v="1000 East McIver Road"/>
    <s v="Darlington"/>
    <s v="SC"/>
    <s v="29532"/>
    <m/>
    <s v="WV-S4550L"/>
    <s v="WV-S4550L"/>
    <m/>
    <m/>
    <x v="0"/>
    <m/>
    <x v="1"/>
    <m/>
    <s v="2804768"/>
    <n v="2"/>
    <n v="661.12"/>
    <n v="1322.24"/>
    <x v="1"/>
  </r>
  <r>
    <x v="0"/>
    <s v="P100243"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4550L"/>
    <s v="WV-S4550L"/>
    <m/>
    <m/>
    <x v="0"/>
    <m/>
    <x v="5"/>
    <s v="D-000084o3BQAQ"/>
    <s v="2812959"/>
    <n v="5"/>
    <n v="661.12"/>
    <n v="3305.6"/>
    <x v="0"/>
  </r>
  <r>
    <x v="3"/>
    <s v=" "/>
    <s v="CORE KNOWLEDGE INC.                     "/>
    <s v="981 SOUTH TRUCKEE STREET      "/>
    <s v="AURORA              "/>
    <s v="CO"/>
    <s v="80017     "/>
    <s v="CORE KNOWLEDGE INC.           "/>
    <s v="981 SOUTH TRUCKEE STREET      "/>
    <s v="AURORA              "/>
    <s v="CO"/>
    <s v="80017     "/>
    <m/>
    <s v="WV-S4550L"/>
    <s v="WV-S4550L"/>
    <m/>
    <m/>
    <x v="0"/>
    <m/>
    <x v="15"/>
    <s v="         "/>
    <s v="14T020714"/>
    <n v="1"/>
    <n v="653.49"/>
    <n v="653.49"/>
    <x v="2"/>
  </r>
  <r>
    <x v="3"/>
    <s v=" "/>
    <s v="ENCLAVE SERVICES LLC.                   "/>
    <s v="31916 N. 19TH AVE             "/>
    <s v="PHOENIX             "/>
    <s v="AZ"/>
    <s v="85085     "/>
    <s v="ENCLAVE SERVICES LLC.         "/>
    <s v="31916 N. 19TH AVE             "/>
    <s v="PHOENIX             "/>
    <s v="AZ"/>
    <s v="85085     "/>
    <m/>
    <s v="WV-S4550L"/>
    <s v="WV-S4550L"/>
    <m/>
    <m/>
    <x v="0"/>
    <m/>
    <x v="12"/>
    <s v="         "/>
    <s v="01T012839"/>
    <n v="1"/>
    <n v="696.89"/>
    <n v="696.89"/>
    <x v="0"/>
  </r>
  <r>
    <x v="3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5"/>
    <s v="ac-5688  "/>
    <s v="190276390"/>
    <n v="7"/>
    <n v="661.12"/>
    <n v="4627.84"/>
    <x v="0"/>
  </r>
  <r>
    <x v="2"/>
    <s v="CM12"/>
    <s v="CDW LOGISTICS, INC"/>
    <s v="2910 WATERS RD."/>
    <s v="VERNON HILLS"/>
    <s v="IL"/>
    <n v="60061"/>
    <s v="BELTWAY PARK BAPTIST CHURCH"/>
    <s v="2910 WATERS ROAD"/>
    <s v="ABILENE"/>
    <s v="TX"/>
    <n v="79606"/>
    <s v="G"/>
    <s v="WV-S4550LM"/>
    <s v="WV-S4550LM"/>
    <s v="PNC-WV-S4550LM"/>
    <m/>
    <x v="0"/>
    <s v="SSNC1SNC01"/>
    <x v="8"/>
    <m/>
    <n v="97261134"/>
    <n v="1"/>
    <n v="676.8"/>
    <n v="676.8"/>
    <x v="3"/>
  </r>
  <r>
    <x v="1"/>
    <n v="0"/>
    <s v="SHI International Corp."/>
    <s v="ATTN: ACCOUNTS PAYABLE"/>
    <s v="SOMERSET"/>
    <s v="NJ"/>
    <n v="8873"/>
    <s v="WASHINGTON CO. HIGH SCHOOL"/>
    <s v="300 W US HWY 150 BYPASS"/>
    <s v="SPRINGFIELD"/>
    <s v="KY"/>
    <n v="400069"/>
    <s v="G"/>
    <s v="WV-S4550LM"/>
    <s v="WV-S4550LM"/>
    <n v="10174126"/>
    <m/>
    <x v="0"/>
    <s v="SSNC1SNC01"/>
    <x v="9"/>
    <m/>
    <n v="5404118178"/>
    <n v="1"/>
    <n v="721.92"/>
    <n v="721.92"/>
    <x v="0"/>
  </r>
  <r>
    <x v="1"/>
    <n v="0"/>
    <s v="RAIL SERVICES CORP."/>
    <s v="5736 CITRUS BLVD."/>
    <s v="NEW ORLEANS"/>
    <s v="LA"/>
    <n v="70123"/>
    <s v="QOGNIFY / ATTN- JEFF DECOCQ"/>
    <s v="1 BLUE HILL PLAZA (10TH FLOOR)"/>
    <s v="PEARL RIVER"/>
    <s v="NY"/>
    <n v="10965"/>
    <s v="G"/>
    <s v="WV-S6111"/>
    <s v="WV-S6111"/>
    <n v="10177338"/>
    <m/>
    <x v="0"/>
    <s v="SSNC1SNC01"/>
    <x v="6"/>
    <m/>
    <n v="5404026957"/>
    <n v="1"/>
    <n v="1944.32"/>
    <n v="1944.32"/>
    <x v="2"/>
  </r>
  <r>
    <x v="1"/>
    <n v="0"/>
    <s v="SILMAR ELECTRONICS, INC."/>
    <s v="3405 NW 113TH COURT"/>
    <s v="MIAMI"/>
    <s v="FL"/>
    <n v="33178"/>
    <s v="SILMAR - WEST PALM"/>
    <s v="1100 N. FLORIDA MANGO ROAD"/>
    <s v="WEST PALM BEACH,"/>
    <s v="FL"/>
    <n v="33409"/>
    <s v="G"/>
    <s v="WV-S6111"/>
    <s v="WV-S6111"/>
    <n v="10177338"/>
    <m/>
    <x v="0"/>
    <s v="SSNC1SNC01"/>
    <x v="10"/>
    <m/>
    <n v="5404058604"/>
    <n v="-2"/>
    <n v="1944.32"/>
    <n v="-3888.64"/>
    <x v="3"/>
  </r>
  <r>
    <x v="1"/>
    <n v="0"/>
    <s v="SILMAR ELECTRONICS, INC."/>
    <s v="3405 NW 113TH COURT"/>
    <s v="MIAMI"/>
    <s v="FL"/>
    <n v="33178"/>
    <s v="SILMAR - WEST PALM"/>
    <s v="1100 N. FLORIDA MANGO ROAD"/>
    <s v="WEST PALM BEACH,"/>
    <s v="FL"/>
    <n v="33409"/>
    <s v="G"/>
    <s v="WV-S6111"/>
    <s v="WV-S6111"/>
    <n v="10177338"/>
    <m/>
    <x v="0"/>
    <s v="SSNC1SNC01"/>
    <x v="10"/>
    <m/>
    <n v="5404058604"/>
    <n v="-2"/>
    <n v="1944.32"/>
    <n v="-3888.64"/>
    <x v="3"/>
  </r>
  <r>
    <x v="2"/>
    <s v="CM98"/>
    <s v="CDW LOGISTICS, INC"/>
    <s v="111 BAUER DRIVE"/>
    <s v="VERNON HILLS"/>
    <s v="IL"/>
    <n v="60061"/>
    <s v="MDA RECEIVING DOCK"/>
    <s v="111 BAUER DRIVE"/>
    <s v="HOUSTON"/>
    <s v="TX"/>
    <n v="77030"/>
    <s v="G"/>
    <s v="WV-S6130"/>
    <s v="WV-S6130"/>
    <s v="PNC-WV-S6130"/>
    <m/>
    <x v="0"/>
    <s v="SSNC1SNC01"/>
    <x v="1"/>
    <m/>
    <n v="97405263"/>
    <n v="6"/>
    <n v="930"/>
    <n v="5580"/>
    <x v="1"/>
  </r>
  <r>
    <x v="1"/>
    <n v="0"/>
    <s v="VAN CLEVE &amp; ASSOCIATES, INC."/>
    <s v="7910 ANDRUS ROAD # 4"/>
    <s v="ALEXANDRIA"/>
    <s v="VA"/>
    <n v="22306"/>
    <s v="KNUCKLEDRAGGER DESIGN"/>
    <s v="2732 VAI ORANGE WAY, STE D"/>
    <s v="SPRING VALLEY"/>
    <s v="CA"/>
    <n v="91978"/>
    <s v="G"/>
    <s v="WV-S6130"/>
    <s v="WV-S6130"/>
    <n v="10171508"/>
    <m/>
    <x v="0"/>
    <s v="SSNC1SNC01"/>
    <x v="1"/>
    <m/>
    <n v="5404087067"/>
    <n v="1"/>
    <n v="992"/>
    <n v="992"/>
    <x v="1"/>
  </r>
  <r>
    <x v="2"/>
    <s v="CM8"/>
    <s v="CDW LOGISTICS, INC"/>
    <s v="60 DODGE AVE-PO BOX 689"/>
    <s v="VERNON HILLS"/>
    <s v="IL"/>
    <n v="60061"/>
    <s v="PITTSYLVANIA COUNTY"/>
    <s v="600 CORPORATE COURT"/>
    <s v="CHATHAM"/>
    <s v="VA"/>
    <n v="24531"/>
    <s v="G"/>
    <s v="WV-S6130"/>
    <s v="WV-S6130"/>
    <s v="PNC-WV-S6130"/>
    <m/>
    <x v="0"/>
    <s v="SSNC1SNC01"/>
    <x v="0"/>
    <m/>
    <n v="95994279"/>
    <n v="1"/>
    <n v="930"/>
    <n v="930"/>
    <x v="0"/>
  </r>
  <r>
    <x v="1"/>
    <n v="0"/>
    <s v="Easy Way Electronics, Inc."/>
    <m/>
    <s v="Dillon"/>
    <s v="CO"/>
    <n v="80435"/>
    <s v="EASY WAY ELECTRONICS"/>
    <s v="556 IDLEWILD DR."/>
    <s v="DILLON"/>
    <s v="CO"/>
    <n v="80435"/>
    <s v="G"/>
    <s v="WV-S6130"/>
    <s v="WV-S6130"/>
    <n v="10171508"/>
    <m/>
    <x v="0"/>
    <s v="SSNC1SNC01"/>
    <x v="0"/>
    <m/>
    <n v="5404112994"/>
    <n v="1"/>
    <n v="992"/>
    <n v="99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6130"/>
    <s v="WV-S6130"/>
    <n v="10171508"/>
    <m/>
    <x v="0"/>
    <s v="SSNC1SNC01"/>
    <x v="0"/>
    <m/>
    <n v="5404110518"/>
    <n v="9"/>
    <n v="992"/>
    <n v="8928"/>
    <x v="0"/>
  </r>
  <r>
    <x v="1"/>
    <n v="0"/>
    <s v="VAN CLEVE &amp; ASSOCIATES, INC."/>
    <s v="7910 ANDRUS ROAD # 4"/>
    <s v="ALEXANDRIA"/>
    <s v="VA"/>
    <n v="22306"/>
    <s v="DEA - OFFICE OF INVESTIGATIVE"/>
    <s v="10555 FURNACE ROAD"/>
    <s v="LORTON,"/>
    <s v="VA"/>
    <n v="22079"/>
    <s v="G"/>
    <s v="WV-S6130"/>
    <s v="WV-S6130"/>
    <n v="10171508"/>
    <m/>
    <x v="0"/>
    <s v="SSNC1SNC01"/>
    <x v="0"/>
    <m/>
    <n v="5404110425"/>
    <n v="9"/>
    <n v="992"/>
    <n v="8928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6130"/>
    <s v="WV-S6130"/>
    <n v="10171508"/>
    <m/>
    <x v="0"/>
    <s v="SSNC1SNC01"/>
    <x v="0"/>
    <m/>
    <n v="5404110517"/>
    <n v="1"/>
    <n v="992"/>
    <n v="992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6130"/>
    <s v="WV-S6130"/>
    <n v="10171508"/>
    <m/>
    <x v="0"/>
    <s v="SSNC1SNC01"/>
    <x v="0"/>
    <m/>
    <n v="5404110479"/>
    <n v="1"/>
    <n v="992"/>
    <n v="992"/>
    <x v="0"/>
  </r>
  <r>
    <x v="0"/>
    <s v="P000595"/>
    <s v="B&amp;H Photo &amp; Electronics Corp"/>
    <s v="B&amp;H Photo Video ProAudio dba"/>
    <s v="New York"/>
    <s v="NY"/>
    <m/>
    <s v="CHURCHILL, STEVE"/>
    <s v="3246 COLLINS ST"/>
    <s v="PHILADELPHIA"/>
    <s v="PA"/>
    <s v="19134"/>
    <m/>
    <s v="WV-S6130"/>
    <s v="WV-S6130"/>
    <m/>
    <m/>
    <x v="0"/>
    <m/>
    <x v="1"/>
    <m/>
    <s v="2803963"/>
    <n v="3"/>
    <n v="992"/>
    <n v="2976"/>
    <x v="1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6130"/>
    <s v="WV-S6130"/>
    <m/>
    <m/>
    <x v="0"/>
    <m/>
    <x v="1"/>
    <m/>
    <s v="2803895"/>
    <n v="2"/>
    <n v="992"/>
    <n v="1984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6130"/>
    <s v="WV-S6130"/>
    <m/>
    <m/>
    <x v="0"/>
    <m/>
    <x v="1"/>
    <m/>
    <s v="2803898"/>
    <n v="5"/>
    <n v="992"/>
    <n v="4960"/>
    <x v="1"/>
  </r>
  <r>
    <x v="0"/>
    <s v="P000595"/>
    <s v="B&amp;H Photo &amp; Electronics Corp"/>
    <s v="B&amp;H Photo Video ProAudio dba"/>
    <s v="New York"/>
    <s v="NY"/>
    <m/>
    <s v="DHS-HSI-ICE"/>
    <s v="10 CAUSEWAY STREET"/>
    <s v="BOSTON"/>
    <s v="MA"/>
    <s v="02222"/>
    <m/>
    <s v="WV-S6130"/>
    <s v="WV-S6130"/>
    <m/>
    <m/>
    <x v="0"/>
    <m/>
    <x v="1"/>
    <m/>
    <s v="2803961"/>
    <n v="1"/>
    <n v="992"/>
    <n v="992"/>
    <x v="1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6130"/>
    <s v="WV-S6130"/>
    <m/>
    <m/>
    <x v="0"/>
    <m/>
    <x v="1"/>
    <m/>
    <s v="2803894"/>
    <n v="4"/>
    <n v="992"/>
    <n v="3968"/>
    <x v="1"/>
  </r>
  <r>
    <x v="0"/>
    <s v="P000595"/>
    <s v="B&amp;H Photo &amp; Electronics Corp"/>
    <s v="B&amp;H Photo Video ProAudio dba"/>
    <s v="New York"/>
    <s v="NY"/>
    <m/>
    <s v="YAZAKI NORTH AMERICA - DOJO"/>
    <s v="6700 N HAGGERTY RD"/>
    <s v="CANTON"/>
    <s v="MI"/>
    <s v="48187"/>
    <m/>
    <s v="WV-S6130"/>
    <s v="WV-S6130"/>
    <m/>
    <m/>
    <x v="0"/>
    <m/>
    <x v="1"/>
    <m/>
    <s v="2803962"/>
    <n v="1"/>
    <n v="992"/>
    <n v="992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6130"/>
    <s v="WV-S6130"/>
    <m/>
    <m/>
    <x v="0"/>
    <m/>
    <x v="1"/>
    <m/>
    <s v="2803957"/>
    <n v="7"/>
    <n v="992"/>
    <n v="6944"/>
    <x v="1"/>
  </r>
  <r>
    <x v="0"/>
    <s v="P000595"/>
    <s v="B&amp;H Photo &amp; Electronics Corp"/>
    <s v="B&amp;H Photo Video ProAudio dba"/>
    <s v="New York"/>
    <s v="NY"/>
    <m/>
    <s v="EMORY SAINT JOSEPHS HOSPITAL"/>
    <s v="5665 PEACHTREE DUNWOODY RD NE"/>
    <s v="ATLANTA"/>
    <s v="GA"/>
    <s v="30342"/>
    <m/>
    <s v="WV-S6130"/>
    <s v="WV-S6130"/>
    <m/>
    <m/>
    <x v="0"/>
    <m/>
    <x v="1"/>
    <m/>
    <s v="2803897"/>
    <n v="1"/>
    <n v="992"/>
    <n v="992"/>
    <x v="1"/>
  </r>
  <r>
    <x v="3"/>
    <s v=" "/>
    <s v="ATLANTIC COAST ALARM INC                "/>
    <s v="5100 HARDING HIGHWAY          "/>
    <s v="MAYS LANDING        "/>
    <s v="NJ"/>
    <s v="08330     "/>
    <s v="ATLANTIC COAST ALARM INC      "/>
    <s v="5100 HARDING HIGHWAY          "/>
    <s v="MAYS LANDING        "/>
    <s v="NJ"/>
    <s v="08330     "/>
    <m/>
    <s v="WV-S6130"/>
    <s v="WV-S6130"/>
    <m/>
    <m/>
    <x v="0"/>
    <m/>
    <x v="17"/>
    <s v="         "/>
    <s v="610674442"/>
    <n v="1"/>
    <n v="992"/>
    <n v="992"/>
    <x v="2"/>
  </r>
  <r>
    <x v="3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-S6130"/>
    <s v="WV-S6130"/>
    <m/>
    <m/>
    <x v="0"/>
    <m/>
    <x v="11"/>
    <s v="         "/>
    <s v="185421558"/>
    <n v="3"/>
    <n v="992"/>
    <n v="2976"/>
    <x v="2"/>
  </r>
  <r>
    <x v="3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-S6130"/>
    <s v="WV-S6130"/>
    <m/>
    <m/>
    <x v="0"/>
    <m/>
    <x v="15"/>
    <s v="         "/>
    <s v="185421609"/>
    <n v="3"/>
    <n v="992"/>
    <n v="2976"/>
    <x v="2"/>
  </r>
  <r>
    <x v="3"/>
    <s v=" "/>
    <s v="PRO SECURITY WAREHOUSE                  "/>
    <s v="17360 N 84TH LN.              "/>
    <s v="PEORIA              "/>
    <s v="AZ"/>
    <s v="85382     "/>
    <s v="MICHAEL CARMODY               "/>
    <s v="17360 N 84TH LN.              "/>
    <s v="PEORIA              "/>
    <s v="AZ"/>
    <s v="85382     "/>
    <m/>
    <s v="WV-S6130"/>
    <s v="WV-S6130"/>
    <m/>
    <m/>
    <x v="0"/>
    <m/>
    <x v="9"/>
    <s v="         "/>
    <s v="612261284"/>
    <n v="1"/>
    <n v="992"/>
    <n v="992"/>
    <x v="0"/>
  </r>
  <r>
    <x v="3"/>
    <s v=" "/>
    <s v="TESSCO TECHNOLOGIES                     "/>
    <s v="11111 GILROY RD               "/>
    <s v="HUNT VALLEY         "/>
    <s v="MD"/>
    <s v="21031     "/>
    <s v="TESSCO INCORPORATED           "/>
    <s v="11111 GILROY RD               "/>
    <s v="HUNT VALLEY         "/>
    <s v="MD"/>
    <s v="21031     "/>
    <m/>
    <s v="WV-S6130"/>
    <s v="WV-S6130"/>
    <m/>
    <m/>
    <x v="0"/>
    <m/>
    <x v="18"/>
    <s v="         "/>
    <s v="144430426"/>
    <n v="1"/>
    <n v="992"/>
    <n v="992"/>
    <x v="3"/>
  </r>
  <r>
    <x v="3"/>
    <s v=" "/>
    <s v="TESSCO TECHNOLOGIES                     "/>
    <s v="11111 GILROY RD               "/>
    <s v="HUNT VALLEY         "/>
    <s v="MD"/>
    <s v="21031     "/>
    <s v="TESSCO INCORPORATED           "/>
    <s v="11111 GILROY RD               "/>
    <s v="HUNT VALLEY         "/>
    <s v="MD"/>
    <s v="21031     "/>
    <m/>
    <s v="WV-S6130"/>
    <s v="WV-S6130"/>
    <m/>
    <m/>
    <x v="0"/>
    <m/>
    <x v="14"/>
    <s v="         "/>
    <s v="144430349"/>
    <n v="1"/>
    <n v="992"/>
    <n v="992"/>
    <x v="3"/>
  </r>
  <r>
    <x v="3"/>
    <s v=" "/>
    <s v="VAN CLEVE AND ASSOCIATES                "/>
    <s v="2732 VIA ORANGE WAY STE D     "/>
    <s v="SPRING VALLEY       "/>
    <s v="CA"/>
    <s v="91978     "/>
    <s v="KNUCKLEDRAGGER DESIGN         "/>
    <s v="2732 VIA ORANGE WAY STE D     "/>
    <s v="SPRING VALLEY       "/>
    <s v="CA"/>
    <s v="91978     "/>
    <m/>
    <s v="WV-S6130"/>
    <s v="WV-S6130"/>
    <m/>
    <m/>
    <x v="0"/>
    <m/>
    <x v="7"/>
    <s v="         "/>
    <s v="610675339"/>
    <n v="4"/>
    <n v="992"/>
    <n v="3968"/>
    <x v="3"/>
  </r>
  <r>
    <x v="2"/>
    <s v="CM7"/>
    <s v="CDW LOGISTICS, INC"/>
    <m/>
    <s v="VERNON HILLS"/>
    <s v="IL"/>
    <n v="60061"/>
    <s v="HARRIS COUNTY"/>
    <m/>
    <s v="HOUSTON"/>
    <s v="TX"/>
    <n v="77002"/>
    <s v="G"/>
    <s v="WV-S6131"/>
    <s v="WV-S6131"/>
    <s v="PNC-WV-S6131"/>
    <m/>
    <x v="0"/>
    <s v="SSNC1SNC01"/>
    <x v="2"/>
    <s v="D-00009BHCVQAO_1"/>
    <n v="97421829"/>
    <n v="2"/>
    <n v="1780.38"/>
    <n v="3560.76"/>
    <x v="1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6131"/>
    <s v="WV-S6131"/>
    <m/>
    <m/>
    <x v="0"/>
    <m/>
    <x v="15"/>
    <m/>
    <s v="2793140"/>
    <n v="1"/>
    <n v="2110.08"/>
    <n v="2110.08"/>
    <x v="2"/>
  </r>
  <r>
    <x v="3"/>
    <s v=" "/>
    <s v="I M S                                   "/>
    <s v="1305 JOHN FITCH BLVD          "/>
    <s v="SOUTH WINDSOR       "/>
    <s v="CT"/>
    <s v="06074     "/>
    <s v="ANIXTER OEM                   "/>
    <s v="1305 JOHN FITCH BLVD          "/>
    <s v="SOUTH WINDSOR       "/>
    <s v="CT"/>
    <s v="06074     "/>
    <m/>
    <s v="WV-S6131"/>
    <s v="WV-S6131"/>
    <m/>
    <m/>
    <x v="0"/>
    <m/>
    <x v="14"/>
    <s v="         "/>
    <s v="895053423"/>
    <n v="1"/>
    <n v="2110.08"/>
    <n v="2110.08"/>
    <x v="3"/>
  </r>
  <r>
    <x v="3"/>
    <s v=" "/>
    <s v="I M S                                   "/>
    <s v="100 GEMCOR DR.                "/>
    <s v="WEST SENECA         "/>
    <s v="NY"/>
    <s v="14224     "/>
    <s v="GEMCOR AUTOMATION LLC         "/>
    <s v="100 GEMCOR DR.                "/>
    <s v="WEST SENECA         "/>
    <s v="NY"/>
    <s v="14224     "/>
    <m/>
    <s v="WV-S6131"/>
    <s v="WV-S6131"/>
    <m/>
    <m/>
    <x v="0"/>
    <m/>
    <x v="17"/>
    <s v="         "/>
    <s v="895053317"/>
    <n v="1"/>
    <n v="2110.08"/>
    <n v="2110.08"/>
    <x v="2"/>
  </r>
  <r>
    <x v="3"/>
    <s v=" "/>
    <s v="I M S                                   "/>
    <s v="100 GEMCOR DR                 "/>
    <s v="WEST SENECA         "/>
    <s v="NY"/>
    <s v="14224     "/>
    <s v="GEMCOR AUTOMATION LLC         "/>
    <s v="100 GEMCOR DR                 "/>
    <s v="WEST SENECA         "/>
    <s v="NY"/>
    <s v="14224     "/>
    <m/>
    <s v="WV-S6131"/>
    <s v="WV-S6131"/>
    <m/>
    <m/>
    <x v="0"/>
    <m/>
    <x v="17"/>
    <s v="         "/>
    <s v="895053316"/>
    <n v="1"/>
    <n v="2110.08"/>
    <n v="2110.08"/>
    <x v="2"/>
  </r>
  <r>
    <x v="1"/>
    <n v="0"/>
    <s v="ATG GROUP INC."/>
    <s v="95 HATHAWAY CENTER"/>
    <s v="PROVIDENCE"/>
    <s v="RI"/>
    <n v="2907"/>
    <s v="ATG GROUP INC."/>
    <s v="95 HATHAWAY CENTER"/>
    <s v="PROVIDENCE"/>
    <s v="RI"/>
    <n v="2907"/>
    <s v="G"/>
    <s v="WV-S6530N"/>
    <s v="WV-S6530N"/>
    <n v="10171507"/>
    <m/>
    <x v="0"/>
    <s v="SSNC1SNC01"/>
    <x v="6"/>
    <m/>
    <n v="5404026824"/>
    <n v="1"/>
    <n v="1653.76"/>
    <n v="1653.76"/>
    <x v="2"/>
  </r>
  <r>
    <x v="1"/>
    <n v="0"/>
    <s v="AN Systems Marketing LLC"/>
    <s v="1837 SW Grant Avenue"/>
    <s v="Port St. Lucie"/>
    <s v="FL"/>
    <n v="34953"/>
    <s v="FLORIDA INTERNATIONAL UNIVERSI"/>
    <s v="11555 SW 17TH STREET"/>
    <s v="MIAMI"/>
    <s v="FL"/>
    <n v="33199"/>
    <s v="G"/>
    <s v="WV-S6530N"/>
    <s v="WV-S6530N"/>
    <n v="10171507"/>
    <m/>
    <x v="0"/>
    <s v="SSNC1SNC01"/>
    <x v="15"/>
    <m/>
    <n v="5404038506"/>
    <n v="3"/>
    <n v="1653.76"/>
    <n v="4961.28"/>
    <x v="2"/>
  </r>
  <r>
    <x v="1"/>
    <n v="0"/>
    <s v="CDW Logistics, Inc."/>
    <s v="200 N MILWAUKEE AVE"/>
    <s v="VERNON HILLS"/>
    <s v="IL"/>
    <s v="60061-157"/>
    <s v="FLEXSTEEL PIPELINE TECHNOLOGIE"/>
    <s v="1221 TRANSPORT DR"/>
    <s v="BAYTOWN"/>
    <s v="TX"/>
    <s v="77523-590"/>
    <s v="G"/>
    <s v="WV-S6530N"/>
    <s v="WV-S6530N"/>
    <n v="10171507"/>
    <m/>
    <x v="0"/>
    <s v="SSNC1SNC01"/>
    <x v="13"/>
    <m/>
    <n v="5404071846"/>
    <n v="6"/>
    <n v="1653.76"/>
    <n v="9922.56"/>
    <x v="1"/>
  </r>
  <r>
    <x v="1"/>
    <n v="0"/>
    <s v="DI TECHNOLOGY GROUP, INC."/>
    <s v="17418 STUDEBAKER ROAD"/>
    <s v="CERRITOS"/>
    <s v="CA"/>
    <n v="90703"/>
    <s v="AMERICAN SYSTEM INTEGRATORS"/>
    <s v="8 WHATNEY SUITE 100"/>
    <s v="IRVINE"/>
    <s v="CA"/>
    <n v="92618"/>
    <s v="G"/>
    <s v="WV-S6530N"/>
    <s v="WV-S6530N"/>
    <n v="10171507"/>
    <m/>
    <x v="0"/>
    <s v="SSNC1SNC01"/>
    <x v="3"/>
    <m/>
    <n v="5404076208"/>
    <n v="3"/>
    <n v="1653.76"/>
    <n v="4961.28"/>
    <x v="1"/>
  </r>
  <r>
    <x v="1"/>
    <n v="0"/>
    <s v="BCM CONTROLS CORPORATION"/>
    <s v="30 COMMERCE WAY"/>
    <s v="WOBURN"/>
    <s v="MA"/>
    <n v="1801"/>
    <s v="BCM CONTROLS CORPORATION"/>
    <s v="30 COMMERCE WAY"/>
    <s v="WOBURN"/>
    <s v="MA"/>
    <n v="1801"/>
    <s v="G"/>
    <s v="WV-S6530N"/>
    <s v="WV-S6530N"/>
    <n v="10171507"/>
    <m/>
    <x v="0"/>
    <s v="SSNC1SNC01"/>
    <x v="3"/>
    <m/>
    <n v="5404077859"/>
    <n v="1"/>
    <n v="1653.76"/>
    <n v="1653.76"/>
    <x v="1"/>
  </r>
  <r>
    <x v="1"/>
    <n v="0"/>
    <s v="CDW Logistics, Inc."/>
    <s v="200 N MILWAUKEE AVE"/>
    <s v="VERNON HILLS"/>
    <s v="IL"/>
    <s v="60061-157"/>
    <s v="FLEXSTEEL PIPELINE TECHNOLOGIE"/>
    <s v="1221 TRANSPORT DR"/>
    <s v="BAYTOWN"/>
    <s v="TX"/>
    <s v="77523-590"/>
    <s v="G"/>
    <s v="WV-S6530N"/>
    <s v="WV-S6530N"/>
    <n v="10171507"/>
    <m/>
    <x v="0"/>
    <s v="SSNC1SNC01"/>
    <x v="0"/>
    <m/>
    <n v="5404112053"/>
    <n v="2"/>
    <n v="1653.76"/>
    <n v="3307.52"/>
    <x v="0"/>
  </r>
  <r>
    <x v="1"/>
    <n v="0"/>
    <s v="A3 Communications, Inc."/>
    <s v="1038 KINLEY ROAD"/>
    <s v="Irmo"/>
    <s v="SC"/>
    <n v="29063"/>
    <s v="SNAPPING SHOALS EMC"/>
    <s v="14750 BROWN BRIDGE RD."/>
    <s v="COVINGTON"/>
    <s v="GA"/>
    <n v="30016"/>
    <s v="G"/>
    <s v="WV-S8530N"/>
    <s v="WV-S8530N"/>
    <n v="10194004"/>
    <m/>
    <x v="0"/>
    <s v="SSNC1SNC01"/>
    <x v="20"/>
    <m/>
    <n v="5404097405"/>
    <n v="1"/>
    <n v="1659.52"/>
    <n v="1659.52"/>
    <x v="1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10255"/>
    <n v="2"/>
    <n v="1659.52"/>
    <n v="3319.04"/>
    <x v="0"/>
  </r>
  <r>
    <x v="0"/>
    <s v="P001467"/>
    <s v="DataVox, Inc."/>
    <s v="6650 W. Sam Houston Parkway South."/>
    <s v="Houston"/>
    <s v="TX"/>
    <m/>
    <s v="DataVox, Inc."/>
    <s v="6650 W. Sam Houston Parkway South."/>
    <s v="Houston"/>
    <s v="TX"/>
    <s v="77072"/>
    <m/>
    <s v="WV-S8530N"/>
    <s v="WV-S8530N"/>
    <m/>
    <m/>
    <x v="0"/>
    <m/>
    <x v="4"/>
    <m/>
    <s v="2807243"/>
    <n v="1"/>
    <n v="1659.52"/>
    <n v="1659.52"/>
    <x v="0"/>
  </r>
  <r>
    <x v="0"/>
    <s v="P001020"/>
    <s v="Provantage LLC"/>
    <s v="7576 Freedom Ave NW"/>
    <s v="North Canton"/>
    <s v="OH"/>
    <m/>
    <s v="JEFF BLEDSOE"/>
    <s v="75240 FISHER RD"/>
    <s v="ROMEO"/>
    <s v="MI"/>
    <s v="48065"/>
    <m/>
    <s v="WV-S8530N"/>
    <s v="WV-S8530N"/>
    <m/>
    <m/>
    <x v="0"/>
    <m/>
    <x v="13"/>
    <m/>
    <s v="2800526"/>
    <n v="1"/>
    <n v="1659.52"/>
    <n v="1659.52"/>
    <x v="1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S8530N"/>
    <s v="WV-S8530N"/>
    <m/>
    <m/>
    <x v="0"/>
    <m/>
    <x v="3"/>
    <m/>
    <s v="2801986"/>
    <n v="3"/>
    <n v="1659.52"/>
    <n v="4978.5600000000004"/>
    <x v="1"/>
  </r>
  <r>
    <x v="0"/>
    <s v="P008526"/>
    <s v="Convergint Technologies"/>
    <s v="1651 Wilkening Road"/>
    <s v="Schaumburg"/>
    <s v="IL"/>
    <m/>
    <s v="Convergint Technologies"/>
    <s v="6200 Lee Vista Blvd Suite 700"/>
    <s v="Orlando"/>
    <s v="FL"/>
    <s v="32822"/>
    <m/>
    <s v="WV-S8530N"/>
    <s v="WV-S8530N"/>
    <m/>
    <m/>
    <x v="0"/>
    <m/>
    <x v="15"/>
    <m/>
    <s v="2792875"/>
    <n v="2"/>
    <n v="1659.52"/>
    <n v="3319.04"/>
    <x v="2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8530N"/>
    <s v="WV-S8530N"/>
    <m/>
    <m/>
    <x v="0"/>
    <m/>
    <x v="2"/>
    <s v="         "/>
    <s v="26T011974"/>
    <n v="1"/>
    <n v="1659.52"/>
    <n v="1659.52"/>
    <x v="1"/>
  </r>
  <r>
    <x v="1"/>
    <n v="0"/>
    <s v="WERNER ELECTRIC VENTURES, L.L."/>
    <s v="7450 95TH ST. S"/>
    <s v="COTTAGE GROVE"/>
    <s v="MN"/>
    <n v="55016"/>
    <s v="MAYO HEALTH SYSTEMS FAIRMONT"/>
    <s v="800 MEDICAL CENTER DR"/>
    <s v="FAIRMONT"/>
    <s v="MN"/>
    <s v="56031-457"/>
    <s v="G"/>
    <s v="WV-SAE200W"/>
    <s v="WV-SAE200W"/>
    <n v="50079877"/>
    <m/>
    <x v="0"/>
    <s v="SSNC1SNC02"/>
    <x v="19"/>
    <m/>
    <n v="5404041127"/>
    <n v="1"/>
    <n v="173.44"/>
    <n v="173.44"/>
    <x v="2"/>
  </r>
  <r>
    <x v="0"/>
    <s v="P006312"/>
    <s v="Gogotech II LLC"/>
    <s v="575 Underhill Blvd."/>
    <s v="Syosset"/>
    <s v="NY"/>
    <m/>
    <s v="YMCA of Greater New York"/>
    <s v="125 W 14th St"/>
    <s v="New York"/>
    <s v="NY"/>
    <s v="10011"/>
    <m/>
    <s v="WV-SAE200W"/>
    <s v="WV-SAE200W"/>
    <m/>
    <m/>
    <x v="0"/>
    <m/>
    <x v="11"/>
    <m/>
    <s v="2791658"/>
    <n v="1"/>
    <n v="173.44"/>
    <n v="173.44"/>
    <x v="2"/>
  </r>
  <r>
    <x v="2"/>
    <s v="CM98"/>
    <s v="MOBILE MOUNTING SOLUTIONS INC"/>
    <s v="200 N. MILWAUKEE AVE-ATTN: AP"/>
    <s v="MCKINNEY"/>
    <s v="TX"/>
    <n v="75071"/>
    <s v="MOBILE MOUNTING SOLUTIONS INC"/>
    <s v="6735 TED TROUT DR"/>
    <s v="MCKINNEY"/>
    <s v="TX"/>
    <n v="75071"/>
    <s v="G"/>
    <s v="WV-SBV131M"/>
    <s v="WV-SBV131M"/>
    <s v="PNC-WV-SBV131M"/>
    <m/>
    <x v="0"/>
    <s v="SSNC1SNC01"/>
    <x v="2"/>
    <s v="D-00009B7FZQAK_1"/>
    <n v="97407892"/>
    <n v="1"/>
    <n v="494.1"/>
    <n v="494.1"/>
    <x v="1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BV131M"/>
    <s v="WV-SBV131M"/>
    <m/>
    <m/>
    <x v="0"/>
    <m/>
    <x v="14"/>
    <s v="D-000084o3BQAQ"/>
    <s v="2794090"/>
    <n v="4"/>
    <n v="585.6"/>
    <n v="2342.4"/>
    <x v="3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BV131M"/>
    <s v="WV-SBV131M"/>
    <m/>
    <m/>
    <x v="0"/>
    <m/>
    <x v="3"/>
    <s v="D-000084o3BQAQ"/>
    <s v="2801271"/>
    <n v="2"/>
    <n v="585.6"/>
    <n v="1171.2"/>
    <x v="1"/>
  </r>
  <r>
    <x v="1"/>
    <n v="0"/>
    <s v="Gemini Computers, Inc."/>
    <s v="166-08 UNION TURNPIKE"/>
    <s v="FLUSHING"/>
    <s v="NY"/>
    <n v="11366"/>
    <s v="COLUMBIA POLICE DEPT"/>
    <s v="600 E WALNUT ST"/>
    <s v="COLUMBIA"/>
    <s v="MO"/>
    <n v="65201"/>
    <s v="G"/>
    <s v="WVSC385"/>
    <s v="WVSC385"/>
    <n v="10071209"/>
    <m/>
    <x v="0"/>
    <s v="SSNC1SNC01"/>
    <x v="17"/>
    <m/>
    <n v="5404021218"/>
    <n v="3"/>
    <n v="826.24"/>
    <n v="2478.7199999999998"/>
    <x v="2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SC385"/>
    <s v="WVSC385"/>
    <n v="10071209"/>
    <m/>
    <x v="0"/>
    <s v="SSNC1SNC01"/>
    <x v="15"/>
    <m/>
    <n v="5404037287"/>
    <n v="18"/>
    <n v="826.24"/>
    <n v="14872.32"/>
    <x v="2"/>
  </r>
  <r>
    <x v="1"/>
    <n v="0"/>
    <s v="GOGOTECH II LLC"/>
    <s v="1407 BROADWAY"/>
    <s v="NEW YORK"/>
    <s v="NY"/>
    <n v="10018"/>
    <s v="RECEIVING DEPARTMENT/COLUMBIA"/>
    <s v="2701 SALK AVE"/>
    <s v="RICHLAND"/>
    <s v="WA"/>
    <n v="99354"/>
    <s v="G"/>
    <s v="WVSC385"/>
    <s v="WVSC385"/>
    <n v="10071209"/>
    <m/>
    <x v="0"/>
    <s v="SSNC1SNC01"/>
    <x v="18"/>
    <m/>
    <n v="5404050141"/>
    <n v="3"/>
    <n v="826.24"/>
    <n v="2478.7199999999998"/>
    <x v="3"/>
  </r>
  <r>
    <x v="2"/>
    <s v="CM98"/>
    <s v="CDW LOGISTICS, INC"/>
    <s v="4675 EAST COTTOM CENTER BLVDSUITE 1"/>
    <s v="VERNON HILLS"/>
    <s v="IL"/>
    <n v="60061"/>
    <s v="AMAZON.COM.INDC LLC"/>
    <s v="211 FERNOW ST FREEMAN HALL"/>
    <s v="JEFFERSONVILLE"/>
    <s v="IN"/>
    <n v="47130"/>
    <s v="G"/>
    <s v="WVSC385"/>
    <s v="WVSC385"/>
    <s v="PNC-WVSC385"/>
    <m/>
    <x v="0"/>
    <s v="SSNC1SNC01"/>
    <x v="18"/>
    <m/>
    <n v="97199488"/>
    <n v="2"/>
    <n v="774.6"/>
    <n v="1549.2"/>
    <x v="3"/>
  </r>
  <r>
    <x v="2"/>
    <s v="CM98"/>
    <s v="CDW LOGISTICS, INC"/>
    <s v="8529 MEADOWBRIDGE ROAD #100"/>
    <s v="VERNON HILLS"/>
    <s v="IL"/>
    <n v="60061"/>
    <s v="TRAX INTERNATIONAL, LLC"/>
    <s v="8529 MEADOWBRIDGE ROAD #100"/>
    <s v="HOLLOMAN AFB"/>
    <s v="NM"/>
    <n v="88330"/>
    <s v="G"/>
    <s v="WVSC385"/>
    <s v="WVSC385"/>
    <s v="PNC-WVSC385"/>
    <m/>
    <x v="0"/>
    <s v="SSNC1SNC01"/>
    <x v="18"/>
    <m/>
    <n v="97198430"/>
    <n v="5"/>
    <n v="774.6"/>
    <n v="3873"/>
    <x v="3"/>
  </r>
  <r>
    <x v="2"/>
    <s v="CM98"/>
    <s v="AUDIO VISUAL INNOVATIONS INC D"/>
    <m/>
    <s v="TAMPA"/>
    <s v="FL"/>
    <n v="33634"/>
    <s v="AVI-SPL - HOUSTON SYSTEMS INTE"/>
    <m/>
    <s v="HOUSTON"/>
    <s v="TX"/>
    <n v="77043"/>
    <s v="G"/>
    <s v="WVSC385"/>
    <s v="WVSC385"/>
    <s v="PNC-WVSC385"/>
    <m/>
    <x v="0"/>
    <s v="SSNC1SNC01"/>
    <x v="7"/>
    <m/>
    <n v="97229694"/>
    <n v="4"/>
    <n v="826.24"/>
    <n v="3304.96"/>
    <x v="3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SC385"/>
    <s v="WVSC385"/>
    <n v="10071209"/>
    <m/>
    <x v="0"/>
    <s v="SSNC1SNC01"/>
    <x v="10"/>
    <m/>
    <n v="5404060937"/>
    <n v="8"/>
    <n v="826.24"/>
    <n v="6609.92"/>
    <x v="3"/>
  </r>
  <r>
    <x v="2"/>
    <s v="CM8"/>
    <s v="CDW LOGISTICS, INC"/>
    <s v="200 N. MILWAUKEE AVE-ATTN: AP"/>
    <s v="VERNON HILLS"/>
    <s v="IL"/>
    <n v="60061"/>
    <s v="EXTENET SYSTEMS, INC"/>
    <s v="200 NORTH MILWAUKEE AVE."/>
    <s v="LISLE"/>
    <s v="IL"/>
    <n v="60532"/>
    <s v="G"/>
    <s v="WVSC385"/>
    <s v="WVSC385"/>
    <s v="PNC-WVSC385"/>
    <m/>
    <x v="0"/>
    <s v="SSNC1SNC01"/>
    <x v="8"/>
    <m/>
    <n v="96737242"/>
    <n v="2"/>
    <n v="774.6"/>
    <n v="1549.2"/>
    <x v="3"/>
  </r>
  <r>
    <x v="2"/>
    <s v="CM8"/>
    <s v="CDW LOGISTICS, INC"/>
    <s v="12820 WEST CREEK PARKWAY_SUITE M"/>
    <s v="VERNON HILLS"/>
    <s v="IL"/>
    <n v="60061"/>
    <s v="EXTENET SYSTEMS, INC"/>
    <s v="230 CLEARFIELD AVE STE 103"/>
    <s v="LISLE"/>
    <s v="IL"/>
    <n v="60532"/>
    <s v="G"/>
    <s v="WVSC385"/>
    <s v="WVSC385"/>
    <s v="PNC-WVSC385"/>
    <m/>
    <x v="0"/>
    <s v="SSNC1SNC01"/>
    <x v="8"/>
    <m/>
    <n v="96767380"/>
    <n v="4"/>
    <n v="774.6"/>
    <n v="3098.4"/>
    <x v="3"/>
  </r>
  <r>
    <x v="2"/>
    <s v="CM12"/>
    <s v="CDW LOGISTICS, INC"/>
    <s v="12820 WEST CREEK PARKWAY_SUITE M"/>
    <s v="VERNON HILLS"/>
    <s v="IL"/>
    <n v="60061"/>
    <s v="DEMATIC CORP"/>
    <s v="2171 W EXECUTIVE DR STE 250"/>
    <s v="MEMPHIS"/>
    <s v="TN"/>
    <n v="38115"/>
    <s v="G"/>
    <s v="WVSC385"/>
    <s v="WVSC385"/>
    <s v="PNC-WVSC385"/>
    <m/>
    <x v="0"/>
    <s v="SSNC1SNC01"/>
    <x v="8"/>
    <m/>
    <n v="97120463"/>
    <n v="1"/>
    <n v="774.6"/>
    <n v="774.6"/>
    <x v="3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SC385"/>
    <s v="WVSC385"/>
    <n v="10071209"/>
    <m/>
    <x v="0"/>
    <s v="SSNC1SNC01"/>
    <x v="8"/>
    <m/>
    <n v="5404063998"/>
    <n v="22"/>
    <n v="826.24"/>
    <n v="18177.28"/>
    <x v="3"/>
  </r>
  <r>
    <x v="2"/>
    <s v="CM8"/>
    <s v="CDW LOGISTICS, INC"/>
    <s v="200 N. MILWAUKEE AVE-ATTN: AP"/>
    <s v="VERNON HILLS"/>
    <s v="IL"/>
    <n v="60061"/>
    <s v="PEPSI MIDAMERICA"/>
    <s v="661 N PLANO RD"/>
    <s v="MARION"/>
    <s v="IL"/>
    <n v="62959"/>
    <s v="G"/>
    <s v="WVSC385"/>
    <s v="WVSC385"/>
    <s v="PNC-WVSC385"/>
    <m/>
    <x v="0"/>
    <s v="SSNC1SNC01"/>
    <x v="13"/>
    <m/>
    <n v="96955875"/>
    <n v="2"/>
    <n v="774.6"/>
    <n v="1549.2"/>
    <x v="1"/>
  </r>
  <r>
    <x v="2"/>
    <s v="CM8"/>
    <s v="CDW LOGISTICS, INC"/>
    <s v="8019 BOND STREET"/>
    <s v="VERNON HILLS"/>
    <s v="IL"/>
    <n v="60061"/>
    <s v="CARE POINT PARTNERS"/>
    <s v="717 WEST ALGONQUIN RD"/>
    <s v="RICHARDSON"/>
    <s v="TX"/>
    <n v="75081"/>
    <s v="G"/>
    <s v="WVSC385"/>
    <s v="WVSC385"/>
    <s v="PNC-WVSC385"/>
    <m/>
    <x v="0"/>
    <s v="SSNC1SNC01"/>
    <x v="13"/>
    <m/>
    <n v="97115502"/>
    <n v="2"/>
    <n v="774.6"/>
    <n v="1549.2"/>
    <x v="1"/>
  </r>
  <r>
    <x v="1"/>
    <n v="0"/>
    <s v="INTEGRATED SECURITY SOLUTIONS,"/>
    <s v="149 Lick Branch Road"/>
    <s v="Elizabethon"/>
    <s v="TN"/>
    <n v="37643"/>
    <s v="FOUNTAIN HILLS SANITARY DISTRI"/>
    <s v="16941 E PEPPERWOOD CIR"/>
    <s v="FOUNTAIN HILLS"/>
    <s v="AZ"/>
    <s v="85268-290"/>
    <s v="G"/>
    <s v="WVSC385"/>
    <s v="WVSC385"/>
    <n v="10071209"/>
    <m/>
    <x v="0"/>
    <s v="SSNC1SNC01"/>
    <x v="4"/>
    <m/>
    <n v="5404098802"/>
    <n v="1"/>
    <n v="826.24"/>
    <n v="826.24"/>
    <x v="0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WVSC385"/>
    <s v="WVSC385"/>
    <n v="10071209"/>
    <m/>
    <x v="0"/>
    <s v="SSNC1SNC01"/>
    <x v="0"/>
    <m/>
    <n v="5404111005"/>
    <n v="3"/>
    <n v="826.24"/>
    <n v="2478.7199999999998"/>
    <x v="0"/>
  </r>
  <r>
    <x v="1"/>
    <n v="0"/>
    <s v="CDW Logistics, Inc."/>
    <s v="200 N MILWAUKEE AVE"/>
    <s v="VERNON HILLS"/>
    <s v="IL"/>
    <s v="60061-157"/>
    <s v="PEPSI MIDAMERICA"/>
    <s v="2605 WEST MAIN ST"/>
    <s v="MARION"/>
    <s v="IL"/>
    <n v="62959"/>
    <s v="G"/>
    <s v="WVSC385"/>
    <s v="WVSC385"/>
    <n v="10071209"/>
    <m/>
    <x v="0"/>
    <s v="SSNC1SNC01"/>
    <x v="0"/>
    <m/>
    <n v="5404112074"/>
    <n v="13"/>
    <n v="826.24"/>
    <n v="10741.12"/>
    <x v="0"/>
  </r>
  <r>
    <x v="2"/>
    <s v="CM12"/>
    <s v="CDW LOGISTICS, INC"/>
    <s v="5624 HEEBE STREET"/>
    <s v="VERNON HILLS"/>
    <s v="IL"/>
    <n v="60061"/>
    <s v="SUMITOMO/ICSC"/>
    <s v="5624 HEEBE STREET"/>
    <s v="JEFFERSONVILLE"/>
    <s v="IN"/>
    <n v="47130"/>
    <s v="G"/>
    <s v="WVSC385"/>
    <s v="WVSC385"/>
    <s v="PNC-WVSC385"/>
    <m/>
    <x v="0"/>
    <s v="SSNC1SNC01"/>
    <x v="9"/>
    <m/>
    <n v="97547684"/>
    <n v="1"/>
    <n v="774.6"/>
    <n v="774.6"/>
    <x v="0"/>
  </r>
  <r>
    <x v="0"/>
    <s v="P000595"/>
    <s v="B&amp;H Photo &amp; Electronics Corp"/>
    <s v="B&amp;H Photo Video ProAudio dba"/>
    <s v="New York"/>
    <s v="NY"/>
    <m/>
    <s v="VICE NARCOTICS"/>
    <s v="250 PATRIOT WAY"/>
    <s v="NAPLES"/>
    <s v="FL"/>
    <s v="34104"/>
    <m/>
    <s v="WV-SC385"/>
    <s v="WVSC385"/>
    <m/>
    <m/>
    <x v="0"/>
    <m/>
    <x v="8"/>
    <m/>
    <s v="2798684"/>
    <n v="1"/>
    <n v="826.24"/>
    <n v="826.24"/>
    <x v="3"/>
  </r>
  <r>
    <x v="0"/>
    <s v="P000595"/>
    <s v="B&amp;H Photo &amp; Electronics Corp"/>
    <s v="B&amp;H Photo Video ProAudio dba"/>
    <s v="New York"/>
    <s v="NY"/>
    <m/>
    <s v="VICE NARCOTICS"/>
    <s v="250 PATRIOT WAY"/>
    <s v="NAPLES"/>
    <s v="FL"/>
    <s v="34104"/>
    <m/>
    <s v="WV-SC385"/>
    <s v="WVSC385"/>
    <m/>
    <m/>
    <x v="0"/>
    <m/>
    <x v="13"/>
    <m/>
    <s v="2799897"/>
    <n v="5"/>
    <n v="826.24"/>
    <n v="4131.2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C385"/>
    <s v="WVSC385"/>
    <m/>
    <m/>
    <x v="0"/>
    <m/>
    <x v="1"/>
    <m/>
    <s v="2804912"/>
    <n v="3"/>
    <n v="826.24"/>
    <n v="2478.7200000000003"/>
    <x v="1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C385"/>
    <s v="WVSC385"/>
    <m/>
    <m/>
    <x v="0"/>
    <m/>
    <x v="12"/>
    <m/>
    <s v="2807735"/>
    <n v="1"/>
    <n v="826.24"/>
    <n v="826.24"/>
    <x v="0"/>
  </r>
  <r>
    <x v="0"/>
    <s v="P003207"/>
    <s v="Gemellaro Systems Integration, Inc."/>
    <s v="376 Robbins Drive"/>
    <s v="Troy"/>
    <s v="MI"/>
    <m/>
    <s v="GSI/ FORD P&amp;A BUILDING"/>
    <s v="20801 OAKWOOD BLVD. RM 146-04"/>
    <s v="Dearborn"/>
    <s v="MI"/>
    <s v="48124"/>
    <m/>
    <s v="WV-SC385"/>
    <s v="WVSC385"/>
    <m/>
    <m/>
    <x v="0"/>
    <m/>
    <x v="3"/>
    <m/>
    <s v="2801719"/>
    <n v="1"/>
    <n v="826.24"/>
    <n v="826.24"/>
    <x v="1"/>
  </r>
  <r>
    <x v="0"/>
    <s v="P901425"/>
    <s v="Active Campus LLC dba"/>
    <s v="All Campus Security"/>
    <s v="Houston"/>
    <s v="TX"/>
    <m/>
    <s v="Echo Navigation"/>
    <s v="8057A FM 1960 Rd E"/>
    <s v="Humble"/>
    <s v="TX"/>
    <s v="77346"/>
    <m/>
    <s v="WV-SC385"/>
    <s v="WVSC385"/>
    <m/>
    <m/>
    <x v="0"/>
    <m/>
    <x v="0"/>
    <m/>
    <s v="2809987"/>
    <n v="1"/>
    <n v="826.24"/>
    <n v="826.24"/>
    <x v="0"/>
  </r>
  <r>
    <x v="0"/>
    <s v="P001056"/>
    <s v="CDW Logistics, Inc."/>
    <s v="200 N Milwaukee Ave"/>
    <s v="Vernon Hills"/>
    <s v="IL"/>
    <m/>
    <s v="CHANNELLOCK, INC."/>
    <s v="1306 SOUTH MAIN ST"/>
    <s v="Meadville"/>
    <s v="PA"/>
    <s v="16335"/>
    <m/>
    <s v="WV-SC385"/>
    <s v="WVSC385"/>
    <m/>
    <m/>
    <x v="0"/>
    <m/>
    <x v="12"/>
    <m/>
    <s v="2807741"/>
    <n v="1"/>
    <n v="826.24"/>
    <n v="826.24"/>
    <x v="0"/>
  </r>
  <r>
    <x v="3"/>
    <s v=" "/>
    <s v="A1 SECURITY CAMERAS                     "/>
    <s v="16210 MIDWAY  ROAD            "/>
    <s v="ADDISON             "/>
    <s v="TX"/>
    <s v="75001     "/>
    <s v="A1 SECURITY CAMERAS           "/>
    <s v="16210 MIDWAY  ROAD            "/>
    <s v="ADDISON             "/>
    <s v="TX"/>
    <s v="75001     "/>
    <m/>
    <s v="WVSC385"/>
    <s v="WVSC385"/>
    <m/>
    <m/>
    <x v="0"/>
    <m/>
    <x v="8"/>
    <s v="         "/>
    <s v="671016867"/>
    <n v="3"/>
    <n v="826.24"/>
    <n v="2478.7200000000003"/>
    <x v="3"/>
  </r>
  <r>
    <x v="3"/>
    <s v=" "/>
    <s v="A1 SECURITY CAMERAS                     "/>
    <s v="1389 PRODUCTION DR            "/>
    <s v="BURLINGTON          "/>
    <s v="KY"/>
    <s v="41005     "/>
    <s v="JOE BRINKS                    "/>
    <s v="1389 PRODUCTION DR            "/>
    <s v="BURLINGTON          "/>
    <s v="KY"/>
    <s v="41005     "/>
    <m/>
    <s v="WVSC385"/>
    <s v="WVSC385"/>
    <m/>
    <m/>
    <x v="0"/>
    <m/>
    <x v="3"/>
    <s v="         "/>
    <s v="671017408"/>
    <n v="4"/>
    <n v="826.24"/>
    <n v="3304.96"/>
    <x v="1"/>
  </r>
  <r>
    <x v="3"/>
    <s v=" "/>
    <s v="A1 SECURITY CAMERAS                     "/>
    <s v="1389 PRODUCTION DR            "/>
    <s v="BURLINGTON          "/>
    <s v="KY"/>
    <s v="41005     "/>
    <s v="JOE BRINKS                    "/>
    <s v="1389 PRODUCTION DR            "/>
    <s v="BURLINGTON          "/>
    <s v="KY"/>
    <s v="41005     "/>
    <m/>
    <s v="WVSC385"/>
    <s v="WVSC385"/>
    <m/>
    <m/>
    <x v="0"/>
    <m/>
    <x v="3"/>
    <s v="         "/>
    <s v="671017409"/>
    <n v="3"/>
    <n v="826.24"/>
    <n v="2478.7200000000003"/>
    <x v="1"/>
  </r>
  <r>
    <x v="3"/>
    <s v=" "/>
    <s v="CORE KNOWLEDGE INC.                     "/>
    <s v="981 SOUTH TRUCKEE STREET      "/>
    <s v="AURORA              "/>
    <s v="CO"/>
    <s v="80017     "/>
    <s v="CORE KNOWLEDGE INC.           "/>
    <s v="981 SOUTH TRUCKEE STREET      "/>
    <s v="AURORA              "/>
    <s v="CO"/>
    <s v="80017     "/>
    <m/>
    <s v="WVSC385"/>
    <s v="WVSC385"/>
    <m/>
    <m/>
    <x v="0"/>
    <m/>
    <x v="15"/>
    <s v="         "/>
    <s v="14T020713"/>
    <n v="1"/>
    <n v="826.24"/>
    <n v="826.24"/>
    <x v="2"/>
  </r>
  <r>
    <x v="3"/>
    <s v=" "/>
    <s v="MKD ELECTRIC/WESA AUTOMATION            "/>
    <s v="712 S. GIRLS SCHOOL ROAD      "/>
    <s v="INDIANAPOLIS        "/>
    <s v="IN"/>
    <s v="46231     "/>
    <s v="AMAZON / MKD                  "/>
    <s v="712 S. GIRLS SCHOOL ROAD      "/>
    <s v="INDIANAPOLIS        "/>
    <s v="IN"/>
    <s v="46231     "/>
    <m/>
    <s v="WVSC385"/>
    <s v="WVSC385"/>
    <m/>
    <m/>
    <x v="0"/>
    <m/>
    <x v="2"/>
    <s v="         "/>
    <s v="872525161"/>
    <n v="10"/>
    <n v="826.24"/>
    <n v="8262.4"/>
    <x v="1"/>
  </r>
  <r>
    <x v="1"/>
    <n v="0"/>
    <s v="CDW Logistics, Inc."/>
    <s v="200 N MILWAUKEE AVE"/>
    <s v="VERNON HILLS"/>
    <s v="IL"/>
    <s v="60061-157"/>
    <s v="TEXAS STATE U - ANGELO GUTIERR"/>
    <s v="305 RIVER RIDGE PKWY"/>
    <s v="SAN MARCOS"/>
    <s v="TX"/>
    <n v="78666"/>
    <s v="G"/>
    <s v="WVSF448"/>
    <s v="WVSF448"/>
    <n v="10068959"/>
    <m/>
    <x v="0"/>
    <s v="SSNC1SNC01"/>
    <x v="8"/>
    <m/>
    <n v="5404065608"/>
    <n v="2"/>
    <n v="753.92"/>
    <n v="1507.84"/>
    <x v="3"/>
  </r>
  <r>
    <x v="3"/>
    <s v=" "/>
    <s v="S.S.I.                                  "/>
    <s v="14502 W. MEEKER BLVD          "/>
    <s v="SUN CITY WEST       "/>
    <s v="AZ"/>
    <s v="85375     "/>
    <s v="BANNER DEL WEBB MED. CNTR     "/>
    <s v="14502 W. MEEKER BLVD          "/>
    <s v="SUN CITY WEST       "/>
    <s v="AZ"/>
    <s v="85375     "/>
    <m/>
    <s v="WVSF448"/>
    <s v="WVSF448"/>
    <m/>
    <m/>
    <x v="0"/>
    <m/>
    <x v="18"/>
    <s v="         "/>
    <s v="194416876"/>
    <n v="2"/>
    <n v="753.92"/>
    <n v="1507.84"/>
    <x v="3"/>
  </r>
  <r>
    <x v="1"/>
    <n v="0"/>
    <s v="Gemini Computers, Inc."/>
    <s v="166-08 UNION TURNPIKE"/>
    <s v="FLUSHING"/>
    <s v="NY"/>
    <n v="11366"/>
    <s v="ELECTROIMPACT INC"/>
    <s v="4413 CHENNAULT BEACH RD"/>
    <s v="MUKILTEO"/>
    <s v="WA"/>
    <n v="98275"/>
    <s v="G"/>
    <s v="WV-SFN110"/>
    <s v="WV-SFN110"/>
    <n v="10118014"/>
    <m/>
    <x v="0"/>
    <s v="SSNC1SNC01"/>
    <x v="17"/>
    <m/>
    <n v="5404021230"/>
    <n v="3"/>
    <n v="192"/>
    <n v="576"/>
    <x v="2"/>
  </r>
  <r>
    <x v="1"/>
    <n v="0"/>
    <s v="AZSTAR COMMUNICATIONS, INC."/>
    <s v="4521 E. JENSEN ST. SUITE 103"/>
    <s v="MESA"/>
    <s v="AZ"/>
    <n v="85205"/>
    <s v="P.F. CHANG'S CHINA BISTRO"/>
    <s v="5511 CROSSLAKE PARKWAY"/>
    <s v="WACO"/>
    <s v="TX"/>
    <n v="76712"/>
    <s v="G"/>
    <s v="WV-SFN110"/>
    <s v="WV-SFN110"/>
    <n v="10118014"/>
    <m/>
    <x v="0"/>
    <s v="SSNC1SNC01"/>
    <x v="15"/>
    <m/>
    <n v="5404037914"/>
    <n v="15"/>
    <n v="192"/>
    <n v="2880"/>
    <x v="2"/>
  </r>
  <r>
    <x v="2"/>
    <s v="CM6"/>
    <s v="CDW LOGISTICS, INC"/>
    <m/>
    <s v="VERNON HILLS"/>
    <s v="IL"/>
    <n v="60061"/>
    <s v="CORE LAB"/>
    <m/>
    <s v="BROUSSARD"/>
    <s v="LA"/>
    <n v="70518"/>
    <s v="G"/>
    <s v="WV-SFN110"/>
    <s v="WV-SFN110"/>
    <s v="PNC-WV-SFN110"/>
    <m/>
    <x v="0"/>
    <s v="SSNC1SNC01"/>
    <x v="15"/>
    <m/>
    <n v="97110455"/>
    <n v="1"/>
    <n v="180"/>
    <n v="180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4"/>
    <m/>
    <n v="5404042985"/>
    <n v="3"/>
    <n v="192"/>
    <n v="576"/>
    <x v="3"/>
  </r>
  <r>
    <x v="1"/>
    <n v="0"/>
    <s v="RAM TECHNOLOGIES, INC."/>
    <s v="P.O BOX 549"/>
    <s v="GREER"/>
    <s v="SC"/>
    <n v="29652"/>
    <s v="BATO / RAM TECHNOLOGIES"/>
    <s v="7777 GIANT TIRE PARKWAY"/>
    <s v="TRENTON"/>
    <s v="SC"/>
    <n v="29847"/>
    <s v="G"/>
    <s v="WV-SFN110"/>
    <s v="WV-SFN110"/>
    <n v="10118014"/>
    <m/>
    <x v="0"/>
    <s v="SSNC1SNC01"/>
    <x v="18"/>
    <m/>
    <n v="5404049221"/>
    <n v="20"/>
    <n v="192"/>
    <n v="3840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WV-SFN110"/>
    <s v="WV-SFN110"/>
    <n v="10118014"/>
    <m/>
    <x v="0"/>
    <s v="SSNC1SNC01"/>
    <x v="10"/>
    <m/>
    <n v="5404059667"/>
    <n v="1"/>
    <n v="192"/>
    <n v="192"/>
    <x v="3"/>
  </r>
  <r>
    <x v="1"/>
    <n v="0"/>
    <s v="AZSTAR COMMUNICATIONS, INC."/>
    <s v="4521 E. JENSEN ST. SUITE 103"/>
    <s v="MESA"/>
    <s v="AZ"/>
    <n v="85205"/>
    <s v="PF CHANG'S CHINA BISTRO"/>
    <s v="4201 COLDWATER  SPACE #D-1"/>
    <s v="FT. WAYNE"/>
    <s v="IN"/>
    <n v="46805"/>
    <s v="G"/>
    <s v="WV-SFN110"/>
    <s v="WV-SFN110"/>
    <n v="10118014"/>
    <m/>
    <x v="0"/>
    <s v="SSNC1SNC01"/>
    <x v="16"/>
    <m/>
    <n v="5404083640"/>
    <n v="15"/>
    <n v="192"/>
    <n v="2880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3"/>
    <n v="7"/>
    <n v="192"/>
    <n v="134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39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7"/>
    <n v="5"/>
    <n v="192"/>
    <n v="960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4"/>
    <n v="7"/>
    <n v="192"/>
    <n v="134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38"/>
    <n v="4"/>
    <n v="192"/>
    <n v="76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9"/>
    <n v="10"/>
    <n v="192"/>
    <n v="1920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0"/>
    <n v="3"/>
    <n v="192"/>
    <n v="57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2"/>
    <n v="14"/>
    <n v="192"/>
    <n v="268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1"/>
    <n v="7"/>
    <n v="192"/>
    <n v="134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5"/>
    <n v="7"/>
    <n v="192"/>
    <n v="1344"/>
    <x v="0"/>
  </r>
  <r>
    <x v="1"/>
    <n v="0"/>
    <s v="AZSTAR COMMUNICATIONS, INC."/>
    <s v="4521 E. JENSEN ST. SUITE 103"/>
    <s v="MESA"/>
    <s v="AZ"/>
    <n v="85205"/>
    <s v="TRUE FOOD KITCHEN RESTAURANT"/>
    <s v="5205 BIG ISLAND DRIVE"/>
    <s v="JACKSONVILLE"/>
    <s v="FL"/>
    <n v="32246"/>
    <s v="G"/>
    <s v="WV-SFN110"/>
    <s v="WV-SFN110"/>
    <n v="10118014"/>
    <m/>
    <x v="0"/>
    <s v="SSNC1SNC01"/>
    <x v="0"/>
    <m/>
    <n v="5404112184"/>
    <n v="9"/>
    <n v="192"/>
    <n v="172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0"/>
    <m/>
    <n v="5404111248"/>
    <n v="1"/>
    <n v="192"/>
    <n v="192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5"/>
    <m/>
    <n v="5404124357"/>
    <n v="1"/>
    <n v="192"/>
    <n v="192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5"/>
    <m/>
    <n v="5404124358"/>
    <n v="2"/>
    <n v="192"/>
    <n v="384"/>
    <x v="0"/>
  </r>
  <r>
    <x v="0"/>
    <s v="P002214"/>
    <s v="Hudson Valley Communications"/>
    <s v="34 Russell Road"/>
    <s v="Colonie"/>
    <s v="NY"/>
    <m/>
    <s v="Hudson Valley Communications"/>
    <s v="34 Russell Road"/>
    <s v="ALBANY"/>
    <s v="NY"/>
    <s v="12205"/>
    <m/>
    <s v="WV-SFN110"/>
    <s v="WV-SFN110"/>
    <m/>
    <m/>
    <x v="0"/>
    <m/>
    <x v="11"/>
    <s v="D-000050qneQAA"/>
    <s v="2792141"/>
    <n v="2"/>
    <n v="192"/>
    <n v="384"/>
    <x v="2"/>
  </r>
  <r>
    <x v="3"/>
    <s v=" "/>
    <s v="BAY STATE ALARM SECURITY                "/>
    <s v="6597 COUNTR RD 625            "/>
    <s v="MILLERSBURG         "/>
    <s v="OH"/>
    <s v="44654     "/>
    <s v="ROBERT POTO                   "/>
    <s v="6597 COUNTR RD 625            "/>
    <s v="MILLERSBURG         "/>
    <s v="OH"/>
    <s v="44654     "/>
    <m/>
    <s v="WV-SFN110"/>
    <s v="WV-SFN110"/>
    <m/>
    <m/>
    <x v="0"/>
    <m/>
    <x v="5"/>
    <s v="         "/>
    <s v="674627894"/>
    <n v="4"/>
    <n v="192"/>
    <n v="768"/>
    <x v="0"/>
  </r>
  <r>
    <x v="3"/>
    <s v=" "/>
    <s v="HUDSON VALLEY COMMUNICATIONS            "/>
    <s v="34 RUSSELL ROAD               "/>
    <s v="ALBANY              "/>
    <s v="NY"/>
    <s v="12205     "/>
    <s v="HUDSON VALLEY COMMUNICATIONS  "/>
    <s v="34 RUSSELL ROAD               "/>
    <s v="ALBANY              "/>
    <s v="NY"/>
    <s v="12205     "/>
    <m/>
    <s v="WV-SFN110"/>
    <s v="WV-SFN110"/>
    <m/>
    <m/>
    <x v="0"/>
    <m/>
    <x v="15"/>
    <s v="         "/>
    <s v="504075595"/>
    <n v="3"/>
    <n v="192"/>
    <n v="576"/>
    <x v="2"/>
  </r>
  <r>
    <x v="3"/>
    <s v=" "/>
    <s v="J&amp;S ELECTRONIC BUSINESS                 "/>
    <s v="878 JEFFERSON STREET          "/>
    <s v="BURLINGTON          "/>
    <s v="IA"/>
    <s v="52601     "/>
    <s v="J&amp;S ELECTRONIC BUSINESS       "/>
    <s v="878 JEFFERSON STREET          "/>
    <s v="BURLINGTON          "/>
    <s v="IA"/>
    <s v="52601     "/>
    <m/>
    <s v="WV-SFN110"/>
    <s v="WV-SFN110"/>
    <m/>
    <m/>
    <x v="0"/>
    <m/>
    <x v="5"/>
    <s v="         "/>
    <s v="613324120"/>
    <n v="1"/>
    <n v="192"/>
    <n v="192"/>
    <x v="0"/>
  </r>
  <r>
    <x v="3"/>
    <s v=" "/>
    <s v="J.A. MAC, INC                           "/>
    <s v="8690 KRUM AVE                 "/>
    <s v="GALESBURG           "/>
    <s v="MI"/>
    <s v="49053     "/>
    <s v="PAT ROLFE                     "/>
    <s v="8690 KRUM AVE                 "/>
    <s v="GALESBURG           "/>
    <s v="MI"/>
    <s v="49053     "/>
    <m/>
    <s v="WV-SFN110"/>
    <s v="WV-SFN110"/>
    <m/>
    <m/>
    <x v="0"/>
    <m/>
    <x v="1"/>
    <s v="         "/>
    <s v="460941184"/>
    <n v="10"/>
    <n v="192"/>
    <n v="1920"/>
    <x v="1"/>
  </r>
  <r>
    <x v="3"/>
    <s v=" "/>
    <s v="LOGOS CONCEPTS LLC                      "/>
    <s v="121 S. ELGIN                  "/>
    <s v="TULSA               "/>
    <s v="OK"/>
    <s v="74120     "/>
    <s v="HOTEL INDIGO                  "/>
    <s v="121 S. ELGIN                  "/>
    <s v="TULSA               "/>
    <s v="OK"/>
    <s v="74120     "/>
    <m/>
    <s v="WV-SFN110"/>
    <s v="WV-SFN110"/>
    <m/>
    <m/>
    <x v="0"/>
    <m/>
    <x v="8"/>
    <s v="         "/>
    <s v="115629240"/>
    <n v="19"/>
    <n v="192"/>
    <n v="3648"/>
    <x v="3"/>
  </r>
  <r>
    <x v="3"/>
    <s v=" "/>
    <s v="MAIN ACCESS SYSTEMS                     "/>
    <s v="1035 PARKWAY AVE MAIN BUILDING"/>
    <s v="TRENTON             "/>
    <s v="NJ"/>
    <s v="08628     "/>
    <s v="NJ DOT FACILITIES MANAGEMENT  "/>
    <s v="1035 PARKWAY AVE MAIN BUILDING"/>
    <s v="TRENTON             "/>
    <s v="NJ"/>
    <s v="08628     "/>
    <m/>
    <s v="WV-SFN110"/>
    <s v="WV-SFN110"/>
    <m/>
    <m/>
    <x v="0"/>
    <m/>
    <x v="17"/>
    <s v="         "/>
    <s v="460938634"/>
    <n v="1"/>
    <n v="192"/>
    <n v="192"/>
    <x v="2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WV-SFN110"/>
    <s v="WV-SFN110"/>
    <m/>
    <m/>
    <x v="0"/>
    <m/>
    <x v="7"/>
    <s v="         "/>
    <s v="674627061"/>
    <n v="3"/>
    <n v="192"/>
    <n v="576"/>
    <x v="3"/>
  </r>
  <r>
    <x v="3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10"/>
    <s v="WV-SFN110"/>
    <m/>
    <m/>
    <x v="0"/>
    <m/>
    <x v="4"/>
    <s v="         "/>
    <s v="190276144"/>
    <n v="1"/>
    <n v="192"/>
    <n v="192"/>
    <x v="0"/>
  </r>
  <r>
    <x v="3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-SFN110"/>
    <s v="WV-SFN110"/>
    <m/>
    <m/>
    <x v="0"/>
    <m/>
    <x v="13"/>
    <s v="         "/>
    <s v="36T011871"/>
    <n v="2"/>
    <n v="192"/>
    <n v="384"/>
    <x v="1"/>
  </r>
  <r>
    <x v="3"/>
    <s v=" "/>
    <s v="STANLEY WORKS                           "/>
    <s v="7399 S. TUCSON WAY, STE A-6   "/>
    <s v="CENTENNIAL          "/>
    <s v="CO"/>
    <s v="80112     "/>
    <s v="STANLEY SECURITY-DENVER-FG01  "/>
    <s v="7399 S. TUCSON WAY, STE A-6   "/>
    <s v="CENTENNIAL          "/>
    <s v="CO"/>
    <s v="80112     "/>
    <m/>
    <s v="WV-SFN110"/>
    <s v="WV-SFN110"/>
    <m/>
    <m/>
    <x v="0"/>
    <m/>
    <x v="9"/>
    <s v="8139820  "/>
    <s v="531478942"/>
    <n v="2"/>
    <n v="162.07"/>
    <n v="324.14"/>
    <x v="0"/>
  </r>
  <r>
    <x v="3"/>
    <s v=" "/>
    <s v="SUNTEL SERVICES                         "/>
    <s v="1095 CROOKS ROAD              "/>
    <s v="TROY                "/>
    <s v="MI"/>
    <s v="48084     "/>
    <s v="SUNTEL SERVICES               "/>
    <s v="1095 CROOKS ROAD              "/>
    <s v="TROY                "/>
    <s v="MI"/>
    <s v="48084     "/>
    <m/>
    <s v="WV-SFN110"/>
    <s v="WV-SFN110"/>
    <m/>
    <m/>
    <x v="0"/>
    <m/>
    <x v="14"/>
    <s v="         "/>
    <s v="25T008923"/>
    <n v="2"/>
    <n v="192"/>
    <n v="384"/>
    <x v="3"/>
  </r>
  <r>
    <x v="3"/>
    <s v=" "/>
    <s v="WILKINS CO., INC.                       "/>
    <s v="3255 WEST 38TH STREET         "/>
    <s v="ERIE                "/>
    <s v="PA"/>
    <s v="16506     "/>
    <s v="WILKINS CO.- TAX EXEMPT ORDERS"/>
    <s v="3255 WEST 38TH STREET         "/>
    <s v="ERIE                "/>
    <s v="PA"/>
    <s v="16506     "/>
    <m/>
    <s v="WV-SFN110"/>
    <s v="WV-SFN110"/>
    <m/>
    <m/>
    <x v="0"/>
    <m/>
    <x v="4"/>
    <s v="         "/>
    <s v="41T013133"/>
    <n v="1"/>
    <n v="192"/>
    <n v="192"/>
    <x v="0"/>
  </r>
  <r>
    <x v="2"/>
    <s v="CM14"/>
    <s v="ITSAVVY LLC"/>
    <s v="9770 SILICON PRAIRIE PKWY"/>
    <s v="ADDISON"/>
    <s v="IL"/>
    <n v="60101"/>
    <s v="MENOMINEE INDIAN TRIBE OF WISC"/>
    <s v="610 S MICHIGAN AVE"/>
    <s v="KESHENA"/>
    <s v="WI"/>
    <n v="54135"/>
    <s v="G"/>
    <s v="WV-SFN130"/>
    <s v="WV-SFN130"/>
    <s v="PNC-WV-SFN130"/>
    <m/>
    <x v="0"/>
    <s v="SSNC1SNC01"/>
    <x v="17"/>
    <m/>
    <n v="97024475"/>
    <n v="1"/>
    <n v="298.88"/>
    <n v="298.88"/>
    <x v="2"/>
  </r>
  <r>
    <x v="1"/>
    <n v="0"/>
    <s v="Executive Security Integrators"/>
    <s v="PO Box 310"/>
    <s v="Mont Belvieu"/>
    <s v="TX"/>
    <n v="77580"/>
    <s v="ESI"/>
    <s v="9510 WARREN RD"/>
    <s v="BAYTOWN,"/>
    <s v="TX"/>
    <n v="77521"/>
    <s v="G"/>
    <s v="WV-SFN130"/>
    <s v="WV-SFN130"/>
    <n v="10118015"/>
    <m/>
    <x v="0"/>
    <s v="SSNC1SNC01"/>
    <x v="6"/>
    <m/>
    <n v="5404028084"/>
    <n v="-3"/>
    <n v="298.88"/>
    <n v="-896.64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N130"/>
    <s v="WV-SFN130"/>
    <n v="10118015"/>
    <m/>
    <x v="0"/>
    <s v="SSNC1SNC01"/>
    <x v="15"/>
    <m/>
    <n v="5404036588"/>
    <n v="1"/>
    <n v="298.88"/>
    <n v="298.88"/>
    <x v="2"/>
  </r>
  <r>
    <x v="1"/>
    <n v="0"/>
    <s v="PAAPE DISTRIBUTING COMPANY"/>
    <s v="PO BOX 1"/>
    <s v="MANKATO"/>
    <s v="MN"/>
    <n v="56001"/>
    <s v="PAAPE COMPANIES"/>
    <s v="307 MCKINZIE ST S"/>
    <s v="MANKATO"/>
    <s v="MN"/>
    <s v="56001-180"/>
    <s v="G"/>
    <s v="WV-SFN130"/>
    <s v="WV-SFN130"/>
    <n v="10118015"/>
    <m/>
    <x v="0"/>
    <s v="SSNC1SNC01"/>
    <x v="14"/>
    <m/>
    <n v="5404042273"/>
    <n v="8"/>
    <n v="298.88"/>
    <n v="2391.04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048586"/>
    <n v="4"/>
    <n v="298.88"/>
    <n v="1195.52"/>
    <x v="3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N130"/>
    <s v="WV-SFN130"/>
    <n v="10118015"/>
    <m/>
    <x v="0"/>
    <s v="SSNC1SNC01"/>
    <x v="10"/>
    <m/>
    <n v="5404059158"/>
    <n v="1"/>
    <n v="298.88"/>
    <n v="298.88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8"/>
    <m/>
    <n v="5404064725"/>
    <n v="3"/>
    <n v="298.88"/>
    <n v="896.64"/>
    <x v="3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076629"/>
    <n v="1"/>
    <n v="298.88"/>
    <n v="298.88"/>
    <x v="1"/>
  </r>
  <r>
    <x v="1"/>
    <n v="0"/>
    <s v="PROFESSIONAL SECURITY"/>
    <s v="10170 CHURCH RANCH WAY,STE 150"/>
    <s v="WESTMINSTER"/>
    <s v="CO"/>
    <n v="80021"/>
    <s v="SOUTHEASTERN SECURITY PROF. LL"/>
    <s v="1780 CORPORATE DRIVE"/>
    <s v="NORCROSS"/>
    <s v="GA"/>
    <n v="30093"/>
    <s v="G"/>
    <s v="WV-SFN130"/>
    <s v="WV-SFN130"/>
    <n v="10118015"/>
    <m/>
    <x v="0"/>
    <s v="SSNC1SNC01"/>
    <x v="3"/>
    <m/>
    <n v="5404076235"/>
    <n v="5"/>
    <n v="298.88"/>
    <n v="1494.4"/>
    <x v="1"/>
  </r>
  <r>
    <x v="2"/>
    <s v="CM14"/>
    <s v="CDW LOGISTICS, INC"/>
    <m/>
    <s v="VERNON HILLS"/>
    <s v="IL"/>
    <n v="60061"/>
    <s v="MINTO PUBLIC SCHOOL DISTRICT N"/>
    <m/>
    <s v="MINTO"/>
    <s v="ND"/>
    <n v="58261"/>
    <s v="G"/>
    <s v="WV-SFN130"/>
    <s v="WV-SFN130"/>
    <s v="PNC-WV-SFN130"/>
    <m/>
    <x v="0"/>
    <s v="SSNC1SNC01"/>
    <x v="16"/>
    <s v="D-00009AMW9QAC_1"/>
    <n v="97358221"/>
    <n v="2"/>
    <n v="252.17"/>
    <n v="504.34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FN130"/>
    <s v="WV-SFN130"/>
    <n v="10118015"/>
    <m/>
    <x v="0"/>
    <s v="SSNC1SNC01"/>
    <x v="16"/>
    <m/>
    <n v="5404082149"/>
    <n v="-3"/>
    <n v="298.88"/>
    <n v="-896.64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FN130"/>
    <s v="WV-SFN130"/>
    <n v="10118015"/>
    <m/>
    <x v="0"/>
    <s v="SSNC1SNC01"/>
    <x v="2"/>
    <m/>
    <n v="5404092044"/>
    <n v="-1"/>
    <n v="298.88"/>
    <n v="-298.8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2"/>
    <m/>
    <n v="5404092923"/>
    <n v="7"/>
    <n v="298.88"/>
    <n v="2092.16"/>
    <x v="1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WV-SFN130"/>
    <s v="WV-SFN130"/>
    <n v="10118015"/>
    <m/>
    <x v="0"/>
    <s v="SSNC1SNC01"/>
    <x v="12"/>
    <m/>
    <n v="5404103691"/>
    <n v="-2"/>
    <n v="298.88"/>
    <n v="-597.76"/>
    <x v="0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WV-SFN130"/>
    <s v="WV-SFN130"/>
    <n v="10118015"/>
    <m/>
    <x v="0"/>
    <s v="SSNC1SNC01"/>
    <x v="12"/>
    <m/>
    <n v="5404105239"/>
    <n v="8"/>
    <n v="298.88"/>
    <n v="2391.04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FN130"/>
    <s v="WV-SFN130"/>
    <n v="10118015"/>
    <m/>
    <x v="0"/>
    <s v="SSNC1SNC01"/>
    <x v="12"/>
    <m/>
    <n v="5404104655"/>
    <n v="6"/>
    <n v="298.88"/>
    <n v="1793.28"/>
    <x v="0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FN130"/>
    <s v="WV-SFN130"/>
    <n v="10118015"/>
    <m/>
    <x v="0"/>
    <s v="SSNC1SNC01"/>
    <x v="12"/>
    <m/>
    <n v="5404104653"/>
    <n v="4"/>
    <n v="298.88"/>
    <n v="1195.52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WV-SFN130"/>
    <s v="WV-SFN130"/>
    <n v="10118015"/>
    <m/>
    <x v="0"/>
    <s v="SSNC1SNC01"/>
    <x v="12"/>
    <m/>
    <n v="5404104370"/>
    <n v="8"/>
    <n v="298.88"/>
    <n v="239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N130"/>
    <s v="WV-SFN130"/>
    <n v="10118015"/>
    <m/>
    <x v="0"/>
    <s v="SSNC1SNC01"/>
    <x v="12"/>
    <m/>
    <n v="5404104369"/>
    <n v="9"/>
    <n v="298.88"/>
    <n v="2689.92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WV-SFN130"/>
    <s v="WV-SFN130"/>
    <n v="10118015"/>
    <m/>
    <x v="0"/>
    <s v="SSNC1SNC01"/>
    <x v="12"/>
    <m/>
    <n v="5404104368"/>
    <n v="8"/>
    <n v="298.88"/>
    <n v="2391.04"/>
    <x v="0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FN130"/>
    <s v="WV-SFN130"/>
    <n v="10118015"/>
    <m/>
    <x v="0"/>
    <s v="SSNC1SNC01"/>
    <x v="0"/>
    <m/>
    <n v="5404111685"/>
    <n v="2"/>
    <n v="298.88"/>
    <n v="597.76"/>
    <x v="0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FN130"/>
    <s v="WV-SFN130"/>
    <n v="10118015"/>
    <m/>
    <x v="0"/>
    <s v="SSNC1SNC01"/>
    <x v="0"/>
    <m/>
    <n v="5404110556"/>
    <n v="2"/>
    <n v="298.88"/>
    <n v="597.76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FN130"/>
    <s v="WV-SFN130"/>
    <n v="10118015"/>
    <m/>
    <x v="0"/>
    <s v="SSNC1SNC01"/>
    <x v="0"/>
    <m/>
    <n v="5404110557"/>
    <n v="1"/>
    <n v="298.88"/>
    <n v="298.88"/>
    <x v="0"/>
  </r>
  <r>
    <x v="2"/>
    <s v="CM98"/>
    <s v="CDW LOGISTICS, INC"/>
    <s v="12820 WEST CREEK PARKWAY_SUITE M"/>
    <s v="VERNON HILLS"/>
    <s v="IL"/>
    <n v="60061"/>
    <s v="MINTO PUBLIC SCHOOL DISTRICT N"/>
    <s v="2171 W EXECUTIVE DR STE 250"/>
    <s v="MINTO"/>
    <s v="ND"/>
    <n v="58261"/>
    <s v="G"/>
    <s v="WV-SFN130"/>
    <s v="WV-SFN130"/>
    <s v="PNC-WV-SFN130"/>
    <m/>
    <x v="0"/>
    <s v="SSNC1SNC01"/>
    <x v="9"/>
    <s v="D-00009AMW9QAC_1"/>
    <n v="97539892"/>
    <n v="18"/>
    <n v="252.17"/>
    <n v="4539.0600000000004"/>
    <x v="0"/>
  </r>
  <r>
    <x v="1"/>
    <n v="0"/>
    <s v="INFORMATION TRANSPORT SOLUTION"/>
    <s v="335 JEANETTE BARRETT"/>
    <s v="WETUMPKA"/>
    <s v="AL"/>
    <n v="36092"/>
    <s v="MOBILE WAREHOUSE"/>
    <s v="7923 AIRWAY PARK DR."/>
    <s v="MOBILE,"/>
    <s v="AL"/>
    <n v="36608"/>
    <s v="G"/>
    <s v="WV-SFN130"/>
    <s v="WV-SFN130"/>
    <n v="10118015"/>
    <m/>
    <x v="0"/>
    <s v="SSNC1SNC01"/>
    <x v="9"/>
    <m/>
    <n v="5404117456"/>
    <n v="2"/>
    <n v="298.88"/>
    <n v="597.76"/>
    <x v="0"/>
  </r>
  <r>
    <x v="1"/>
    <n v="0"/>
    <s v="Executive Security Integrators"/>
    <s v="PO Box 310"/>
    <s v="Mont Belvieu"/>
    <s v="TX"/>
    <n v="77580"/>
    <s v="ESI"/>
    <s v="9510 WARREN RD"/>
    <s v="BAYTOWN,"/>
    <s v="TX"/>
    <n v="77521"/>
    <s v="G"/>
    <s v="WV-SFN130"/>
    <s v="WV-SFN130"/>
    <n v="10118015"/>
    <m/>
    <x v="0"/>
    <s v="SSNC1SNC01"/>
    <x v="5"/>
    <m/>
    <n v="5404122489"/>
    <n v="-1"/>
    <n v="298.88"/>
    <n v="-298.88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N130"/>
    <s v="WV-SFN130"/>
    <n v="10118015"/>
    <m/>
    <x v="0"/>
    <s v="SSNC1SNC01"/>
    <x v="5"/>
    <m/>
    <n v="5404123067"/>
    <n v="1"/>
    <n v="298.88"/>
    <n v="298.88"/>
    <x v="0"/>
  </r>
  <r>
    <x v="0"/>
    <s v="P001467"/>
    <s v="DataVox, Inc."/>
    <s v="6650 W. Sam Houston Parkway South."/>
    <s v="Houston"/>
    <s v="TX"/>
    <m/>
    <s v="DataVox, Inc."/>
    <s v="6650 W. Sam Houston Parkway South."/>
    <s v="Houston"/>
    <s v="TX"/>
    <s v="77072"/>
    <m/>
    <s v="WV-SFN130"/>
    <s v="WV-SFN130"/>
    <m/>
    <m/>
    <x v="0"/>
    <m/>
    <x v="4"/>
    <m/>
    <s v="2807243"/>
    <n v="1"/>
    <n v="298.88"/>
    <n v="298.88"/>
    <x v="0"/>
  </r>
  <r>
    <x v="0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FN130"/>
    <s v="WV-SFN130"/>
    <m/>
    <m/>
    <x v="0"/>
    <m/>
    <x v="12"/>
    <s v="D-0000983hnQAA"/>
    <s v="2808204"/>
    <n v="6"/>
    <n v="298.88"/>
    <n v="1793.28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2"/>
    <m/>
    <s v="2805801"/>
    <n v="3"/>
    <n v="298.88"/>
    <n v="896.64"/>
    <x v="1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0"/>
    <m/>
    <s v="2809585"/>
    <n v="6"/>
    <n v="298.88"/>
    <n v="1793.28"/>
    <x v="0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7"/>
    <m/>
    <s v="2797381"/>
    <n v="23"/>
    <n v="298.88"/>
    <n v="6874.24"/>
    <x v="3"/>
  </r>
  <r>
    <x v="0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FN130"/>
    <s v="WV-SFN130"/>
    <m/>
    <m/>
    <x v="0"/>
    <m/>
    <x v="14"/>
    <m/>
    <s v="2793872"/>
    <n v="1"/>
    <n v="298.88"/>
    <n v="298.88"/>
    <x v="3"/>
  </r>
  <r>
    <x v="0"/>
    <s v="P008636"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6"/>
    <m/>
    <s v="2802979"/>
    <n v="3"/>
    <n v="298.88"/>
    <n v="896.64"/>
    <x v="1"/>
  </r>
  <r>
    <x v="0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09134"/>
    <n v="42"/>
    <n v="298.88"/>
    <n v="12552.960000000001"/>
    <x v="0"/>
  </r>
  <r>
    <x v="3"/>
    <s v=" "/>
    <s v="ADVANCED ELECTRONIC SECURITY            "/>
    <s v="4 MOURAR DRIVE                "/>
    <s v="SPRING CITY         "/>
    <s v="PA"/>
    <s v="19475     "/>
    <s v="ADVANCED ELECTRONIC SECURITY  "/>
    <s v="4 MOURAR DRIVE                "/>
    <s v="SPRING CITY         "/>
    <s v="PA"/>
    <s v="19475     "/>
    <m/>
    <s v="WV-SFN130"/>
    <s v="WV-SFN130"/>
    <m/>
    <m/>
    <x v="0"/>
    <m/>
    <x v="2"/>
    <s v="         "/>
    <s v="29T025097"/>
    <n v="3"/>
    <n v="298.88"/>
    <n v="896.64"/>
    <x v="1"/>
  </r>
  <r>
    <x v="3"/>
    <s v=" "/>
    <s v="CUSTOM COMMUNICATIONS INC.              "/>
    <s v="161 13TH AVE SW               "/>
    <s v="ROCHESTER           "/>
    <s v="MN"/>
    <s v="55902     "/>
    <s v="COURTYARD BY MARRIOTT         "/>
    <s v="161 13TH AVE SW               "/>
    <s v="ROCHESTER           "/>
    <s v="MN"/>
    <s v="55902     "/>
    <m/>
    <s v="WV-SFN130"/>
    <s v="WV-SFN130"/>
    <m/>
    <m/>
    <x v="0"/>
    <m/>
    <x v="2"/>
    <s v="         "/>
    <s v="26T011970"/>
    <n v="1"/>
    <n v="298.88"/>
    <n v="298.88"/>
    <x v="1"/>
  </r>
  <r>
    <x v="3"/>
    <s v=" "/>
    <s v="ECM SECURITY SYSTEMS                    "/>
    <s v="310 N INDIAN HILL BLVD #428   "/>
    <s v="CLAREMONT           "/>
    <s v="CA"/>
    <s v="91711     "/>
    <s v="ECM SECURITY SYSTEMS          "/>
    <s v="310 N INDIAN HILL BLVD #428   "/>
    <s v="CLAREMONT           "/>
    <s v="CA"/>
    <s v="91711     "/>
    <m/>
    <s v="WV-SFN130"/>
    <s v="WV-SFN130"/>
    <m/>
    <m/>
    <x v="0"/>
    <m/>
    <x v="6"/>
    <s v="         "/>
    <s v="03T010388"/>
    <n v="1"/>
    <n v="298.88"/>
    <n v="298.88"/>
    <x v="2"/>
  </r>
  <r>
    <x v="3"/>
    <s v=" "/>
    <s v="MINUTEMAN SECURITY TECH INC             "/>
    <s v="190 RIVERSIDE STREET, UNIT 7A "/>
    <s v="PORTLAND            "/>
    <s v="ME"/>
    <s v="04103     "/>
    <s v="MINUTEMAN SECURITY TECH       "/>
    <s v="190 RIVERSIDE STREET, UNIT 7A "/>
    <s v="PORTLAND            "/>
    <s v="ME"/>
    <s v="04103     "/>
    <m/>
    <s v="WV-SFN130"/>
    <s v="WV-SFN130"/>
    <m/>
    <m/>
    <x v="0"/>
    <m/>
    <x v="8"/>
    <s v="         "/>
    <s v="674627179"/>
    <n v="1"/>
    <n v="298.88"/>
    <n v="298.88"/>
    <x v="3"/>
  </r>
  <r>
    <x v="3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0"/>
    <s v="         "/>
    <s v="513279259"/>
    <n v="2"/>
    <n v="298.88"/>
    <n v="597.76"/>
    <x v="0"/>
  </r>
  <r>
    <x v="3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15"/>
    <s v="         "/>
    <s v="190275612"/>
    <n v="11"/>
    <n v="297.3"/>
    <n v="3270.3"/>
    <x v="2"/>
  </r>
  <r>
    <x v="3"/>
    <s v=" "/>
    <s v="SIMINO ELECTRIC                         "/>
    <s v="2525 PERIMETER PLACE DR #119  "/>
    <s v="NASHVILLE           "/>
    <s v="TN"/>
    <s v="37214     "/>
    <s v="ANIXTER                       "/>
    <s v="2525 PERIMETER PLACE DR #119  "/>
    <s v="NASHVILLE           "/>
    <s v="TN"/>
    <s v="37214     "/>
    <m/>
    <s v="WV-SFN130"/>
    <s v="WV-SFN130"/>
    <m/>
    <m/>
    <x v="0"/>
    <m/>
    <x v="9"/>
    <s v="         "/>
    <s v="612261287"/>
    <n v="1"/>
    <n v="298.88"/>
    <n v="298.88"/>
    <x v="0"/>
  </r>
  <r>
    <x v="3"/>
    <s v=" "/>
    <s v="SMART SECURITY SOLUTIONS LLC            "/>
    <s v="11075 PARKER DRIVE            "/>
    <s v="IRWIN               "/>
    <s v="PA"/>
    <s v="15642     "/>
    <s v="SMART SECURITY SOLUTIONS LLC  "/>
    <s v="11075 PARKER DRIVE            "/>
    <s v="IRWIN               "/>
    <s v="PA"/>
    <s v="15642     "/>
    <m/>
    <s v="WV-SFN130"/>
    <s v="WV-SFN130"/>
    <m/>
    <m/>
    <x v="0"/>
    <m/>
    <x v="8"/>
    <s v="         "/>
    <s v="41T012662"/>
    <n v="1"/>
    <n v="298.88"/>
    <n v="298.88"/>
    <x v="3"/>
  </r>
  <r>
    <x v="3"/>
    <s v=" "/>
    <s v="TYCO EDI US                             "/>
    <s v="715 LAUREL DR                 "/>
    <s v="VIDALIA             "/>
    <s v="GA"/>
    <s v="30474     "/>
    <s v="MIKE CARROLL 912-429-9407     "/>
    <s v="715 LAUREL DR                 "/>
    <s v="VIDALIA             "/>
    <s v="GA"/>
    <s v="30474     "/>
    <m/>
    <s v="WV-SFN130"/>
    <s v="WV-SFN130"/>
    <m/>
    <m/>
    <x v="0"/>
    <m/>
    <x v="13"/>
    <s v="         "/>
    <s v="671017292"/>
    <n v="2"/>
    <n v="298.88"/>
    <n v="597.76"/>
    <x v="1"/>
  </r>
  <r>
    <x v="3"/>
    <s v=" "/>
    <s v="TYCO EDI US                             "/>
    <s v="715 LAUREL DR                 "/>
    <s v="VIDALIA             "/>
    <s v="GA"/>
    <s v="30474     "/>
    <s v="MIKE CARROLL 912-429-9407     "/>
    <s v="715 LAUREL DR                 "/>
    <s v="VIDALIA             "/>
    <s v="GA"/>
    <s v="30474     "/>
    <m/>
    <s v="WV-SFN130"/>
    <s v="WV-SFN130"/>
    <m/>
    <m/>
    <x v="0"/>
    <m/>
    <x v="3"/>
    <s v="         "/>
    <s v="671017540"/>
    <n v="4"/>
    <n v="298.88"/>
    <n v="1195.52"/>
    <x v="1"/>
  </r>
  <r>
    <x v="3"/>
    <s v=" "/>
    <s v="TYCO EDI US                             "/>
    <s v="14200 E EXPOSITION AVE STE 1A "/>
    <s v="AURORA              "/>
    <s v="CO"/>
    <s v="80012     "/>
    <s v="TYCO INTEGRATED SECURITY      "/>
    <s v="14200 E EXPOSITION AVE STE 1A "/>
    <s v="AURORA              "/>
    <s v="CO"/>
    <s v="80012     "/>
    <m/>
    <s v="WV-SFN130"/>
    <s v="WV-SFN130"/>
    <m/>
    <m/>
    <x v="0"/>
    <m/>
    <x v="8"/>
    <s v="         "/>
    <s v="671017016"/>
    <n v="6"/>
    <n v="298.88"/>
    <n v="1793.28"/>
    <x v="3"/>
  </r>
  <r>
    <x v="3"/>
    <s v=" "/>
    <s v="TYCO EDI US                             "/>
    <s v="1400 PROVIDENCE HWY  STE 3250 "/>
    <s v="NORWOOD             "/>
    <s v="MA"/>
    <s v="02062     "/>
    <s v="TYCO INTEGRATED SECURITY      "/>
    <s v="1400 PROVIDENCE HWY  STE 3250 "/>
    <s v="NORWOOD             "/>
    <s v="MA"/>
    <s v="02062     "/>
    <m/>
    <s v="WV-SFN130"/>
    <s v="WV-SFN130"/>
    <m/>
    <m/>
    <x v="0"/>
    <m/>
    <x v="13"/>
    <s v="         "/>
    <s v="671017294"/>
    <n v="2"/>
    <n v="298.88"/>
    <n v="597.76"/>
    <x v="1"/>
  </r>
  <r>
    <x v="3"/>
    <s v=" "/>
    <s v="TYCO EDI US                             "/>
    <s v="1400 PROVIDENCE HWY  STE 3250 "/>
    <s v="NORWOOD             "/>
    <s v="MA"/>
    <s v="02062     "/>
    <s v="TYCO INTEGRATED SECURITY      "/>
    <s v="1400 PROVIDENCE HWY  STE 3250 "/>
    <s v="NORWOOD             "/>
    <s v="MA"/>
    <s v="02062     "/>
    <m/>
    <s v="WV-SFN130"/>
    <s v="WV-SFN130"/>
    <m/>
    <m/>
    <x v="0"/>
    <m/>
    <x v="3"/>
    <s v="         "/>
    <s v="671017541"/>
    <n v="2"/>
    <n v="298.88"/>
    <n v="597.76"/>
    <x v="1"/>
  </r>
  <r>
    <x v="3"/>
    <s v=" "/>
    <s v="TYCO EDI US                             "/>
    <s v="3200 N HAWTHORNE ST           "/>
    <s v="CHATTANOOGA         "/>
    <s v="TN"/>
    <s v="37406     "/>
    <s v="TYCO SECUIRTY                 "/>
    <s v="3200 N HAWTHORNE ST           "/>
    <s v="CHATTANOOGA         "/>
    <s v="TN"/>
    <s v="37406     "/>
    <m/>
    <s v="WV-SFN130"/>
    <s v="WV-SFN130"/>
    <m/>
    <m/>
    <x v="0"/>
    <m/>
    <x v="8"/>
    <s v="         "/>
    <s v="671017015"/>
    <n v="1"/>
    <n v="298.88"/>
    <n v="298.88"/>
    <x v="3"/>
  </r>
  <r>
    <x v="3"/>
    <s v=" "/>
    <s v="TYCO EDI US                             "/>
    <s v="504 BURSCA DRIVE              "/>
    <s v="BRIDGEVILLE         "/>
    <s v="PA"/>
    <s v="15017     "/>
    <s v="TYCO SECURITY                 "/>
    <s v="504 BURSCA DRIVE              "/>
    <s v="BRIDGEVILLE         "/>
    <s v="PA"/>
    <s v="15017     "/>
    <m/>
    <s v="WV-SFN130"/>
    <s v="WV-SFN130"/>
    <m/>
    <m/>
    <x v="0"/>
    <m/>
    <x v="13"/>
    <s v="         "/>
    <s v="671017299"/>
    <n v="1"/>
    <n v="298.88"/>
    <n v="298.88"/>
    <x v="1"/>
  </r>
  <r>
    <x v="3"/>
    <s v=" "/>
    <s v="TYCO EDI US                             "/>
    <s v="35 PROGRESS AVE               "/>
    <s v="NASHUA              "/>
    <s v="NH"/>
    <s v="03062     "/>
    <s v="TYCO SECURITY - 0690          "/>
    <s v="35 PROGRESS AVE               "/>
    <s v="NASHUA              "/>
    <s v="NH"/>
    <s v="03062     "/>
    <m/>
    <s v="WV-SFN130"/>
    <s v="WV-SFN130"/>
    <m/>
    <m/>
    <x v="0"/>
    <m/>
    <x v="8"/>
    <s v="         "/>
    <s v="671017014"/>
    <n v="4"/>
    <n v="298.88"/>
    <n v="1195.52"/>
    <x v="3"/>
  </r>
  <r>
    <x v="3"/>
    <s v=" "/>
    <s v="TYCO EDI US                             "/>
    <s v="35 PROGRESS AVE               "/>
    <s v="NASHUA              "/>
    <s v="NH"/>
    <s v="03062     "/>
    <s v="TYCO SECURITY - 0690          "/>
    <s v="35 PROGRESS AVE               "/>
    <s v="NASHUA              "/>
    <s v="NH"/>
    <s v="03062     "/>
    <m/>
    <s v="WV-SFN130"/>
    <s v="WV-SFN130"/>
    <m/>
    <m/>
    <x v="0"/>
    <m/>
    <x v="5"/>
    <s v="         "/>
    <s v="671019914"/>
    <n v="6"/>
    <n v="298.88"/>
    <n v="1793.28"/>
    <x v="0"/>
  </r>
  <r>
    <x v="3"/>
    <s v=" "/>
    <s v="TYCO EDI US                             "/>
    <s v="6305 SW ROSEWOOD ST,. STE A   "/>
    <s v="LAKE OSWEGO         "/>
    <s v="OR"/>
    <s v="97035     "/>
    <s v="TYCO SECURITY - 0830          "/>
    <s v="6305 SW ROSEWOOD ST,. STE A   "/>
    <s v="LAKE OSWEGO         "/>
    <s v="OR"/>
    <s v="97035     "/>
    <m/>
    <s v="WV-SFN130"/>
    <s v="WV-SFN130"/>
    <m/>
    <m/>
    <x v="0"/>
    <m/>
    <x v="13"/>
    <s v="         "/>
    <s v="671017293"/>
    <n v="1"/>
    <n v="298.88"/>
    <n v="298.88"/>
    <x v="1"/>
  </r>
  <r>
    <x v="3"/>
    <s v=" "/>
    <s v="TYCO EDI US                             "/>
    <s v="10010 E KNOX, SUITE 100       "/>
    <s v="SPOKANE             "/>
    <s v="WA"/>
    <s v="99206     "/>
    <s v="TYCO SECURITY - 0970          "/>
    <s v="10010 E KNOX, SUITE 100       "/>
    <s v="SPOKANE             "/>
    <s v="WA"/>
    <s v="99206     "/>
    <m/>
    <s v="WV-SFN130"/>
    <s v="WV-SFN130"/>
    <m/>
    <m/>
    <x v="0"/>
    <m/>
    <x v="13"/>
    <s v="         "/>
    <s v="671017291"/>
    <n v="3"/>
    <n v="298.88"/>
    <n v="896.64"/>
    <x v="1"/>
  </r>
  <r>
    <x v="3"/>
    <s v=" "/>
    <s v="TYCO EDI US                             "/>
    <s v="47-40 21ST ST                 "/>
    <s v="LONG ISLAND CITY    "/>
    <s v="NY"/>
    <s v="11101     "/>
    <s v="TYCO SECURITY - 1280          "/>
    <s v="47-40 21ST ST                 "/>
    <s v="LONG ISLAND CITY    "/>
    <s v="NY"/>
    <s v="11101     "/>
    <m/>
    <s v="WV-SFN130"/>
    <s v="WV-SFN130"/>
    <m/>
    <m/>
    <x v="0"/>
    <m/>
    <x v="5"/>
    <s v="         "/>
    <s v="671019916"/>
    <n v="7"/>
    <n v="298.88"/>
    <n v="2092.16"/>
    <x v="0"/>
  </r>
  <r>
    <x v="3"/>
    <s v=" "/>
    <s v="TYCO EDI US                             "/>
    <s v="6330 HEDGEWOOD DR., STE.220   "/>
    <s v="ALLENTOWN           "/>
    <s v="PA"/>
    <s v="18106     "/>
    <s v="TYCO SECURITY - 1470          "/>
    <s v="6330 HEDGEWOOD DR., STE.220   "/>
    <s v="ALLENTOWN           "/>
    <s v="PA"/>
    <s v="18106     "/>
    <m/>
    <s v="WV-SFN130"/>
    <s v="WV-SFN130"/>
    <m/>
    <m/>
    <x v="0"/>
    <m/>
    <x v="16"/>
    <s v="         "/>
    <s v="671017784"/>
    <n v="3"/>
    <n v="298.88"/>
    <n v="896.64"/>
    <x v="1"/>
  </r>
  <r>
    <x v="3"/>
    <s v=" "/>
    <s v="TYCO EDI US                             "/>
    <s v="2023 CHICAGO AVENUE STE B6    "/>
    <s v="RIVERSIDE           "/>
    <s v="CA"/>
    <s v="92507     "/>
    <s v="TYCO SECURITY - 1980          "/>
    <s v="2023 CHICAGO AVENUE STE B6    "/>
    <s v="RIVERSIDE           "/>
    <s v="CA"/>
    <s v="92507     "/>
    <m/>
    <s v="WV-SFN130"/>
    <s v="WV-SFN130"/>
    <m/>
    <m/>
    <x v="0"/>
    <m/>
    <x v="13"/>
    <s v="         "/>
    <s v="671017290"/>
    <n v="1"/>
    <n v="298.88"/>
    <n v="298.88"/>
    <x v="1"/>
  </r>
  <r>
    <x v="3"/>
    <s v=" "/>
    <s v="TYCO EDI US                             "/>
    <s v="6830 SHADOWRIDGE DR STE 212   "/>
    <s v="ORLANDO             "/>
    <s v="FL"/>
    <s v="32812     "/>
    <s v="TYCO SECURITY-1730            "/>
    <s v="6830 SHADOWRIDGE DR STE 212   "/>
    <s v="ORLANDO             "/>
    <s v="FL"/>
    <s v="32812     "/>
    <m/>
    <s v="WV-SFN130"/>
    <s v="WV-SFN130"/>
    <m/>
    <m/>
    <x v="0"/>
    <m/>
    <x v="13"/>
    <s v="         "/>
    <s v="671017298"/>
    <n v="4"/>
    <n v="298.88"/>
    <n v="1195.52"/>
    <x v="1"/>
  </r>
  <r>
    <x v="3"/>
    <s v=" "/>
    <s v="UHL COMPANY INC                         "/>
    <s v="9065 ZACHARY LANE N           "/>
    <s v="MAPLE GROVE         "/>
    <s v="MN"/>
    <s v="55369     "/>
    <s v="UHL COMPANY INC               "/>
    <s v="9065 ZACHARY LANE N           "/>
    <s v="MAPLE GROVE         "/>
    <s v="MN"/>
    <s v="55369     "/>
    <m/>
    <s v="WV-SFN130"/>
    <s v="WV-SFN130"/>
    <m/>
    <m/>
    <x v="0"/>
    <m/>
    <x v="8"/>
    <s v="         "/>
    <s v="26T011650"/>
    <n v="10"/>
    <n v="298.88"/>
    <n v="2988.8"/>
    <x v="3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N480"/>
    <s v="WV-SFN480"/>
    <n v="10068966"/>
    <m/>
    <x v="0"/>
    <s v="SSNC1SNC01"/>
    <x v="19"/>
    <m/>
    <n v="5404041157"/>
    <n v="14"/>
    <n v="1084.8"/>
    <n v="15187.2"/>
    <x v="2"/>
  </r>
  <r>
    <x v="2"/>
    <s v="CM98"/>
    <s v="ATG GROUP INC DBA ADVANCED TEL"/>
    <s v="1940 E. MARIPOSA AVENUE- ATTENTION:"/>
    <s v="PROVIDENCE"/>
    <s v="RI"/>
    <n v="2907"/>
    <s v="ADVANCED TELESYSTEMS GROUP INC"/>
    <s v="7301 E COUNTY ROAD 142"/>
    <s v="PROVIDENCE"/>
    <s v="RI"/>
    <n v="2907"/>
    <s v="G"/>
    <s v="WV-SFN480"/>
    <s v="WV-SFN480"/>
    <s v="PNC-WV-SFN480"/>
    <m/>
    <x v="0"/>
    <s v="SSNC1SNC01"/>
    <x v="23"/>
    <s v="D-00004ZXHQQAQ_24"/>
    <n v="97141975"/>
    <n v="2"/>
    <n v="779.2"/>
    <n v="1558.4"/>
    <x v="3"/>
  </r>
  <r>
    <x v="1"/>
    <n v="0"/>
    <s v="Tyco Integrated Security LLC"/>
    <s v="P.O. Box 310705"/>
    <s v="Boca Raton"/>
    <s v="FL"/>
    <n v="33431"/>
    <s v="TYCO SECURITY - 1490"/>
    <s v="3054 CORPORATE WAY"/>
    <s v="MARAMAR"/>
    <s v="FL"/>
    <n v="33025"/>
    <s v="G"/>
    <s v="WV-SFN480"/>
    <s v="WV-SFN480"/>
    <n v="10068966"/>
    <m/>
    <x v="0"/>
    <s v="SSNC1SNC01"/>
    <x v="14"/>
    <m/>
    <n v="5404044242"/>
    <n v="7"/>
    <n v="1084.8"/>
    <n v="7593.6"/>
    <x v="3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N480"/>
    <s v="WV-SFN480"/>
    <n v="10068966"/>
    <m/>
    <x v="0"/>
    <s v="SSNC1SNC01"/>
    <x v="14"/>
    <m/>
    <n v="5404042272"/>
    <n v="1"/>
    <n v="1084.8"/>
    <n v="1084.8"/>
    <x v="3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FN480"/>
    <s v="WV-SFN480"/>
    <n v="10068966"/>
    <m/>
    <x v="0"/>
    <s v="SSNC1SNC01"/>
    <x v="18"/>
    <m/>
    <n v="5404048390"/>
    <n v="1"/>
    <n v="1084.8"/>
    <n v="1084.8"/>
    <x v="3"/>
  </r>
  <r>
    <x v="1"/>
    <n v="0"/>
    <s v="CDW Logistics, Inc."/>
    <s v="200 N MILWAUKEE AVE"/>
    <s v="VERNON HILLS"/>
    <s v="IL"/>
    <s v="60061-157"/>
    <s v="WI-TRONIX"/>
    <s v="631 E BOUGHTON RD STE 240"/>
    <s v="BOLINGBROOK"/>
    <s v="IL"/>
    <s v="60440-312"/>
    <s v="G"/>
    <s v="WV-SFN480"/>
    <s v="WV-SFN480"/>
    <n v="10068966"/>
    <m/>
    <x v="0"/>
    <s v="SSNC1SNC01"/>
    <x v="7"/>
    <m/>
    <n v="5404055852"/>
    <n v="1"/>
    <n v="1084.8"/>
    <n v="1084.8"/>
    <x v="3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N480"/>
    <s v="WV-SFN480"/>
    <m/>
    <m/>
    <x v="0"/>
    <m/>
    <x v="6"/>
    <s v="D-00007oFj8QAE"/>
    <s v="95669"/>
    <n v="-2"/>
    <n v="1084.8"/>
    <n v="-2169.6"/>
    <x v="2"/>
  </r>
  <r>
    <x v="0"/>
    <m/>
    <s v="Vertical Communications &amp; Security"/>
    <s v="4021 Oak Forest Drive"/>
    <s v="Panama City"/>
    <s v="FL"/>
    <m/>
    <s v="Vertical Communications &amp; Security"/>
    <s v="4024 Riverside Drive"/>
    <s v="Panama City"/>
    <s v="FL"/>
    <s v="32404"/>
    <m/>
    <s v="WV-SFN480"/>
    <s v="WV-SFN480"/>
    <m/>
    <m/>
    <x v="0"/>
    <m/>
    <x v="15"/>
    <m/>
    <s v="2793446"/>
    <n v="1"/>
    <n v="1084.8"/>
    <n v="1084.8"/>
    <x v="2"/>
  </r>
  <r>
    <x v="0"/>
    <s v="P000595"/>
    <s v="B&amp;H Photo &amp; Electronics Corp"/>
    <s v="B&amp;H Photo Video ProAudio dba"/>
    <s v="New York"/>
    <s v="NY"/>
    <m/>
    <s v="GCBHS"/>
    <s v="619 N MAIN ST"/>
    <s v="MUSKOGEE"/>
    <s v="OK"/>
    <s v="74401"/>
    <m/>
    <s v="WV-SFN480"/>
    <s v="WV-SFN480"/>
    <m/>
    <m/>
    <x v="0"/>
    <m/>
    <x v="11"/>
    <m/>
    <s v="2792035"/>
    <n v="4"/>
    <n v="1084.8"/>
    <n v="4339.2"/>
    <x v="2"/>
  </r>
  <r>
    <x v="3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N480"/>
    <s v="WV-SFN480"/>
    <m/>
    <m/>
    <x v="0"/>
    <m/>
    <x v="7"/>
    <s v="         "/>
    <s v="107496035"/>
    <n v="1"/>
    <n v="1007.42"/>
    <n v="1007.42"/>
    <x v="3"/>
  </r>
  <r>
    <x v="3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FN531"/>
    <s v="WV-SFN531"/>
    <m/>
    <m/>
    <x v="0"/>
    <m/>
    <x v="17"/>
    <s v="         "/>
    <s v="672660196"/>
    <n v="2"/>
    <n v="486"/>
    <n v="972"/>
    <x v="2"/>
  </r>
  <r>
    <x v="3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N611L"/>
    <s v="WV-SFN611L"/>
    <m/>
    <m/>
    <x v="0"/>
    <m/>
    <x v="18"/>
    <s v="         "/>
    <s v="30T010686"/>
    <n v="1"/>
    <n v="526.72"/>
    <n v="526.72"/>
    <x v="3"/>
  </r>
  <r>
    <x v="2"/>
    <s v="CM6"/>
    <s v="OVERSTOCK.COM"/>
    <m/>
    <s v="SALT LAKE CITY"/>
    <s v="UT"/>
    <n v="84121"/>
    <s v="BRETT NORMAN"/>
    <m/>
    <s v="JUDA"/>
    <s v="WI"/>
    <n v="53550"/>
    <s v="G"/>
    <s v="WV-SFN631L"/>
    <s v="WV-SFN631L"/>
    <s v="PNC-WV-SFN631L"/>
    <m/>
    <x v="0"/>
    <s v="SSNC1SNC01"/>
    <x v="17"/>
    <m/>
    <n v="97033524"/>
    <n v="1"/>
    <n v="633.6"/>
    <n v="633.6"/>
    <x v="2"/>
  </r>
  <r>
    <x v="2"/>
    <s v="CM6"/>
    <s v="GOOD LUCK BARGAINS"/>
    <m/>
    <s v="BROOKLYN"/>
    <s v="NY"/>
    <n v="11211"/>
    <s v="Amazon.com.dedc LLC"/>
    <m/>
    <s v="HAZLE TOWNSHIP"/>
    <s v="PA"/>
    <n v="18202"/>
    <s v="G"/>
    <s v="WV-SFN631L"/>
    <s v="WV-SFN631L"/>
    <s v="PNC-WV-SFN631L"/>
    <m/>
    <x v="0"/>
    <s v="SSNC1SNC01"/>
    <x v="10"/>
    <m/>
    <n v="97232750"/>
    <n v="2"/>
    <n v="633.6"/>
    <n v="1267.2"/>
    <x v="3"/>
  </r>
  <r>
    <x v="1"/>
    <n v="0"/>
    <s v="AZSTAR COMMUNICATIONS, INC."/>
    <s v="4521 E. JENSEN ST. SUITE 103"/>
    <s v="MESA"/>
    <s v="AZ"/>
    <n v="85205"/>
    <s v="P.F. CHANG'S CHINA BISTRO"/>
    <s v="5511 CROSSLAKE PARKWAY"/>
    <s v="WACO"/>
    <s v="TX"/>
    <n v="76712"/>
    <s v="G"/>
    <s v="WV-SFV110"/>
    <s v="WV-SFV110"/>
    <n v="10118016"/>
    <m/>
    <x v="0"/>
    <s v="SSNC1SNC01"/>
    <x v="15"/>
    <m/>
    <n v="5404037914"/>
    <n v="3"/>
    <n v="258.56"/>
    <n v="775.68"/>
    <x v="2"/>
  </r>
  <r>
    <x v="1"/>
    <n v="0"/>
    <s v="ELECTRONIC SECURITY SYSTEMS, I"/>
    <s v="26225 SHERWOOD AVENUE"/>
    <s v="WARREN"/>
    <s v="MI"/>
    <n v="48091"/>
    <s v="JIM JENOSKY"/>
    <s v="3479 WOODLAND TRAIL"/>
    <s v="ALLEGAN"/>
    <s v="MI"/>
    <n v="49010"/>
    <s v="G"/>
    <s v="WV-SFV110"/>
    <s v="WV-SFV110"/>
    <n v="10118016"/>
    <m/>
    <x v="0"/>
    <s v="SSNC1SNC01"/>
    <x v="15"/>
    <m/>
    <n v="5404036491"/>
    <n v="1"/>
    <n v="258.56"/>
    <n v="258.56"/>
    <x v="2"/>
  </r>
  <r>
    <x v="1"/>
    <n v="0"/>
    <s v="REMOTEALLY INCORPORATED"/>
    <s v="4431 CORPORATE CENTER DRIVE"/>
    <s v="LOS ALAMITOS"/>
    <s v="CA"/>
    <n v="90720"/>
    <s v="MCDONALDS STORE NUMBER 6899"/>
    <s v="255 BANK STREET"/>
    <s v="SEYMOUR"/>
    <s v="CT"/>
    <n v="6483"/>
    <s v="G"/>
    <s v="WV-SFV110"/>
    <s v="WV-SFV110"/>
    <n v="10118016"/>
    <m/>
    <x v="0"/>
    <s v="SSNC1SNC01"/>
    <x v="15"/>
    <m/>
    <n v="5404037296"/>
    <n v="2"/>
    <n v="258.56"/>
    <n v="517.12"/>
    <x v="2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n v="55902"/>
    <s v="G"/>
    <s v="WV-SFV110"/>
    <s v="WV-SFV110"/>
    <n v="10118016"/>
    <m/>
    <x v="0"/>
    <s v="SSNC1SNC01"/>
    <x v="18"/>
    <m/>
    <n v="5404049018"/>
    <n v="8"/>
    <n v="258.56"/>
    <n v="2068.48"/>
    <x v="3"/>
  </r>
  <r>
    <x v="1"/>
    <n v="0"/>
    <s v="SECURITY CONSULTANTS &amp; SOLUTIO"/>
    <s v="7351 US ROUTE 60"/>
    <s v="ASHLAND"/>
    <s v="KY"/>
    <n v="41102"/>
    <s v="SECURITY CONSULTANTS &amp; SOLUTIO"/>
    <s v="2841 16TH STREET"/>
    <s v="ASHLAND"/>
    <s v="KY"/>
    <n v="41102"/>
    <s v="G"/>
    <s v="WV-SFV110"/>
    <s v="WV-SFV110"/>
    <n v="10118016"/>
    <m/>
    <x v="0"/>
    <s v="SSNC1SNC01"/>
    <x v="13"/>
    <m/>
    <n v="5404070742"/>
    <n v="6"/>
    <n v="258.56"/>
    <n v="1551.36"/>
    <x v="1"/>
  </r>
  <r>
    <x v="1"/>
    <n v="0"/>
    <s v="PROFESSIONAL SECURITY"/>
    <s v="10170 CHURCH RANCH WAY,STE 150"/>
    <s v="WESTMINSTER"/>
    <s v="CO"/>
    <n v="80021"/>
    <s v="KST SECURITY - COLUMBUS"/>
    <s v="460 SCHROCK RD, STE E"/>
    <s v="COLUMBUS"/>
    <s v="OH"/>
    <n v="43229"/>
    <s v="G"/>
    <s v="WV-SFV110"/>
    <s v="WV-SFV110"/>
    <n v="10118016"/>
    <m/>
    <x v="0"/>
    <s v="SSNC1SNC01"/>
    <x v="3"/>
    <m/>
    <n v="5404076233"/>
    <n v="1"/>
    <n v="258.56"/>
    <n v="258.56"/>
    <x v="1"/>
  </r>
  <r>
    <x v="1"/>
    <n v="0"/>
    <s v="AZSTAR COMMUNICATIONS, INC."/>
    <s v="4521 E. JENSEN ST. SUITE 103"/>
    <s v="MESA"/>
    <s v="AZ"/>
    <n v="85205"/>
    <s v="PF CHANG'S CHINA BISTRO"/>
    <s v="4201 COLDWATER  SPACE #D-1"/>
    <s v="FT. WAYNE"/>
    <s v="IN"/>
    <n v="46805"/>
    <s v="G"/>
    <s v="WV-SFV110"/>
    <s v="WV-SFV110"/>
    <n v="10118016"/>
    <m/>
    <x v="0"/>
    <s v="SSNC1SNC01"/>
    <x v="16"/>
    <m/>
    <n v="5404083640"/>
    <n v="3"/>
    <n v="258.56"/>
    <n v="775.68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2"/>
    <n v="4"/>
    <n v="258.56"/>
    <n v="1034.2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3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0"/>
    <n v="2"/>
    <n v="258.56"/>
    <n v="517.12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39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4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1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38"/>
    <n v="1"/>
    <n v="258.56"/>
    <n v="258.56"/>
    <x v="0"/>
  </r>
  <r>
    <x v="1"/>
    <n v="0"/>
    <s v="AZSTAR COMMUNICATIONS, INC."/>
    <s v="4521 E. JENSEN ST. SUITE 103"/>
    <s v="MESA"/>
    <s v="AZ"/>
    <n v="85205"/>
    <s v="TRUE FOOD KITCHEN RESTAURANT"/>
    <s v="5205 BIG ISLAND DRIVE"/>
    <s v="JACKSONVILLE"/>
    <s v="FL"/>
    <n v="32246"/>
    <s v="G"/>
    <s v="WV-SFV110"/>
    <s v="WV-SFV110"/>
    <n v="10118016"/>
    <m/>
    <x v="0"/>
    <s v="SSNC1SNC01"/>
    <x v="0"/>
    <m/>
    <n v="5404112184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9"/>
    <n v="5"/>
    <n v="258.56"/>
    <n v="1292.8"/>
    <x v="0"/>
  </r>
  <r>
    <x v="1"/>
    <n v="0"/>
    <s v="SECURITY CONSULTANTS &amp; SOLUTIO"/>
    <s v="7351 US ROUTE 60"/>
    <s v="ASHLAND"/>
    <s v="KY"/>
    <n v="41102"/>
    <s v="SECURITY CONSULTANTS &amp; SOLUTIO"/>
    <s v="2841 13TH STREET"/>
    <s v="ASHLAND"/>
    <s v="KY"/>
    <n v="41102"/>
    <s v="G"/>
    <s v="WV-SFV110"/>
    <s v="WV-SFV110"/>
    <n v="10118016"/>
    <m/>
    <x v="0"/>
    <s v="SSNC1SNC01"/>
    <x v="0"/>
    <m/>
    <n v="5404110998"/>
    <n v="6"/>
    <n v="258.56"/>
    <n v="1551.3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5"/>
    <n v="1"/>
    <n v="258.56"/>
    <n v="258.5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6"/>
    <n v="4"/>
    <n v="258.56"/>
    <n v="1034.2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0"/>
    <m/>
    <n v="5404111247"/>
    <n v="3"/>
    <n v="258.56"/>
    <n v="775.68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5"/>
    <m/>
    <n v="5404124358"/>
    <n v="3"/>
    <n v="258.56"/>
    <n v="775.68"/>
    <x v="0"/>
  </r>
  <r>
    <x v="0"/>
    <s v="P006616"/>
    <s v="Logos Concepts LLC"/>
    <s v="2705  104th Street"/>
    <s v="Pleasant Prairie"/>
    <s v="WI"/>
    <m/>
    <s v="Hotel Indigo"/>
    <s v="121 South Elgin"/>
    <s v="Tulsa"/>
    <s v="OK"/>
    <s v="74120"/>
    <m/>
    <s v="WV-SFV110"/>
    <s v="WV-SFV110"/>
    <m/>
    <m/>
    <x v="0"/>
    <m/>
    <x v="10"/>
    <m/>
    <s v="2798601"/>
    <n v="1"/>
    <n v="258.56"/>
    <n v="258.56"/>
    <x v="3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FV110"/>
    <s v="WV-SFV110"/>
    <m/>
    <m/>
    <x v="0"/>
    <m/>
    <x v="11"/>
    <m/>
    <s v="2791932"/>
    <n v="3"/>
    <n v="258.56"/>
    <n v="775.68000000000006"/>
    <x v="2"/>
  </r>
  <r>
    <x v="0"/>
    <s v="P004092"/>
    <s v="Omni Data, LLC"/>
    <s v="PO Box 26653"/>
    <s v="West Haven"/>
    <s v="CT"/>
    <m/>
    <s v="Omni Data, LLC"/>
    <s v="4 Industry Drive Extension, Bldg 2"/>
    <s v="West Haven"/>
    <s v="CT"/>
    <s v="06516"/>
    <m/>
    <s v="WV-SFV110"/>
    <s v="WV-SFV110"/>
    <m/>
    <m/>
    <x v="0"/>
    <m/>
    <x v="3"/>
    <m/>
    <s v="2801707"/>
    <n v="2"/>
    <n v="258.56"/>
    <n v="517.12"/>
    <x v="1"/>
  </r>
  <r>
    <x v="0"/>
    <s v="P006312"/>
    <s v="Gogotech II LLC"/>
    <s v="575 Underhill Blvd."/>
    <s v="Syosset"/>
    <s v="NY"/>
    <m/>
    <s v="John  Jackson"/>
    <s v="10423 12TH ST E"/>
    <s v="EDGEWOOD"/>
    <s v="WA"/>
    <s v="98372"/>
    <m/>
    <s v="WV-SFV110"/>
    <s v="WV-SFV110"/>
    <m/>
    <m/>
    <x v="0"/>
    <m/>
    <x v="0"/>
    <m/>
    <s v="2809311"/>
    <n v="1"/>
    <n v="258.56"/>
    <n v="258.56"/>
    <x v="0"/>
  </r>
  <r>
    <x v="3"/>
    <s v=" "/>
    <s v="EPA  AUDIO VISUAL INC                   "/>
    <s v="7910 STATE HIGHWAY 55         "/>
    <s v="ROCKFORD            "/>
    <s v="MN"/>
    <s v="55373     "/>
    <s v="EPA  AUDIO VISUAL INC         "/>
    <s v="7910 STATE HIGHWAY 55         "/>
    <s v="ROCKFORD            "/>
    <s v="MN"/>
    <s v="55373     "/>
    <m/>
    <s v="WV-SFV110"/>
    <s v="WV-SFV110"/>
    <m/>
    <m/>
    <x v="0"/>
    <m/>
    <x v="9"/>
    <s v="         "/>
    <s v="669550616"/>
    <n v="4"/>
    <n v="257.58"/>
    <n v="1030.32"/>
    <x v="0"/>
  </r>
  <r>
    <x v="3"/>
    <s v=" "/>
    <s v="H &amp; S PROTECTION SYSTEM INC             "/>
    <s v="N8 W22520 JOHNSON DRIVE       "/>
    <s v="PEWAUKEE            "/>
    <s v="WI"/>
    <s v="53186     "/>
    <s v="H &amp; S PROTECTION              "/>
    <s v="N8 W22520 JOHNSON DRIVE       "/>
    <s v="PEWAUKEE            "/>
    <s v="WI"/>
    <s v="53186     "/>
    <m/>
    <s v="WV-SFV110"/>
    <s v="WV-SFV110"/>
    <m/>
    <m/>
    <x v="0"/>
    <m/>
    <x v="5"/>
    <s v="         "/>
    <s v="21T018224"/>
    <n v="2"/>
    <n v="257.58"/>
    <n v="515.16"/>
    <x v="0"/>
  </r>
  <r>
    <x v="3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FV110"/>
    <s v="WV-SFV110"/>
    <m/>
    <m/>
    <x v="0"/>
    <m/>
    <x v="4"/>
    <s v="         "/>
    <s v="673044561"/>
    <n v="1"/>
    <n v="257.58"/>
    <n v="257.58"/>
    <x v="0"/>
  </r>
  <r>
    <x v="3"/>
    <s v=" "/>
    <s v="SENTRY ONE SECURITY                     "/>
    <s v="142 HOLME AVENUE              "/>
    <s v="ELKINS PARK         "/>
    <s v="PA"/>
    <s v="19027     "/>
    <s v="SENTRY ONE SECURITY           "/>
    <s v="142 HOLME AVENUE              "/>
    <s v="ELKINS PARK         "/>
    <s v="PA"/>
    <s v="19027     "/>
    <m/>
    <s v="WV-SFV110"/>
    <s v="WV-SFV110"/>
    <m/>
    <m/>
    <x v="0"/>
    <m/>
    <x v="10"/>
    <s v="         "/>
    <s v="29T024490"/>
    <n v="1"/>
    <n v="258.56"/>
    <n v="258.56"/>
    <x v="3"/>
  </r>
  <r>
    <x v="3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110"/>
    <s v="WV-SFV110"/>
    <m/>
    <m/>
    <x v="0"/>
    <m/>
    <x v="13"/>
    <s v="CPSO12385"/>
    <s v="674627285"/>
    <n v="-1"/>
    <n v="218.16"/>
    <n v="-218.16"/>
    <x v="1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10"/>
    <s v="CPSO11771"/>
    <s v="674627212"/>
    <n v="1"/>
    <n v="258.56"/>
    <n v="258.56"/>
    <x v="3"/>
  </r>
  <r>
    <x v="3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FV110"/>
    <s v="WV-SFV110"/>
    <m/>
    <m/>
    <x v="0"/>
    <m/>
    <x v="5"/>
    <s v="         "/>
    <s v="59T020035"/>
    <n v="9"/>
    <n v="257.58"/>
    <n v="2318.2199999999998"/>
    <x v="0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11"/>
    <m/>
    <n v="5404033037"/>
    <n v="22"/>
    <n v="2112.5"/>
    <n v="46475"/>
    <x v="2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11"/>
    <m/>
    <n v="5404033037"/>
    <n v="81"/>
    <n v="2112.5"/>
    <n v="171112.5"/>
    <x v="2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12"/>
    <m/>
    <n v="5404106576"/>
    <n v="73"/>
    <n v="2112.5"/>
    <n v="154212.5"/>
    <x v="0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12"/>
    <m/>
    <n v="5404106576"/>
    <n v="16"/>
    <n v="2112.5"/>
    <n v="33800"/>
    <x v="0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9"/>
    <m/>
    <n v="5404118709"/>
    <n v="42"/>
    <n v="2112.5"/>
    <n v="88725"/>
    <x v="0"/>
  </r>
  <r>
    <x v="1"/>
    <n v="0"/>
    <s v="4D SECURITY SOLUTIONS, INC."/>
    <s v="107D Corporate Blvd."/>
    <s v="SOUTH PLAINFIELD"/>
    <s v="NJ"/>
    <n v="7080"/>
    <s v="4D SECURITY SOLUTIONS, INC."/>
    <s v="107D CORPORATE BLVD."/>
    <s v="SOUTH PLAINFIELD"/>
    <s v="NJ"/>
    <n v="7080"/>
    <s v="G"/>
    <s v="WV-SFV110M/10"/>
    <s v="WV-SFV110M/10"/>
    <n v="10153769"/>
    <m/>
    <x v="0"/>
    <s v="SSNC1SNC01"/>
    <x v="9"/>
    <m/>
    <n v="5404118709"/>
    <n v="19"/>
    <n v="2112.5"/>
    <n v="40137.5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FV130"/>
    <s v="WV-SFV130"/>
    <n v="10118018"/>
    <m/>
    <x v="0"/>
    <s v="SSNC1SNC01"/>
    <x v="6"/>
    <m/>
    <n v="5404025568"/>
    <n v="1"/>
    <n v="350.72"/>
    <n v="350.72"/>
    <x v="2"/>
  </r>
  <r>
    <x v="1"/>
    <n v="0"/>
    <s v="PASEK CORP."/>
    <s v="9 WEST THIRD STREET"/>
    <s v="SOUTH BOSTON"/>
    <s v="MA"/>
    <n v="2127"/>
    <s v="PASEK CORP."/>
    <s v="9 WEST THIRD STREET"/>
    <s v="SOUTH BOSTON"/>
    <s v="MA"/>
    <n v="2127"/>
    <s v="G"/>
    <s v="WV-SFV130"/>
    <s v="WV-SFV130"/>
    <n v="10118018"/>
    <m/>
    <x v="0"/>
    <s v="SSNC1SNC01"/>
    <x v="6"/>
    <m/>
    <n v="5404026259"/>
    <n v="1"/>
    <n v="350.72"/>
    <n v="350.72"/>
    <x v="2"/>
  </r>
  <r>
    <x v="1"/>
    <n v="0"/>
    <s v="PROFESSIONAL SECURITY"/>
    <s v="10170 CHURCH RANCH WAY,STE 150"/>
    <s v="WESTMINSTER"/>
    <s v="CO"/>
    <n v="80021"/>
    <s v="SECURALARM SYSTEMS"/>
    <s v="921 47TH STREET SW"/>
    <s v="GRAND RAPIDS"/>
    <s v="MI"/>
    <n v="49509"/>
    <s v="G"/>
    <s v="WV-SFV130"/>
    <s v="WV-SFV130"/>
    <n v="10118018"/>
    <m/>
    <x v="0"/>
    <s v="SSNC1SNC01"/>
    <x v="11"/>
    <m/>
    <n v="5404030703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5"/>
    <m/>
    <n v="5404036692"/>
    <n v="1"/>
    <n v="350.72"/>
    <n v="350.72"/>
    <x v="2"/>
  </r>
  <r>
    <x v="1"/>
    <n v="0"/>
    <s v="ALARMINGLY AFFORDABLE, INC."/>
    <s v="1860 CLOVE ROAD"/>
    <s v="STATEN ISLAND"/>
    <s v="NY"/>
    <n v="10304"/>
    <s v="ALARMINGLY AFFORDABLE, INC."/>
    <s v="1860 CLOVE ROAD"/>
    <s v="STATEN ISLAND"/>
    <s v="NY"/>
    <n v="10304"/>
    <s v="G"/>
    <s v="WV-SFV130"/>
    <s v="WV-SFV130"/>
    <n v="10118018"/>
    <m/>
    <x v="0"/>
    <s v="SSNC1SNC01"/>
    <x v="10"/>
    <m/>
    <n v="5404060553"/>
    <n v="3"/>
    <n v="350.72"/>
    <n v="1052.1600000000001"/>
    <x v="3"/>
  </r>
  <r>
    <x v="2"/>
    <s v="CM98"/>
    <s v="TELQUEST INTERNATIONAL CORP"/>
    <s v="414 SOUTHGATE COURT"/>
    <s v="FAIRFIELD"/>
    <s v="NJ"/>
    <n v="7004"/>
    <s v="REGIONAL TRANSPORTATION DISTRI"/>
    <s v="414 SOUTHGATE COURT"/>
    <s v="DENVER"/>
    <s v="CO"/>
    <n v="80216"/>
    <s v="G"/>
    <s v="WV-SFV130"/>
    <s v="WV-SFV130"/>
    <s v="PNC-WV-SFV130"/>
    <m/>
    <x v="0"/>
    <s v="SSNC1SNC01"/>
    <x v="13"/>
    <m/>
    <n v="97294454"/>
    <n v="10"/>
    <n v="350.72"/>
    <n v="3507.2"/>
    <x v="1"/>
  </r>
  <r>
    <x v="2"/>
    <s v="CM7"/>
    <s v="CDW LOGISTICS, INC"/>
    <s v="9211 WATERFORD CENTRE BLVD_SUITE 20"/>
    <s v="VERNON HILLS"/>
    <s v="IL"/>
    <n v="60061"/>
    <s v="HIAWATHA VALLEY EDUCATN DIST"/>
    <s v="3614 BILL PRICE RD"/>
    <s v="WINONA"/>
    <s v="MN"/>
    <n v="55987"/>
    <s v="G"/>
    <s v="WV-SFV130"/>
    <s v="WV-SFV130"/>
    <s v="PNC-WV-SFV130"/>
    <m/>
    <x v="0"/>
    <s v="SSNC1SNC01"/>
    <x v="3"/>
    <m/>
    <n v="96770432"/>
    <n v="2"/>
    <n v="328.8"/>
    <n v="657.6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3"/>
    <m/>
    <n v="5404078839"/>
    <n v="1"/>
    <n v="350.72"/>
    <n v="350.72"/>
    <x v="1"/>
  </r>
  <r>
    <x v="2"/>
    <s v="CM7"/>
    <s v="IBMCC/AUSTIN RIBBON &amp; COMPUTER"/>
    <m/>
    <s v="AUSTIN"/>
    <s v="TX"/>
    <n v="78758"/>
    <s v="TRAVIS COUNTY"/>
    <m/>
    <s v="DEL VALLE"/>
    <s v="TX"/>
    <n v="78617"/>
    <s v="G"/>
    <s v="WV-SFV130"/>
    <s v="WV-SFV130"/>
    <s v="PNC-WV-SFV130"/>
    <m/>
    <x v="0"/>
    <s v="SSNC1SNC01"/>
    <x v="3"/>
    <s v="R-0000982MKQAY_1"/>
    <n v="97216584"/>
    <n v="1"/>
    <n v="350.72"/>
    <n v="350.72"/>
    <x v="1"/>
  </r>
  <r>
    <x v="2"/>
    <s v="CM7"/>
    <s v="KELTEK INCORPORATED"/>
    <m/>
    <s v="BAXTER"/>
    <s v="IA"/>
    <n v="50028"/>
    <s v="KELTEK INCORPORATED"/>
    <m/>
    <s v="BAXTER"/>
    <s v="IA"/>
    <n v="50028"/>
    <s v="G"/>
    <s v="WV-SFV130"/>
    <s v="WV-SFV130"/>
    <s v="PNC-WV-SFV130"/>
    <m/>
    <x v="0"/>
    <s v="SSNC1SNC01"/>
    <x v="16"/>
    <s v="D-000097QQNQAA_1"/>
    <n v="96711854"/>
    <n v="1"/>
    <n v="350.72"/>
    <n v="350.72"/>
    <x v="1"/>
  </r>
  <r>
    <x v="1"/>
    <n v="0"/>
    <s v="CDW Logistics, Inc."/>
    <s v="200 N MILWAUKEE AVE"/>
    <s v="VERNON HILLS"/>
    <s v="IL"/>
    <s v="60061-157"/>
    <s v="FAIRFAX COUNTY POLICE DEPT"/>
    <s v="12099 GOVERNMENT CENTER"/>
    <s v="FAIRFAX"/>
    <s v="VA"/>
    <n v="22035"/>
    <s v="G"/>
    <s v="WV-SFV130"/>
    <s v="WV-SFV130"/>
    <n v="10118018"/>
    <m/>
    <x v="0"/>
    <s v="SSNC1SNC01"/>
    <x v="1"/>
    <m/>
    <n v="5404088428"/>
    <n v="32"/>
    <n v="350.72"/>
    <n v="11223.04"/>
    <x v="1"/>
  </r>
  <r>
    <x v="2"/>
    <s v="CM7"/>
    <s v="CDW LOGISTICS, INC"/>
    <s v="200 N. MILWAUKEE AVE-ATTN: AP"/>
    <s v="VERNON HILLS"/>
    <s v="IL"/>
    <n v="60061"/>
    <s v="BREWSTER CHEESE INC"/>
    <s v="1302 PRESTON, ROOM 304"/>
    <s v="STOCKTON"/>
    <s v="IL"/>
    <n v="61085"/>
    <s v="G"/>
    <s v="WV-SFV130"/>
    <s v="WV-SFV130"/>
    <s v="PNC-WV-SFV130"/>
    <m/>
    <x v="0"/>
    <s v="SSNC1SNC01"/>
    <x v="2"/>
    <m/>
    <n v="97421764"/>
    <n v="3"/>
    <n v="328.8"/>
    <n v="986.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4"/>
    <m/>
    <n v="5404098083"/>
    <n v="-1"/>
    <n v="350.72"/>
    <n v="-350.72"/>
    <x v="0"/>
  </r>
  <r>
    <x v="1"/>
    <n v="0"/>
    <s v="Parsons Transportation Group I"/>
    <s v="200 Cottontail Lane South"/>
    <s v="Somerset"/>
    <s v="NJ"/>
    <n v="8873"/>
    <s v="NY CITY TRANSIT BUS FACILITY"/>
    <s v="25 JAMAICA AVE"/>
    <s v="BROOKLYN"/>
    <s v="NY"/>
    <n v="11207"/>
    <s v="G"/>
    <s v="WV-SFV130"/>
    <s v="WV-SFV130"/>
    <n v="10118018"/>
    <m/>
    <x v="0"/>
    <s v="SSNC1SNC01"/>
    <x v="0"/>
    <m/>
    <n v="5404112982"/>
    <n v="1"/>
    <n v="350.72"/>
    <n v="350.72"/>
    <x v="0"/>
  </r>
  <r>
    <x v="0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6"/>
    <s v="D-000085UjEQAU"/>
    <s v="2790273"/>
    <n v="54"/>
    <n v="350.72"/>
    <n v="18938.88"/>
    <x v="2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V-SFV130"/>
    <s v="WV-SFV130"/>
    <m/>
    <m/>
    <x v="0"/>
    <m/>
    <x v="5"/>
    <s v="D-00009raLiQAI"/>
    <s v="2813739"/>
    <n v="1"/>
    <n v="350.72"/>
    <n v="350.72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V130"/>
    <s v="WV-SFV130"/>
    <m/>
    <m/>
    <x v="0"/>
    <m/>
    <x v="2"/>
    <m/>
    <s v="2805801"/>
    <n v="2"/>
    <n v="350.72"/>
    <n v="701.44"/>
    <x v="1"/>
  </r>
  <r>
    <x v="0"/>
    <s v="P002214"/>
    <s v="Hudson Valley Communications"/>
    <s v="34 Russell Road"/>
    <s v="Colonie"/>
    <s v="NY"/>
    <m/>
    <s v="Hudson Valley Communications"/>
    <s v="34 Russell Road"/>
    <s v="ALBANY"/>
    <s v="NY"/>
    <s v="12205"/>
    <m/>
    <s v="WV-SFV130"/>
    <s v="WV-SFV130"/>
    <m/>
    <m/>
    <x v="0"/>
    <m/>
    <x v="11"/>
    <s v="D-000050qneQAA"/>
    <s v="2792141"/>
    <n v="1"/>
    <n v="350.72"/>
    <n v="350.72"/>
    <x v="2"/>
  </r>
  <r>
    <x v="0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V130"/>
    <s v="WV-SFV130"/>
    <m/>
    <m/>
    <x v="0"/>
    <m/>
    <x v="8"/>
    <m/>
    <s v="2799424"/>
    <n v="5"/>
    <n v="350.72"/>
    <n v="1753.6000000000001"/>
    <x v="3"/>
  </r>
  <r>
    <x v="0"/>
    <s v="P000595"/>
    <s v="B&amp;H Photo &amp; Electronics Corp"/>
    <s v="B&amp;H Photo Video ProAudio dba"/>
    <s v="New York"/>
    <s v="NY"/>
    <m/>
    <s v="TFO TECH. CO."/>
    <s v="221 STATE ST"/>
    <s v="JEFFERSONVILLE"/>
    <s v="OH"/>
    <s v="43128"/>
    <m/>
    <s v="WV-SFV130"/>
    <s v="WV-SFV130"/>
    <m/>
    <m/>
    <x v="0"/>
    <m/>
    <x v="2"/>
    <m/>
    <s v="2805713"/>
    <n v="1"/>
    <n v="350.72"/>
    <n v="350.72"/>
    <x v="1"/>
  </r>
  <r>
    <x v="3"/>
    <s v=" "/>
    <s v="BEISHIR LOCK &amp; SAFE                     "/>
    <s v="5423 SOUTH LINDBERGH BLVD     "/>
    <s v="SAINT LOUIS         "/>
    <s v="MO"/>
    <s v="63123     "/>
    <s v="BEISHIR LOCK &amp; SAFE           "/>
    <s v="5423 SOUTH LINDBERGH BLVD     "/>
    <s v="SAINT LOUIS         "/>
    <s v="MO"/>
    <s v="63123     "/>
    <m/>
    <s v="WV-SFV130"/>
    <s v="WV-SFV130"/>
    <m/>
    <m/>
    <x v="0"/>
    <m/>
    <x v="17"/>
    <s v="         "/>
    <s v="54T007438"/>
    <n v="1"/>
    <n v="350.72"/>
    <n v="350.72"/>
    <x v="2"/>
  </r>
  <r>
    <x v="3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V130"/>
    <s v="WV-SFV130"/>
    <m/>
    <m/>
    <x v="0"/>
    <m/>
    <x v="5"/>
    <s v="         "/>
    <s v="26T012139"/>
    <n v="3"/>
    <n v="352.21"/>
    <n v="1056.6299999999999"/>
    <x v="0"/>
  </r>
  <r>
    <x v="3"/>
    <s v=" "/>
    <s v="INTEGRATED SECURITY &amp;                   "/>
    <s v="5435 NW 72ND AVENUE           "/>
    <s v="MIAMI               "/>
    <s v="FL"/>
    <s v="33166     "/>
    <s v="CISNE CARGO CORPORATION       "/>
    <s v="5435 NW 72ND AVENUE           "/>
    <s v="MIAMI               "/>
    <s v="FL"/>
    <s v="33166     "/>
    <m/>
    <s v="WV-SFV130"/>
    <s v="WV-SFV130"/>
    <m/>
    <m/>
    <x v="0"/>
    <m/>
    <x v="1"/>
    <s v="         "/>
    <s v="460941176"/>
    <n v="8"/>
    <n v="350.72"/>
    <n v="2805.76"/>
    <x v="1"/>
  </r>
  <r>
    <x v="3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4"/>
    <s v="         "/>
    <s v="460941900"/>
    <n v="2"/>
    <n v="350.72"/>
    <n v="701.44"/>
    <x v="0"/>
  </r>
  <r>
    <x v="3"/>
    <s v=" "/>
    <s v="INTEGRATED SECURITY &amp;                   "/>
    <s v="95 MONTVALE AVENUE            "/>
    <s v="STONEHAM            "/>
    <s v="MA"/>
    <s v="02180     "/>
    <s v="EXTRA SPACE STORAGE           "/>
    <s v="95 MONTVALE AVENUE            "/>
    <s v="STONEHAM            "/>
    <s v="MA"/>
    <s v="02180     "/>
    <m/>
    <s v="WV-SFV130"/>
    <s v="WV-SFV130"/>
    <m/>
    <m/>
    <x v="0"/>
    <m/>
    <x v="1"/>
    <s v="         "/>
    <s v="460941177"/>
    <n v="1"/>
    <n v="350.72"/>
    <n v="350.72"/>
    <x v="1"/>
  </r>
  <r>
    <x v="3"/>
    <s v=" "/>
    <s v="INTEGRATED SECURITY &amp;                   "/>
    <s v="6751 SOUTHFRONT ROAD          "/>
    <s v="LIVERMORE           "/>
    <s v="CA"/>
    <s v="94551     "/>
    <s v="POINT 1 ELECTRICAL SYSTEMS    "/>
    <s v="6751 SOUTHFRONT ROAD          "/>
    <s v="LIVERMORE           "/>
    <s v="CA"/>
    <s v="94551     "/>
    <m/>
    <s v="WV-SFV130"/>
    <s v="WV-SFV130"/>
    <m/>
    <m/>
    <x v="0"/>
    <m/>
    <x v="14"/>
    <s v="         "/>
    <s v="460939465"/>
    <n v="1"/>
    <n v="352.26"/>
    <n v="352.26"/>
    <x v="3"/>
  </r>
  <r>
    <x v="3"/>
    <s v=" "/>
    <s v="MINUTEMAN SECURITY TECH INC             "/>
    <s v="915 HOLT AVE                  "/>
    <s v="MANCHESTER          "/>
    <s v="NH"/>
    <s v="03109     "/>
    <s v="MINUTEMAN SECURTIY TECH       "/>
    <s v="915 HOLT AVE                  "/>
    <s v="MANCHESTER          "/>
    <s v="NH"/>
    <s v="03109     "/>
    <m/>
    <s v="WV-SFV130"/>
    <s v="WV-SFV130"/>
    <m/>
    <m/>
    <x v="0"/>
    <m/>
    <x v="1"/>
    <s v="         "/>
    <s v="674627482"/>
    <n v="4"/>
    <n v="350.72"/>
    <n v="1402.88"/>
    <x v="1"/>
  </r>
  <r>
    <x v="3"/>
    <s v=" "/>
    <s v="MINUTEMAN SECURITY TECH INC             "/>
    <s v="915 HOLT AVE                  "/>
    <s v="MANCHESTER          "/>
    <s v="NH"/>
    <s v="03109     "/>
    <s v="MINUTEMAN SECURTIY TECH       "/>
    <s v="915 HOLT AVE                  "/>
    <s v="MANCHESTER          "/>
    <s v="NH"/>
    <s v="03109     "/>
    <m/>
    <s v="WV-SFV130"/>
    <s v="WV-SFV130"/>
    <m/>
    <m/>
    <x v="0"/>
    <m/>
    <x v="4"/>
    <s v="         "/>
    <s v="674627615"/>
    <n v="8"/>
    <n v="350.72"/>
    <n v="2805.76"/>
    <x v="0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30"/>
    <s v="WV-SFV130"/>
    <m/>
    <m/>
    <x v="0"/>
    <m/>
    <x v="12"/>
    <s v="CPSO12742"/>
    <s v="674627789"/>
    <n v="1"/>
    <n v="350.72"/>
    <n v="350.72"/>
    <x v="0"/>
  </r>
  <r>
    <x v="3"/>
    <s v=" "/>
    <s v="TESLA MOTORS INC                        "/>
    <s v="6 CHARLES SAMUEL WAY          "/>
    <s v="FOXBORO             "/>
    <s v="MA"/>
    <s v="02035     "/>
    <s v="TESLA SYSTEMS,INC             "/>
    <s v="6 CHARLES SAMUEL WAY          "/>
    <s v="FOXBORO             "/>
    <s v="MA"/>
    <s v="02035     "/>
    <m/>
    <s v="WV-SFV130"/>
    <s v="WV-SFV130"/>
    <m/>
    <m/>
    <x v="0"/>
    <m/>
    <x v="18"/>
    <s v="         "/>
    <s v="674627014"/>
    <n v="2"/>
    <n v="352.26"/>
    <n v="704.52"/>
    <x v="3"/>
  </r>
  <r>
    <x v="3"/>
    <s v=" "/>
    <s v="TI-TONE COMMUNICATIONS, INC.            "/>
    <s v="                              "/>
    <s v="                    "/>
    <s v="NY"/>
    <s v="11375     "/>
    <s v="                              "/>
    <s v="                              "/>
    <s v="                    "/>
    <s v="NY"/>
    <s v="11375     "/>
    <m/>
    <s v="WV-SFV130"/>
    <s v="WV-SFV130"/>
    <m/>
    <m/>
    <x v="0"/>
    <m/>
    <x v="9"/>
    <s v="         "/>
    <s v="460942581"/>
    <n v="-1"/>
    <n v="328.8"/>
    <n v="-328.8"/>
    <x v="0"/>
  </r>
  <r>
    <x v="1"/>
    <n v="0"/>
    <s v="ADORAMA INC."/>
    <s v="42 W. 18TH STREET"/>
    <s v="NEW YORK"/>
    <s v="NY"/>
    <n v="10011"/>
    <s v="JEFF ZELKIN, GENERAL MANAGER"/>
    <s v="EMBASSY SUITES COLORADO SPRINGS 729"/>
    <s v="COLORADO SPRINGS"/>
    <s v="CO"/>
    <n v="80919"/>
    <s v="G"/>
    <s v="WV-SFV481"/>
    <s v="WV-SFV481"/>
    <n v="10068975"/>
    <m/>
    <x v="0"/>
    <s v="SSNC1SNC01"/>
    <x v="17"/>
    <m/>
    <n v="5404021793"/>
    <n v="1"/>
    <n v="1370.88"/>
    <n v="1370.88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9"/>
    <m/>
    <n v="5404041157"/>
    <n v="3"/>
    <n v="1370.88"/>
    <n v="4112.6400000000003"/>
    <x v="2"/>
  </r>
  <r>
    <x v="2"/>
    <s v="CM5"/>
    <s v="PCM SALES INC"/>
    <s v="9770 SILICON PRAIRIE PKWY"/>
    <s v="EL SEGUNDO"/>
    <s v="CA"/>
    <n v="90245"/>
    <s v="QUAD/GRAPHICS INC."/>
    <s v="5000 COUNTRY CLUB RD."/>
    <s v="SUSSEX"/>
    <s v="WI"/>
    <n v="53089"/>
    <s v="G"/>
    <s v="WV-SFV481"/>
    <s v="WV-SFV481"/>
    <s v="PNC-WV-SFV481"/>
    <m/>
    <x v="0"/>
    <s v="SSNC1SNC01"/>
    <x v="1"/>
    <m/>
    <n v="97383237"/>
    <n v="1"/>
    <n v="1370.88"/>
    <n v="1370.8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V481"/>
    <s v="WV-SFV481"/>
    <n v="10068975"/>
    <m/>
    <x v="0"/>
    <s v="SSNC1SNC01"/>
    <x v="12"/>
    <m/>
    <n v="5404104369"/>
    <n v="12"/>
    <n v="1370.88"/>
    <n v="16450.560000000001"/>
    <x v="0"/>
  </r>
  <r>
    <x v="0"/>
    <s v="P004126"/>
    <s v="Perlmutter Purchasing Power"/>
    <s v="11434 Caminito Garcia"/>
    <s v="San Diego"/>
    <s v="CA"/>
    <m/>
    <s v="Sacramento Bldg &amp; Grd Ops"/>
    <s v="425 1st Avenue"/>
    <s v="Sacramento"/>
    <s v="CA"/>
    <s v="95818"/>
    <m/>
    <s v="WV-SFV481"/>
    <s v="WV-SFV481"/>
    <m/>
    <m/>
    <x v="0"/>
    <m/>
    <x v="10"/>
    <s v="D-00008ypToQAI"/>
    <s v="2797935"/>
    <n v="6"/>
    <n v="1370.88"/>
    <n v="8225.2800000000007"/>
    <x v="3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FV481"/>
    <s v="WV-SFV481"/>
    <m/>
    <m/>
    <x v="0"/>
    <m/>
    <x v="11"/>
    <m/>
    <s v="2791947"/>
    <n v="2"/>
    <n v="1370.88"/>
    <n v="2741.76"/>
    <x v="2"/>
  </r>
  <r>
    <x v="0"/>
    <s v="P003302"/>
    <s v="3D Datacom"/>
    <s v="11365 Sunrise Gold Circle"/>
    <s v="Rancho Cordova"/>
    <s v="CA"/>
    <m/>
    <s v="Tesla Motors/3D DATACOM Security"/>
    <s v="45500 Fremont Blvd"/>
    <s v="Fremont"/>
    <s v="CA"/>
    <s v="94538"/>
    <m/>
    <s v="WV-SFV481"/>
    <s v="WV-SFV481"/>
    <m/>
    <m/>
    <x v="0"/>
    <m/>
    <x v="8"/>
    <s v="D-00006CENXQA4"/>
    <s v="2799817"/>
    <n v="5"/>
    <n v="1370.88"/>
    <n v="6854.4000000000005"/>
    <x v="3"/>
  </r>
  <r>
    <x v="0"/>
    <s v="P943542"/>
    <s v="Chestnut Ridge Communic dba CRCS Inc"/>
    <s v="890 Old William Penn Highway"/>
    <s v="Blairsville"/>
    <s v="PA"/>
    <m/>
    <s v="Tameshia Barris"/>
    <s v="2434 DEEP SHOALS CIR"/>
    <s v="Decatur"/>
    <s v="GA"/>
    <s v="30034"/>
    <m/>
    <s v="WV-SFV481"/>
    <s v="WV-SFV481"/>
    <m/>
    <m/>
    <x v="0"/>
    <m/>
    <x v="6"/>
    <m/>
    <s v="2791147"/>
    <n v="5"/>
    <n v="1370.88"/>
    <n v="6854.4000000000005"/>
    <x v="2"/>
  </r>
  <r>
    <x v="3"/>
    <s v=" "/>
    <s v="INTEGRATED SECURITY &amp;                   "/>
    <s v="5435 NW 72ND AVENUE           "/>
    <s v="MIAMI               "/>
    <s v="FL"/>
    <s v="33166     "/>
    <s v="CISNE CARGO CORPORATION       "/>
    <s v="5435 NW 72ND AVENUE           "/>
    <s v="MIAMI               "/>
    <s v="FL"/>
    <s v="33166     "/>
    <m/>
    <s v="WV-SFV481"/>
    <s v="WV-SFV481"/>
    <m/>
    <m/>
    <x v="0"/>
    <m/>
    <x v="1"/>
    <s v="         "/>
    <s v="460941176"/>
    <n v="2"/>
    <n v="1365.52"/>
    <n v="2731.04"/>
    <x v="1"/>
  </r>
  <r>
    <x v="3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481"/>
    <s v="WV-SFV481"/>
    <m/>
    <m/>
    <x v="0"/>
    <m/>
    <x v="4"/>
    <s v="         "/>
    <s v="460941900"/>
    <n v="2"/>
    <n v="1357.85"/>
    <n v="2715.7"/>
    <x v="0"/>
  </r>
  <r>
    <x v="3"/>
    <s v=" "/>
    <s v="INTEGRATED SECURITY &amp;                   "/>
    <s v="95 MONTVALE AVENUE            "/>
    <s v="STONEHAM            "/>
    <s v="MA"/>
    <s v="02180     "/>
    <s v="EXTRA SPACE STORAGE           "/>
    <s v="95 MONTVALE AVENUE            "/>
    <s v="STONEHAM            "/>
    <s v="MA"/>
    <s v="02180     "/>
    <m/>
    <s v="WV-SFV481"/>
    <s v="WV-SFV481"/>
    <m/>
    <m/>
    <x v="0"/>
    <m/>
    <x v="1"/>
    <s v="         "/>
    <s v="460941177"/>
    <n v="3"/>
    <n v="1365.52"/>
    <n v="4096.5599999999995"/>
    <x v="1"/>
  </r>
  <r>
    <x v="3"/>
    <s v=" "/>
    <s v="INTEGRATED SECURITY &amp;                   "/>
    <s v="6751 SOUTHFRONT ROAD          "/>
    <s v="LIVERMORE           "/>
    <s v="CA"/>
    <s v="94551     "/>
    <s v="POINT 1 ELECTRICAL SYSTEMS    "/>
    <s v="6751 SOUTHFRONT ROAD          "/>
    <s v="LIVERMORE           "/>
    <s v="CA"/>
    <s v="94551     "/>
    <m/>
    <s v="WV-SFV481"/>
    <s v="WV-SFV481"/>
    <m/>
    <m/>
    <x v="0"/>
    <m/>
    <x v="18"/>
    <s v="         "/>
    <s v="460939658"/>
    <n v="4"/>
    <n v="1370.88"/>
    <n v="5483.52"/>
    <x v="3"/>
  </r>
  <r>
    <x v="3"/>
    <s v=" "/>
    <s v="NCO FINANCIAL SYSTEMS INC               "/>
    <s v="12626 FUQUA STREET            "/>
    <s v="HOUSTON             "/>
    <s v="TX"/>
    <s v="77034     "/>
    <s v="NETWORK CABLING SERVICES INC  "/>
    <s v="12626 FUQUA STREET            "/>
    <s v="HOUSTON             "/>
    <s v="TX"/>
    <s v="77034     "/>
    <m/>
    <s v="WV-SFV481"/>
    <s v="WV-SFV481"/>
    <m/>
    <m/>
    <x v="0"/>
    <m/>
    <x v="1"/>
    <s v="         "/>
    <s v="671018067"/>
    <n v="2"/>
    <n v="1365.52"/>
    <n v="2731.04"/>
    <x v="1"/>
  </r>
  <r>
    <x v="3"/>
    <s v=" "/>
    <s v="RAIL SERVICES CORP                      "/>
    <s v="7721 W 6TH AVENUE STE B       "/>
    <s v="LAKEWOOD            "/>
    <s v="CO"/>
    <s v="80214     "/>
    <s v="RAIL SERVICES CORP.           "/>
    <s v="7721 W 6TH AVENUE STE B       "/>
    <s v="LAKEWOOD            "/>
    <s v="CO"/>
    <s v="80214     "/>
    <m/>
    <s v="WV-SFV481"/>
    <s v="WV-SFV481"/>
    <m/>
    <m/>
    <x v="0"/>
    <m/>
    <x v="18"/>
    <s v="         "/>
    <s v="531477536"/>
    <n v="5"/>
    <n v="1393.09"/>
    <n v="6965.45"/>
    <x v="3"/>
  </r>
  <r>
    <x v="3"/>
    <s v=" "/>
    <s v="SIEMENS BUILDING TECHNOLOGIES           "/>
    <s v="45470 COMMERCE CTR DR.        "/>
    <s v="PLYMOUTH TOWNSHIP   "/>
    <s v="MI"/>
    <s v="48170     "/>
    <s v="SIEMENS 44OP-242587           "/>
    <s v="45470 COMMERCE CTR DR.        "/>
    <s v="PLYMOUTH TOWNSHIP   "/>
    <s v="MI"/>
    <s v="48170     "/>
    <m/>
    <s v="WV-SFV481"/>
    <s v="WV-SFV481"/>
    <m/>
    <m/>
    <x v="0"/>
    <m/>
    <x v="5"/>
    <s v="         "/>
    <s v="508243431"/>
    <n v="2"/>
    <n v="1370.88"/>
    <n v="2741.76"/>
    <x v="0"/>
  </r>
  <r>
    <x v="3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481"/>
    <s v="WV-SFV481"/>
    <m/>
    <m/>
    <x v="0"/>
    <m/>
    <x v="8"/>
    <s v="         "/>
    <s v="674627213"/>
    <n v="1"/>
    <n v="1357.85"/>
    <n v="1357.85"/>
    <x v="3"/>
  </r>
  <r>
    <x v="3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7"/>
    <s v="         "/>
    <s v="107496035"/>
    <n v="1"/>
    <n v="1370.88"/>
    <n v="1370.88"/>
    <x v="3"/>
  </r>
  <r>
    <x v="3"/>
    <s v=" "/>
    <s v="TYCO EDI US                             "/>
    <s v="2235 BOTANY STREET            "/>
    <s v="MIDDLEBURG          "/>
    <s v="FL"/>
    <s v="32068     "/>
    <s v="TYCO C/O PAUL HAGAN           "/>
    <s v="2235 BOTANY STREET            "/>
    <s v="MIDDLEBURG          "/>
    <s v="FL"/>
    <s v="32068     "/>
    <m/>
    <s v="WV-SFV481"/>
    <s v="WV-SFV481"/>
    <m/>
    <m/>
    <x v="0"/>
    <m/>
    <x v="10"/>
    <s v="         "/>
    <s v="193324679"/>
    <n v="1"/>
    <n v="1370.88"/>
    <n v="1370.88"/>
    <x v="3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SFV531"/>
    <s v="WV-SFV531"/>
    <m/>
    <m/>
    <x v="0"/>
    <m/>
    <x v="4"/>
    <s v="D-000050rhwQAA"/>
    <s v="2806418"/>
    <n v="24"/>
    <n v="606.72"/>
    <n v="14561.28"/>
    <x v="0"/>
  </r>
  <r>
    <x v="0"/>
    <s v="P003222"/>
    <s v="LINSTAR, Inc."/>
    <s v="430 Lawrence Bell Dr. #1"/>
    <s v="Buffalo"/>
    <s v="NY"/>
    <m/>
    <s v="Identisys/LINSTAR"/>
    <s v="7630 Commerce Way"/>
    <s v="Eden Prairie"/>
    <s v="MN"/>
    <s v="55344"/>
    <m/>
    <s v="WV-SFV531"/>
    <s v="WV-SFV531"/>
    <m/>
    <m/>
    <x v="0"/>
    <m/>
    <x v="4"/>
    <m/>
    <s v="96334"/>
    <n v="-24"/>
    <n v="606.72"/>
    <n v="-14561.28"/>
    <x v="0"/>
  </r>
  <r>
    <x v="3"/>
    <s v=" "/>
    <s v="CONVERGINT TECHNOLOGIES                 "/>
    <s v="7330 S ALTON WAY SUITE 12K    "/>
    <s v="CENTENNIAL          "/>
    <s v="CO"/>
    <s v="80112     "/>
    <s v="CONVERGINT TECHNOLOGIES       "/>
    <s v="7330 S ALTON WAY SUITE 12K    "/>
    <s v="CENTENNIAL          "/>
    <s v="CO"/>
    <s v="80112     "/>
    <m/>
    <s v="WV-SFV611L"/>
    <s v="WV-SFV611L"/>
    <m/>
    <m/>
    <x v="0"/>
    <m/>
    <x v="1"/>
    <s v="         "/>
    <s v="531478211"/>
    <n v="11"/>
    <n v="599"/>
    <n v="658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FV631LT"/>
    <s v="WV-SFV631LT"/>
    <n v="10068978"/>
    <m/>
    <x v="0"/>
    <s v="SSNC1SNC01"/>
    <x v="6"/>
    <m/>
    <n v="5404025650"/>
    <n v="1"/>
    <n v="848"/>
    <n v="848"/>
    <x v="2"/>
  </r>
  <r>
    <x v="3"/>
    <s v=" "/>
    <s v="S.S.I.                                  "/>
    <s v="250 S. GROVE AVENUE           "/>
    <s v="ELGIN               "/>
    <s v="IL"/>
    <s v="60120     "/>
    <s v="GRAND VICTORIA ELGIN RIVERBOAT"/>
    <s v="250 S. GROVE AVENUE           "/>
    <s v="ELGIN               "/>
    <s v="IL"/>
    <s v="60120     "/>
    <m/>
    <s v="WV-SFV631LT"/>
    <s v="WV-SFV631LT"/>
    <m/>
    <m/>
    <x v="0"/>
    <m/>
    <x v="1"/>
    <s v="         "/>
    <s v="194417470"/>
    <n v="2"/>
    <n v="820"/>
    <n v="1640"/>
    <x v="1"/>
  </r>
  <r>
    <x v="1"/>
    <n v="0"/>
    <s v="ACCURATE NETWORKS, L.L.C."/>
    <s v="140 MANOR DRIVE"/>
    <s v="MIDDLEVILLE"/>
    <s v="MI"/>
    <n v="49333"/>
    <s v="BAY ELECTRIC INC."/>
    <s v="48643 BANFIELD AVE."/>
    <s v="DOLLAR BAY"/>
    <s v="MI"/>
    <n v="49922"/>
    <s v="G"/>
    <s v="WV-SFV781L"/>
    <s v="WV-SFV781L"/>
    <n v="10068979"/>
    <m/>
    <x v="0"/>
    <s v="SSNC1SNC01"/>
    <x v="13"/>
    <m/>
    <n v="5404071417"/>
    <n v="4"/>
    <n v="1941.12"/>
    <n v="7764.4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781L"/>
    <s v="WV-SFV781L"/>
    <n v="10068979"/>
    <m/>
    <x v="0"/>
    <s v="SSNC1SNC01"/>
    <x v="5"/>
    <m/>
    <n v="5404126271"/>
    <n v="3"/>
    <n v="1941.12"/>
    <n v="5823.36"/>
    <x v="0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SFV781L"/>
    <s v="WV-SFV781L"/>
    <m/>
    <m/>
    <x v="0"/>
    <m/>
    <x v="13"/>
    <m/>
    <s v="2800558"/>
    <n v="2"/>
    <n v="1941.1200000000001"/>
    <n v="3882.2400000000002"/>
    <x v="1"/>
  </r>
  <r>
    <x v="0"/>
    <s v="P901425"/>
    <s v="Active Campus LLC dba"/>
    <s v="All Campus Security"/>
    <s v="Houston"/>
    <s v="TX"/>
    <m/>
    <s v="Douglas County Libraries"/>
    <s v="100 S. Wilcox Street"/>
    <s v="Castle Rock"/>
    <s v="CO"/>
    <s v="80104"/>
    <m/>
    <s v="WV-SFV781L"/>
    <s v="WV-SFV781L"/>
    <m/>
    <m/>
    <x v="0"/>
    <m/>
    <x v="0"/>
    <m/>
    <s v="2809840"/>
    <n v="1"/>
    <n v="1941.1200000000001"/>
    <n v="1941.1200000000001"/>
    <x v="0"/>
  </r>
  <r>
    <x v="2"/>
    <s v="CM17"/>
    <s v="WFCF/COLAMCO, INC"/>
    <m/>
    <s v="ALTAMONTE SPRINGS"/>
    <s v="FL"/>
    <n v="32714"/>
    <s v="WFCF/COLAMCO INC"/>
    <m/>
    <s v="BOLINGBROOK"/>
    <s v="IL"/>
    <n v="60440"/>
    <s v="G"/>
    <s v="WV-SPN311A"/>
    <s v="WV-SPN311A"/>
    <s v="PNC-WV-SPN311A"/>
    <m/>
    <x v="0"/>
    <s v="SSNC1SNC01"/>
    <x v="15"/>
    <m/>
    <n v="97111994"/>
    <n v="-2"/>
    <n v="391.68"/>
    <n v="-783.36"/>
    <x v="2"/>
  </r>
  <r>
    <x v="3"/>
    <s v=" "/>
    <s v="BFPE INTERNATIONAL                      "/>
    <s v="115 BESTWOOD DR               "/>
    <s v="CLAYTON             "/>
    <s v="NC"/>
    <s v="27520     "/>
    <s v="BFPE INTERNATIONAL            "/>
    <s v="115 BESTWOOD DR               "/>
    <s v="CLAYTON             "/>
    <s v="NC"/>
    <s v="27520     "/>
    <m/>
    <s v="WV-SPV781L"/>
    <s v="WV-SPV781L"/>
    <m/>
    <m/>
    <x v="0"/>
    <m/>
    <x v="5"/>
    <s v="         "/>
    <s v="297352336"/>
    <n v="1"/>
    <n v="1941.12"/>
    <n v="1941.12"/>
    <x v="0"/>
  </r>
  <r>
    <x v="3"/>
    <s v=" "/>
    <s v="SECURITY SVCS &amp; TECHNOLOGIES            "/>
    <s v="220 PARK RD NORTH, BLDG 9A    "/>
    <s v="WYOMISSING          "/>
    <s v="PA"/>
    <s v="19610     "/>
    <s v="TOWER HEALTH -READING HOSPITAL"/>
    <s v="220 PARK RD NORTH, BLDG 9A    "/>
    <s v="WYOMISSING          "/>
    <s v="PA"/>
    <s v="19610     "/>
    <m/>
    <s v="WV-SPW311AL"/>
    <s v="WV-SPW311AL"/>
    <m/>
    <m/>
    <x v="0"/>
    <m/>
    <x v="14"/>
    <s v="         "/>
    <s v="610674961"/>
    <n v="1"/>
    <n v="594.55999999999995"/>
    <n v="594.55999999999995"/>
    <x v="3"/>
  </r>
  <r>
    <x v="1"/>
    <n v="0"/>
    <s v="CDW Logistics, Inc."/>
    <s v="200 N MILWAUKEE AVE"/>
    <s v="VERNON HILLS"/>
    <s v="IL"/>
    <s v="60061-157"/>
    <s v="SOUTH MISSISSIPPI REG CTR"/>
    <s v="1170 W RAILROAD ST"/>
    <s v="LONG BEACH"/>
    <s v="MS"/>
    <s v="39560-410"/>
    <s v="G"/>
    <s v="WVST165"/>
    <s v="WVST165"/>
    <n v="10068998"/>
    <m/>
    <x v="0"/>
    <s v="SSNC1SNC01"/>
    <x v="18"/>
    <m/>
    <n v="5404049827"/>
    <n v="10"/>
    <n v="433.92"/>
    <n v="4339.2"/>
    <x v="3"/>
  </r>
  <r>
    <x v="1"/>
    <n v="0"/>
    <s v="VIDEOTRONIX, INCORPORATED"/>
    <s v="401 WEST TRAVELERS TRAIL"/>
    <s v="BURNSVILLE"/>
    <s v="MN"/>
    <n v="55337"/>
    <s v="METRO TRANSIT"/>
    <s v="725 NORTH SEVENTH STREET"/>
    <s v="MINNEAPOLIS,"/>
    <s v="MN"/>
    <n v="55430"/>
    <s v="G"/>
    <s v="WVST165"/>
    <s v="WVST165"/>
    <n v="10068998"/>
    <m/>
    <x v="0"/>
    <s v="SSNC1SNC01"/>
    <x v="10"/>
    <m/>
    <n v="5404059404"/>
    <n v="14"/>
    <n v="433.92"/>
    <n v="6074.88"/>
    <x v="3"/>
  </r>
  <r>
    <x v="1"/>
    <n v="0"/>
    <s v="CANAL ALARM DEVICES, INC."/>
    <s v="387 CANAL STREET"/>
    <s v="NEW YORK CITY"/>
    <s v="NY"/>
    <n v="10013"/>
    <s v="CITTERIO USA CORP"/>
    <s v="2008 STATE ROUTE 940"/>
    <s v="FREELAND"/>
    <s v="PA"/>
    <n v="18224"/>
    <s v="G"/>
    <s v="WVST165"/>
    <s v="WVST165"/>
    <n v="10068998"/>
    <m/>
    <x v="0"/>
    <s v="SSNC1SNC01"/>
    <x v="2"/>
    <m/>
    <n v="5404092880"/>
    <n v="5"/>
    <n v="433.92"/>
    <n v="2169.6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,"/>
    <s v="MN"/>
    <n v="55430"/>
    <s v="G"/>
    <s v="WVST165"/>
    <s v="WVST165"/>
    <n v="10068998"/>
    <m/>
    <x v="0"/>
    <s v="SSNC1SNC01"/>
    <x v="2"/>
    <m/>
    <n v="5404092893"/>
    <n v="38"/>
    <n v="433.92"/>
    <n v="16488.96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,"/>
    <s v="MN"/>
    <n v="55430"/>
    <s v="G"/>
    <s v="WVST165"/>
    <s v="WVST165"/>
    <n v="10068998"/>
    <m/>
    <x v="0"/>
    <s v="SSNC1SNC01"/>
    <x v="9"/>
    <m/>
    <n v="5404116509"/>
    <n v="14"/>
    <n v="433.92"/>
    <n v="6074.8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,"/>
    <s v="MN"/>
    <n v="55430"/>
    <s v="G"/>
    <s v="WVST165"/>
    <s v="WVST165"/>
    <n v="10068998"/>
    <m/>
    <x v="0"/>
    <s v="SSNC1SNC01"/>
    <x v="9"/>
    <m/>
    <n v="5404116509"/>
    <n v="-14"/>
    <n v="433.92"/>
    <n v="-6074.88"/>
    <x v="0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UD638"/>
    <s v="WV-SUD638"/>
    <n v="10129856"/>
    <m/>
    <x v="0"/>
    <s v="SSNC1SNC01"/>
    <x v="14"/>
    <m/>
    <n v="5404042497"/>
    <n v="4"/>
    <n v="5987.84"/>
    <n v="23951.360000000001"/>
    <x v="3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9"/>
    <m/>
    <n v="5404118922"/>
    <n v="7"/>
    <n v="5987.84"/>
    <n v="41914.879999999997"/>
    <x v="0"/>
  </r>
  <r>
    <x v="0"/>
    <s v="P003908"/>
    <s v="JBK Network Consulting"/>
    <s v="1143 Fairway St   STE 105"/>
    <s v="Bowling Green"/>
    <s v="KY"/>
    <m/>
    <s v="LOGAN ALUMINUM INC."/>
    <s v="6920 LEWISBURG ROAD"/>
    <s v="Russellville"/>
    <s v="KY"/>
    <s v="42276"/>
    <m/>
    <s v="WV-SUD638"/>
    <s v="WV-SUD638"/>
    <m/>
    <m/>
    <x v="0"/>
    <m/>
    <x v="2"/>
    <m/>
    <s v="2805272"/>
    <n v="1"/>
    <n v="5987.84"/>
    <n v="5987.84"/>
    <x v="1"/>
  </r>
  <r>
    <x v="3"/>
    <s v=" "/>
    <s v="MAVERICK COMMUNICATIONS                 "/>
    <s v="720 CHAMBERLIN DR             "/>
    <s v="BEAUMONT            "/>
    <s v="TX"/>
    <s v="77707     "/>
    <s v="MAVERICK COMMUNICATIONS INC   "/>
    <s v="720 CHAMBERLIN DR             "/>
    <s v="BEAUMONT            "/>
    <s v="TX"/>
    <s v="77707     "/>
    <m/>
    <s v="WV-SUD638"/>
    <s v="WV-SUD638"/>
    <m/>
    <m/>
    <x v="0"/>
    <m/>
    <x v="17"/>
    <s v="         "/>
    <s v="672660158"/>
    <n v="1"/>
    <n v="5987.84"/>
    <n v="5987.84"/>
    <x v="2"/>
  </r>
  <r>
    <x v="3"/>
    <s v=" "/>
    <s v="USA SECURITY                            "/>
    <s v="2400 MYSTIC LAKE BLVD         "/>
    <s v="PRIOR LAKE          "/>
    <s v="MN"/>
    <s v="55372     "/>
    <s v="MYSTIC LAKE CASINO            "/>
    <s v="2400 MYSTIC LAKE BLVD         "/>
    <s v="PRIOR LAKE          "/>
    <s v="MN"/>
    <s v="55372     "/>
    <m/>
    <s v="WV-SUD638"/>
    <s v="WV-SUD638"/>
    <m/>
    <m/>
    <x v="0"/>
    <m/>
    <x v="10"/>
    <s v="         "/>
    <s v="26T011615"/>
    <n v="1"/>
    <n v="6039.34"/>
    <n v="6039.34"/>
    <x v="3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UD6FRL1"/>
    <s v="WV-SUD6FRL1"/>
    <n v="10129858"/>
    <m/>
    <x v="0"/>
    <s v="SSNC1SNC02"/>
    <x v="14"/>
    <m/>
    <n v="5404042497"/>
    <n v="4"/>
    <n v="897.92"/>
    <n v="3591.68"/>
    <x v="3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FRL1"/>
    <s v="WV-SUD6FRL1"/>
    <n v="10129858"/>
    <m/>
    <x v="0"/>
    <s v="SSNC1SNC02"/>
    <x v="9"/>
    <m/>
    <n v="5404118922"/>
    <n v="11"/>
    <n v="897.92"/>
    <n v="9877.1200000000008"/>
    <x v="0"/>
  </r>
  <r>
    <x v="3"/>
    <s v=" "/>
    <s v="USA SECURITY                            "/>
    <s v="2400 MYSTIC LAKE BLVD         "/>
    <s v="PRIOR LAKE          "/>
    <s v="MN"/>
    <s v="55372     "/>
    <s v="MYSTIC LAKE CASINO            "/>
    <s v="2400 MYSTIC LAKE BLVD         "/>
    <s v="PRIOR LAKE          "/>
    <s v="MN"/>
    <s v="55372     "/>
    <m/>
    <s v="WV-SUD6FRL1"/>
    <s v="WV-SUD6FRL1"/>
    <m/>
    <m/>
    <x v="0"/>
    <m/>
    <x v="11"/>
    <s v="         "/>
    <s v="26T011364"/>
    <n v="1"/>
    <n v="810"/>
    <n v="810"/>
    <x v="2"/>
  </r>
  <r>
    <x v="1"/>
    <n v="0"/>
    <s v="CONVERGINT TECHNOLOGIES LLC"/>
    <s v="1 COMMERCE DRIVE"/>
    <s v="SCHAUMBURG"/>
    <s v="IL"/>
    <n v="60173"/>
    <s v="CONVERGINT TECHNOLOGIES LLC"/>
    <s v="1026 NATIONAL PARKWAY"/>
    <s v="SCHAUMBURG"/>
    <s v="IL"/>
    <n v="60173"/>
    <s v="G"/>
    <s v="WV-SW115"/>
    <s v="WV-SW115"/>
    <n v="10068999"/>
    <m/>
    <x v="0"/>
    <s v="SSNC1SNC01"/>
    <x v="14"/>
    <m/>
    <n v="5404042386"/>
    <n v="8"/>
    <n v="480"/>
    <n v="3840"/>
    <x v="3"/>
  </r>
  <r>
    <x v="1"/>
    <n v="0"/>
    <s v="TELANET CANADA INC."/>
    <s v="209 Wicksteed Avenue, Suite 43"/>
    <s v="TORONTO"/>
    <s v="ON"/>
    <s v="M4G 0B1"/>
    <s v="FIBER INDUSTRIES LLC"/>
    <s v="1000 EAST MCIVER ROAD"/>
    <s v="DARLINGTON"/>
    <s v="SC"/>
    <n v="29532"/>
    <s v="G"/>
    <s v="WV-SW115"/>
    <s v="WV-SW115"/>
    <n v="10068999"/>
    <m/>
    <x v="0"/>
    <s v="SSNC1SNC01"/>
    <x v="14"/>
    <m/>
    <n v="5404043566"/>
    <n v="4"/>
    <n v="480"/>
    <n v="1920"/>
    <x v="3"/>
  </r>
  <r>
    <x v="1"/>
    <n v="0"/>
    <s v="TELANET CANADA INC."/>
    <s v="209 Wicksteed Avenue, Suite 43"/>
    <s v="TORONTO"/>
    <s v="ON"/>
    <s v="M4G 0B1"/>
    <s v="FIBER INDUSTRIES LLC"/>
    <s v="1000 EAST MCIVER ROAD"/>
    <s v="DARLINGTON"/>
    <s v="SC"/>
    <n v="29532"/>
    <s v="G"/>
    <s v="WV-SW115"/>
    <s v="WV-SW115"/>
    <n v="10068999"/>
    <m/>
    <x v="0"/>
    <s v="SSNC1SNC01"/>
    <x v="13"/>
    <m/>
    <n v="5404071820"/>
    <n v="-4"/>
    <n v="480"/>
    <n v="-1920"/>
    <x v="1"/>
  </r>
  <r>
    <x v="1"/>
    <n v="0"/>
    <s v="CONVERGINT TECHNOLOGIES LLC"/>
    <s v="1 COMMERCE DRIVE"/>
    <s v="SCHAUMBURG"/>
    <s v="IL"/>
    <n v="60173"/>
    <s v="CONVERGINT TECHNOLOGIES LLC"/>
    <s v="1026 NATIONAL PARKWAY"/>
    <s v="SCHAUMBURG"/>
    <s v="IL"/>
    <n v="60173"/>
    <s v="G"/>
    <s v="WV-SW115"/>
    <s v="WV-SW115"/>
    <n v="10068999"/>
    <m/>
    <x v="0"/>
    <s v="SSNC1SNC01"/>
    <x v="16"/>
    <m/>
    <n v="5404081878"/>
    <n v="4"/>
    <n v="480"/>
    <n v="1920"/>
    <x v="1"/>
  </r>
  <r>
    <x v="1"/>
    <n v="0"/>
    <s v="CONVERGINT TECHNOLOGIES LLC"/>
    <s v="1 COMMERCE DRIVE"/>
    <s v="SCHAUMBURG"/>
    <s v="IL"/>
    <n v="60173"/>
    <s v="CONVERGINT TECHNOLOGIES LLC"/>
    <s v="1026 NATIONAL PARKWAY"/>
    <s v="SCHAUMBURG"/>
    <s v="IL"/>
    <n v="60173"/>
    <s v="G"/>
    <s v="WV-SW115"/>
    <s v="WV-SW115"/>
    <n v="10068999"/>
    <m/>
    <x v="0"/>
    <s v="SSNC1SNC01"/>
    <x v="0"/>
    <m/>
    <n v="5404110387"/>
    <n v="4"/>
    <n v="480"/>
    <n v="1920"/>
    <x v="0"/>
  </r>
  <r>
    <x v="1"/>
    <n v="0"/>
    <s v="CONVERGINT TECHNOLOGIES LLC"/>
    <s v="1 COMMERCE DRIVE"/>
    <s v="SCHAUMBURG"/>
    <s v="IL"/>
    <n v="60173"/>
    <s v="CONVERGINT TECHNOLOGIES LLC"/>
    <s v="2330 W UNIVERSITY DR"/>
    <s v="TEMPE"/>
    <s v="AZ"/>
    <n v="85281"/>
    <s v="G"/>
    <s v="WV-SW115"/>
    <s v="WV-SW115"/>
    <n v="10068999"/>
    <m/>
    <x v="0"/>
    <s v="SSNC1SNC01"/>
    <x v="5"/>
    <m/>
    <n v="5404123265"/>
    <n v="1"/>
    <n v="480"/>
    <n v="480"/>
    <x v="0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SW115"/>
    <s v="WV-SW115"/>
    <m/>
    <m/>
    <x v="0"/>
    <m/>
    <x v="14"/>
    <s v="D-000084o3BQAQ"/>
    <s v="2794090"/>
    <n v="3"/>
    <n v="480"/>
    <n v="1440"/>
    <x v="3"/>
  </r>
  <r>
    <x v="2"/>
    <s v="CM98"/>
    <s v="STAPLES TECHNOLOGY SOLUTIONS"/>
    <s v="MAIL STOP  F-333-RTE. 101A  730 MILFORD ROAD"/>
    <s v="DEERFIELD BEACH"/>
    <s v="FL"/>
    <n v="33442"/>
    <s v="BURLINGTON/EDGEWATER PARK DIST"/>
    <s v="3336 PROGRESS WAY"/>
    <s v="EDGEWATER PARK"/>
    <s v="NJ"/>
    <n v="8010"/>
    <s v="G"/>
    <s v="WV-SW155MA"/>
    <s v="WV-SW155MA"/>
    <s v="PNC-WV-SW155MA"/>
    <m/>
    <x v="0"/>
    <s v="SSNC1SNC01"/>
    <x v="1"/>
    <m/>
    <n v="97407847"/>
    <n v="4"/>
    <n v="315.52"/>
    <n v="1262.08"/>
    <x v="1"/>
  </r>
  <r>
    <x v="2"/>
    <s v="CM98"/>
    <s v="STAPLES TECHNOLOGY SOLUTIONS"/>
    <s v="21 EAST UNION AVE."/>
    <s v="DEERFIELD BEACH"/>
    <s v="FL"/>
    <n v="33442"/>
    <s v="BURLINGTON/EDGEWATER PARK DIST"/>
    <s v="21 EAST UNION AVE."/>
    <s v="EDGEWATER PARK"/>
    <s v="NJ"/>
    <n v="80103015"/>
    <s v="G"/>
    <s v="WV-SW155MA"/>
    <s v="WV-SW155MA"/>
    <s v="PNC-WV-SW155MA"/>
    <m/>
    <x v="0"/>
    <s v="SSNC1SNC01"/>
    <x v="1"/>
    <s v="WQ82894470"/>
    <n v="97407484"/>
    <n v="4"/>
    <n v="315.52"/>
    <n v="1262.08"/>
    <x v="1"/>
  </r>
  <r>
    <x v="2"/>
    <s v="CM98"/>
    <s v="CDW LOGISTICS, INC"/>
    <s v="7576 FREEDOM AVE NW--"/>
    <s v="VERNON HILLS"/>
    <s v="IL"/>
    <n v="60061"/>
    <s v="FAIRFAX COUNTY POLICE DEPT"/>
    <s v="1111 MCKEE RD"/>
    <s v="FAIRFAX"/>
    <s v="VA"/>
    <n v="22035"/>
    <s v="G"/>
    <s v="WV-SW158MA"/>
    <s v="WV-SW158MA"/>
    <s v="PNC-WV-SW158MA"/>
    <m/>
    <x v="0"/>
    <s v="SSNC1SNC01"/>
    <x v="6"/>
    <s v="D-000084P7TQAE_3"/>
    <n v="97075043"/>
    <n v="32"/>
    <n v="412.56"/>
    <n v="13201.92"/>
    <x v="2"/>
  </r>
  <r>
    <x v="0"/>
    <s v="P003944"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8"/>
    <m/>
    <s v="2799150"/>
    <n v="2"/>
    <n v="609.28"/>
    <n v="1218.56"/>
    <x v="3"/>
  </r>
  <r>
    <x v="1"/>
    <n v="0"/>
    <s v="SPRINGFIELD ELECTRIC SUPPLY CO"/>
    <s v="PO BOX 4106"/>
    <s v="SPRINGFIELD"/>
    <s v="IL"/>
    <n v="62708"/>
    <s v="07 SPRINGFIELD ELECTRIC SUPPLY"/>
    <s v="1500 OLD STATE RD"/>
    <s v="MATTOON"/>
    <s v="IL"/>
    <n v="61938"/>
    <s v="G"/>
    <s v="WVSW175"/>
    <s v="WVSW175"/>
    <n v="10066748"/>
    <m/>
    <x v="0"/>
    <s v="SSNC1SNC01"/>
    <x v="5"/>
    <m/>
    <n v="5404124900"/>
    <n v="2"/>
    <n v="535.04"/>
    <n v="1070.08"/>
    <x v="0"/>
  </r>
  <r>
    <x v="1"/>
    <n v="0"/>
    <s v="Tyco Integrated Security LLC"/>
    <s v="P.O. Box 310705"/>
    <s v="Boca Raton"/>
    <s v="FL"/>
    <n v="33431"/>
    <s v="FRANK DEMOYA"/>
    <s v="6234 NW 170 TERRACE"/>
    <s v="HIALEAH LAKES"/>
    <s v="FL"/>
    <n v="33015"/>
    <s v="G"/>
    <s v="WV-SW397B"/>
    <s v="WV-SW397B"/>
    <n v="10108602"/>
    <m/>
    <x v="0"/>
    <s v="SSNC1SNC01"/>
    <x v="16"/>
    <m/>
    <n v="5404081305"/>
    <n v="-1"/>
    <n v="2414.7199999999998"/>
    <n v="-2414.7199999999998"/>
    <x v="1"/>
  </r>
  <r>
    <x v="1"/>
    <n v="0"/>
    <s v="PROVANTAGE, LLC"/>
    <s v="7576 FREEDOM AVE.  NW"/>
    <s v="NORTH CANTON"/>
    <s v="OH"/>
    <s v="44720-713"/>
    <s v="GDMS"/>
    <s v="30665 COUNTY RD 49 SECT O"/>
    <s v="LOXLEY"/>
    <s v="AL"/>
    <n v="36551"/>
    <s v="G"/>
    <s v="WV-SW397B"/>
    <s v="WV-SW397B"/>
    <n v="10108602"/>
    <m/>
    <x v="0"/>
    <s v="SSNC1SNC01"/>
    <x v="4"/>
    <m/>
    <n v="5404100523"/>
    <n v="4"/>
    <n v="2414.7199999999998"/>
    <n v="9658.8799999999992"/>
    <x v="0"/>
  </r>
  <r>
    <x v="3"/>
    <s v=" "/>
    <s v="ARONSON SECURITY ADT NA                 "/>
    <s v="1020 DANVILLE RD              "/>
    <s v="SOUTH HILL          "/>
    <s v="VA"/>
    <s v="23970     "/>
    <s v="IES COMMUNICATION             "/>
    <s v="1020 DANVILLE RD              "/>
    <s v="SOUTH HILL          "/>
    <s v="VA"/>
    <s v="23970     "/>
    <m/>
    <s v="WV-SW397B"/>
    <s v="WV-SW397B"/>
    <m/>
    <m/>
    <x v="0"/>
    <m/>
    <x v="9"/>
    <s v="SEA-16084"/>
    <s v="605510434"/>
    <n v="1"/>
    <n v="2188"/>
    <n v="2188"/>
    <x v="0"/>
  </r>
  <r>
    <x v="3"/>
    <s v=" "/>
    <s v="ARONSON SECURITY ADT NA                 "/>
    <s v="1020 DANVILLE RD              "/>
    <s v="SOUTH HILL          "/>
    <s v="VA"/>
    <s v="23970     "/>
    <s v="IES COMMUNICATION             "/>
    <s v="1020 DANVILLE RD              "/>
    <s v="SOUTH HILL          "/>
    <s v="VA"/>
    <s v="23970     "/>
    <m/>
    <s v="WV-SW397B"/>
    <s v="WV-SW397B"/>
    <m/>
    <m/>
    <x v="0"/>
    <m/>
    <x v="9"/>
    <s v="SEA-16084"/>
    <s v="605510434"/>
    <n v="1"/>
    <n v="2188"/>
    <n v="2188"/>
    <x v="0"/>
  </r>
  <r>
    <x v="3"/>
    <s v=" "/>
    <s v="DIVIDIA TECHNOLOGIES LLC                "/>
    <s v="5261 WEST 42ND STREET         "/>
    <s v="ODESSA              "/>
    <s v="TX"/>
    <s v="79764     "/>
    <s v="DIVIDIA                       "/>
    <s v="5261 WEST 42ND STREET         "/>
    <s v="ODESSA              "/>
    <s v="TX"/>
    <s v="79764     "/>
    <m/>
    <s v="WV-SW397B"/>
    <s v="WV-SW397B"/>
    <m/>
    <m/>
    <x v="0"/>
    <m/>
    <x v="18"/>
    <s v="         "/>
    <s v="45T011812"/>
    <n v="1"/>
    <n v="2263.8000000000002"/>
    <n v="2263.8000000000002"/>
    <x v="3"/>
  </r>
  <r>
    <x v="3"/>
    <s v=" "/>
    <s v="JOHNSON CONTROLS                        "/>
    <s v="                              "/>
    <s v="                    "/>
    <s v="WI"/>
    <s v="53201     "/>
    <s v="                              "/>
    <s v="                              "/>
    <s v="                    "/>
    <s v="WI"/>
    <s v="53201     "/>
    <m/>
    <s v="WV-SW397B"/>
    <s v="WV-SW397B"/>
    <m/>
    <m/>
    <x v="0"/>
    <m/>
    <x v="7"/>
    <s v="N0A      "/>
    <s v="148593073"/>
    <n v="-2"/>
    <n v="2188"/>
    <n v="-4376"/>
    <x v="3"/>
  </r>
  <r>
    <x v="3"/>
    <s v=" "/>
    <s v="SENTRY ONE SECURITY                     "/>
    <s v="142 HOLME AVENUE              "/>
    <s v="ELKINS PARK         "/>
    <s v="PA"/>
    <s v="19027     "/>
    <s v="SENTRY ONE SECURITY           "/>
    <s v="142 HOLME AVENUE              "/>
    <s v="ELKINS PARK         "/>
    <s v="PA"/>
    <s v="19027     "/>
    <m/>
    <s v="WVSW458"/>
    <s v="WVSW458"/>
    <m/>
    <m/>
    <x v="0"/>
    <m/>
    <x v="10"/>
    <s v="         "/>
    <s v="29T024490"/>
    <n v="4"/>
    <n v="690"/>
    <n v="2760"/>
    <x v="3"/>
  </r>
  <r>
    <x v="3"/>
    <s v=" "/>
    <s v="ENCLAVE SERVICES LLC.                   "/>
    <s v="                              "/>
    <s v="                    "/>
    <s v="AZ"/>
    <s v="85085     "/>
    <s v="                              "/>
    <s v="                              "/>
    <s v="                    "/>
    <s v="AZ"/>
    <s v="85085     "/>
    <m/>
    <s v="WV-SW458MA"/>
    <s v="WV-SW458MA"/>
    <m/>
    <m/>
    <x v="0"/>
    <m/>
    <x v="12"/>
    <s v="         "/>
    <s v="01T012879"/>
    <n v="-1"/>
    <n v="695.93"/>
    <n v="-695.93"/>
    <x v="0"/>
  </r>
  <r>
    <x v="3"/>
    <s v=" "/>
    <s v="ENCLAVE SERVICES LLC.                   "/>
    <s v="31916 N. 19TH AVE             "/>
    <s v="PHOENIX             "/>
    <s v="AZ"/>
    <s v="85085     "/>
    <s v="ENCLAVE SERVICES LLC.         "/>
    <s v="31916 N. 19TH AVE             "/>
    <s v="PHOENIX             "/>
    <s v="AZ"/>
    <s v="85085     "/>
    <m/>
    <s v="WV-SW458MA"/>
    <s v="WV-SW458MA"/>
    <m/>
    <m/>
    <x v="0"/>
    <m/>
    <x v="13"/>
    <s v="         "/>
    <s v="01T012536"/>
    <n v="1"/>
    <n v="695.93"/>
    <n v="695.93"/>
    <x v="1"/>
  </r>
  <r>
    <x v="0"/>
    <s v="P001056"/>
    <s v="CDW Logistics, Inc."/>
    <s v="200 N Milwaukee Ave"/>
    <s v="Vernon Hills"/>
    <s v="IL"/>
    <m/>
    <s v="CORE LAB"/>
    <s v="5820 U.S. 90"/>
    <s v="BROUSSARD"/>
    <s v="LA"/>
    <s v="70518"/>
    <m/>
    <s v="WV-V1330L1"/>
    <s v="WV-V1330L1"/>
    <m/>
    <m/>
    <x v="0"/>
    <m/>
    <x v="15"/>
    <m/>
    <s v="2793029"/>
    <n v="1"/>
    <n v="265.60000000000002"/>
    <n v="265.60000000000002"/>
    <x v="2"/>
  </r>
  <r>
    <x v="1"/>
    <n v="0"/>
    <s v="GOGOTECH II LLC"/>
    <s v="1407 BROADWAY"/>
    <s v="NEW YORK"/>
    <s v="NY"/>
    <n v="10018"/>
    <s v="JARED TEEGARDEN"/>
    <s v="107 RESERVATION RD"/>
    <s v="ABERDEEN"/>
    <s v="NC"/>
    <n v="28315"/>
    <s v="G"/>
    <s v="WV-V1330LK"/>
    <s v="WV-V1330LK"/>
    <n v="10151272"/>
    <m/>
    <x v="0"/>
    <s v="SSNC1SNC01"/>
    <x v="18"/>
    <m/>
    <n v="5404050140"/>
    <n v="3"/>
    <n v="153.6"/>
    <n v="460.8"/>
    <x v="3"/>
  </r>
  <r>
    <x v="0"/>
    <s v="P001056"/>
    <s v="CDW Logistics, Inc."/>
    <s v="200 N Milwaukee Ave"/>
    <s v="Vernon Hills"/>
    <s v="IL"/>
    <m/>
    <s v="REGAL PALMS OA - IT DEPARTMENT"/>
    <s v="2700 SAND MIND ROAD"/>
    <s v="DAVENPORT"/>
    <s v="FL"/>
    <s v="33897"/>
    <m/>
    <s v="WV-V1330LK"/>
    <s v="WV-V1330LK"/>
    <m/>
    <m/>
    <x v="0"/>
    <m/>
    <x v="5"/>
    <m/>
    <s v="2812554"/>
    <n v="1"/>
    <n v="153.6"/>
    <n v="153.6"/>
    <x v="0"/>
  </r>
  <r>
    <x v="0"/>
    <s v="P001056"/>
    <s v="CDW Logistics, Inc."/>
    <s v="200 N Milwaukee Ave"/>
    <s v="Vernon Hills"/>
    <s v="IL"/>
    <m/>
    <s v="AIRTECH INTERNATIONAL"/>
    <s v="210 EVERGREEN DR"/>
    <s v="SPRINGFIELD"/>
    <s v="TN"/>
    <s v="371725882"/>
    <m/>
    <s v="WV-V1330LK"/>
    <s v="WV-V1330LK"/>
    <m/>
    <m/>
    <x v="0"/>
    <m/>
    <x v="2"/>
    <m/>
    <s v="2805629"/>
    <n v="10"/>
    <n v="153.6"/>
    <n v="1536"/>
    <x v="1"/>
  </r>
  <r>
    <x v="0"/>
    <s v="P001056"/>
    <s v="CDW Logistics, Inc."/>
    <s v="200 N Milwaukee Ave"/>
    <s v="Vernon Hills"/>
    <s v="IL"/>
    <m/>
    <s v="CORE LAB"/>
    <s v="5820 U.S. 90"/>
    <s v="BROUSSARD"/>
    <s v="LA"/>
    <s v="70518"/>
    <m/>
    <s v="WV-V2530L1"/>
    <s v="WV-V2530L1"/>
    <m/>
    <m/>
    <x v="0"/>
    <m/>
    <x v="15"/>
    <m/>
    <s v="2793029"/>
    <n v="1"/>
    <n v="265.60000000000002"/>
    <n v="265.60000000000002"/>
    <x v="2"/>
  </r>
  <r>
    <x v="1"/>
    <n v="0"/>
    <s v="WERNER ELECTRIC VENTURES, L.L."/>
    <s v="7450 95TH ST. S"/>
    <s v="COTTAGE GROVE"/>
    <s v="MN"/>
    <n v="55016"/>
    <s v="MAYO HEALTH SYSTEMS FAIRMONT"/>
    <s v="800 MEDICAL CENTER DR"/>
    <s v="FAIRMONT"/>
    <s v="MN"/>
    <s v="56031-457"/>
    <s v="G"/>
    <s v="WV-X4170"/>
    <s v="WV-X4170"/>
    <n v="10183172"/>
    <m/>
    <x v="0"/>
    <s v="SSNC1SNC01"/>
    <x v="15"/>
    <m/>
    <n v="5404037589"/>
    <n v="1"/>
    <n v="634.24"/>
    <n v="634.24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X4170"/>
    <s v="WV-X4170"/>
    <n v="10183172"/>
    <m/>
    <x v="0"/>
    <s v="SSNC1SNC01"/>
    <x v="15"/>
    <m/>
    <n v="5404036795"/>
    <n v="5"/>
    <n v="634.24"/>
    <n v="3171.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X4170"/>
    <s v="WV-X4170"/>
    <n v="10183172"/>
    <m/>
    <x v="0"/>
    <s v="SSNC1SNC01"/>
    <x v="15"/>
    <m/>
    <n v="5404036794"/>
    <n v="1"/>
    <n v="634.24"/>
    <n v="634.2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X4170"/>
    <s v="WV-X4170"/>
    <n v="10183172"/>
    <m/>
    <x v="0"/>
    <s v="SSNC1SNC01"/>
    <x v="8"/>
    <m/>
    <n v="5404064725"/>
    <n v="1"/>
    <n v="634.24"/>
    <n v="634.24"/>
    <x v="3"/>
  </r>
  <r>
    <x v="0"/>
    <s v="P000781"/>
    <s v="Frankentek Inc"/>
    <s v="708 Stokes Road"/>
    <s v="Medford"/>
    <s v="NJ"/>
    <m/>
    <s v="Frankentek Inc"/>
    <s v="708 Stokes Road"/>
    <s v="Medford"/>
    <s v="NJ"/>
    <s v="08055"/>
    <m/>
    <s v="WV-X4170"/>
    <s v="WV-X4170"/>
    <m/>
    <m/>
    <x v="0"/>
    <m/>
    <x v="13"/>
    <m/>
    <s v="2800677"/>
    <n v="2"/>
    <n v="634.24"/>
    <n v="1268.48"/>
    <x v="1"/>
  </r>
  <r>
    <x v="0"/>
    <s v="P001056"/>
    <s v="CDW Logistics, Inc."/>
    <s v="200 N Milwaukee Ave"/>
    <s v="Vernon Hills"/>
    <s v="IL"/>
    <m/>
    <s v="MIDDLETON CROSS PLAINS AREA SCHOOL"/>
    <s v="7106 SOUTH AVE"/>
    <s v="MIDDLETON"/>
    <s v="WI"/>
    <s v="53562"/>
    <m/>
    <s v="WV-X4170"/>
    <s v="WV-X4170"/>
    <m/>
    <m/>
    <x v="0"/>
    <m/>
    <x v="7"/>
    <m/>
    <s v="2796700"/>
    <n v="2"/>
    <n v="634.24"/>
    <n v="1268.48"/>
    <x v="3"/>
  </r>
  <r>
    <x v="0"/>
    <s v="P004019"/>
    <s v="Minuteman Security Technologies, Inc."/>
    <s v="1 Connector Road"/>
    <s v="Andover"/>
    <s v="MA"/>
    <m/>
    <s v="Minuteman Security Technologies, Inc."/>
    <s v="190 Riverside St"/>
    <s v="Portland"/>
    <s v="ME"/>
    <s v="04103"/>
    <m/>
    <s v="WV-X4170"/>
    <s v="WV-X4170"/>
    <m/>
    <m/>
    <x v="0"/>
    <m/>
    <x v="7"/>
    <m/>
    <s v="2797072"/>
    <n v="1"/>
    <n v="634.24"/>
    <n v="634.24"/>
    <x v="3"/>
  </r>
  <r>
    <x v="0"/>
    <s v="P001020"/>
    <s v="Provantage LLC"/>
    <s v="7576 Freedom Ave NW"/>
    <s v="North Canton"/>
    <s v="OH"/>
    <m/>
    <s v="KSU/ANDERSON HALL ROOM 9"/>
    <s v="919 MID CAMPUS DR NORTH"/>
    <s v="Manhattan"/>
    <s v="KS"/>
    <s v="66506"/>
    <m/>
    <s v="WV-X4170"/>
    <s v="WV-X4170"/>
    <m/>
    <m/>
    <x v="0"/>
    <m/>
    <x v="17"/>
    <m/>
    <s v="2789661"/>
    <n v="3"/>
    <n v="634.24"/>
    <n v="1902.72"/>
    <x v="2"/>
  </r>
  <r>
    <x v="1"/>
    <n v="0"/>
    <s v="SEABOARD SERVICE SYSTEM, INC."/>
    <s v="22643 ASCOA COURT"/>
    <s v="STRONGSVILLE"/>
    <s v="OH"/>
    <n v="44149"/>
    <s v="SEABOARD SERVICE SYSTEM, INC."/>
    <s v="22643 ASCOA COURT"/>
    <s v="STRONGSVILLE"/>
    <s v="OH"/>
    <n v="44149"/>
    <s v="G"/>
    <s v="WV-X4171"/>
    <s v="WV-X4171"/>
    <n v="10183173"/>
    <m/>
    <x v="0"/>
    <s v="SSNC1SNC01"/>
    <x v="1"/>
    <m/>
    <n v="5404087205"/>
    <n v="1"/>
    <n v="869.12"/>
    <n v="869.12"/>
    <x v="1"/>
  </r>
  <r>
    <x v="1"/>
    <n v="0"/>
    <s v="SEABOARD SERVICE SYSTEM, INC."/>
    <s v="22643 ASCOA COURT"/>
    <s v="STRONGSVILLE"/>
    <s v="OH"/>
    <n v="44149"/>
    <s v="SHORTAGE CONTROL, INC."/>
    <s v="22643 ASCOA COURT"/>
    <s v="STRONGSVILLE"/>
    <s v="OH"/>
    <n v="44149"/>
    <s v="G"/>
    <s v="WV-X4171"/>
    <s v="WV-X4171"/>
    <n v="10183173"/>
    <m/>
    <x v="0"/>
    <s v="SSNC1SNC01"/>
    <x v="5"/>
    <m/>
    <n v="5404123580"/>
    <n v="2"/>
    <n v="869.12"/>
    <n v="1738.24"/>
    <x v="0"/>
  </r>
  <r>
    <x v="0"/>
    <s v="P002356"/>
    <s v="Skyhop.Com Inc"/>
    <s v="P.O. Box 2033"/>
    <s v="Hagerstown"/>
    <s v="MD"/>
    <m/>
    <s v="Skyhop.Com Inc"/>
    <s v="5712 Industry Lane, Suite D"/>
    <s v="Hagerstown"/>
    <s v="MD"/>
    <s v="21742"/>
    <m/>
    <s v="WV-X4171"/>
    <s v="WV-X4171"/>
    <m/>
    <m/>
    <x v="0"/>
    <m/>
    <x v="17"/>
    <s v="D-0000856IKQAY"/>
    <s v="2788924"/>
    <n v="29"/>
    <n v="869.12"/>
    <n v="25204.48"/>
    <x v="2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V-X4171"/>
    <s v="WV-X4171"/>
    <m/>
    <m/>
    <x v="0"/>
    <m/>
    <x v="5"/>
    <s v="D-00009raLiQAI"/>
    <s v="2813739"/>
    <n v="4"/>
    <n v="869.12"/>
    <n v="3476.48"/>
    <x v="0"/>
  </r>
  <r>
    <x v="0"/>
    <m/>
    <s v="Spy Tec International Inc"/>
    <s v="135 West 36th St  FL #13"/>
    <s v="New York"/>
    <s v="NY"/>
    <m/>
    <s v="Bobby Lee"/>
    <s v="12920 SE 38th St"/>
    <s v="Bellevue"/>
    <s v="WA"/>
    <s v="98006"/>
    <m/>
    <s v="WV-X4171"/>
    <s v="WV-X4171"/>
    <m/>
    <m/>
    <x v="0"/>
    <m/>
    <x v="8"/>
    <m/>
    <s v="2798991"/>
    <n v="1"/>
    <n v="869.12"/>
    <n v="869.12"/>
    <x v="3"/>
  </r>
  <r>
    <x v="1"/>
    <n v="0"/>
    <s v="BERKSHIRE SYSTEMS GROUP, INC."/>
    <s v="50 SOUTH MUSEUM ROAD"/>
    <s v="READING"/>
    <s v="PA"/>
    <n v="19607"/>
    <s v="BERKSHIRE SYSTEMS GROUP, INC."/>
    <s v="50 S MUSEUM RD"/>
    <s v="READING"/>
    <s v="PA"/>
    <n v="19607"/>
    <s v="G"/>
    <s v="WV-X4571L"/>
    <s v="WV-X4571L"/>
    <n v="10183174"/>
    <m/>
    <x v="0"/>
    <s v="SSNC1SNC01"/>
    <x v="11"/>
    <m/>
    <n v="5404030643"/>
    <n v="1"/>
    <n v="993.92"/>
    <n v="993.9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X4571L"/>
    <s v="WV-X4571L"/>
    <n v="10183174"/>
    <m/>
    <x v="0"/>
    <s v="SSNC1SNC01"/>
    <x v="11"/>
    <m/>
    <n v="5404030899"/>
    <n v="1"/>
    <n v="993.92"/>
    <n v="993.92"/>
    <x v="2"/>
  </r>
  <r>
    <x v="1"/>
    <n v="0"/>
    <s v="CANAL ALARM DEVICES, INC."/>
    <s v="387 CANAL STREET"/>
    <s v="NEW YORK CITY"/>
    <s v="NY"/>
    <n v="10013"/>
    <s v="KTWU WASHBURN UNIVERSITY"/>
    <s v="1700 SW COLLEGE AVE."/>
    <s v="TOPEKA"/>
    <s v="KS"/>
    <n v="66621"/>
    <s v="G"/>
    <s v="WV-X4571L"/>
    <s v="WV-X4571L"/>
    <n v="10183174"/>
    <m/>
    <x v="0"/>
    <s v="SSNC1SNC01"/>
    <x v="18"/>
    <m/>
    <n v="5404048540"/>
    <n v="1"/>
    <n v="993.92"/>
    <n v="993.92"/>
    <x v="3"/>
  </r>
  <r>
    <x v="1"/>
    <n v="0"/>
    <s v="Envision Technology Group LLC"/>
    <s v="6985 West 153rd Street"/>
    <s v="Overland Park"/>
    <s v="KS"/>
    <n v="66223"/>
    <s v="JIM BARNES/KANSAS STATE UNIVER"/>
    <s v="919 MID CAMPUS DRIVE NORTH"/>
    <s v="MANHATTAN"/>
    <s v="KS"/>
    <n v="66506"/>
    <s v="G"/>
    <s v="WV-X4571L"/>
    <s v="WV-X4571L"/>
    <n v="10183174"/>
    <m/>
    <x v="0"/>
    <s v="SSNC1SNC01"/>
    <x v="7"/>
    <m/>
    <n v="5404053287"/>
    <n v="-1"/>
    <n v="993.92"/>
    <n v="-993.92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X4571L"/>
    <s v="WV-X4571L"/>
    <n v="10183174"/>
    <m/>
    <x v="0"/>
    <s v="SSNC1SNC01"/>
    <x v="10"/>
    <m/>
    <n v="5404059201"/>
    <n v="1"/>
    <n v="993.92"/>
    <n v="993.92"/>
    <x v="3"/>
  </r>
  <r>
    <x v="1"/>
    <n v="0"/>
    <s v="CONVERGINT TECHNOLOGIES LLC"/>
    <s v="1 COMMERCE DRIVE"/>
    <s v="SCHAUMBURG"/>
    <s v="IL"/>
    <n v="60173"/>
    <s v="MAST GLOBAL LOGISTICS- DC2"/>
    <s v="TWO LIMITED PARKWAY ENTRY 3 DC2"/>
    <s v="COLUMBUS"/>
    <s v="OH"/>
    <n v="43230"/>
    <s v="G"/>
    <s v="WV-X4571L"/>
    <s v="WV-X4571L"/>
    <n v="10183174"/>
    <m/>
    <x v="0"/>
    <s v="SSNC1SNC01"/>
    <x v="12"/>
    <m/>
    <n v="5404104472"/>
    <n v="1"/>
    <n v="993.92"/>
    <n v="993.92"/>
    <x v="0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X4571L"/>
    <s v="WV-X4571L"/>
    <m/>
    <m/>
    <x v="0"/>
    <m/>
    <x v="13"/>
    <m/>
    <s v="2800558"/>
    <n v="3"/>
    <n v="993.92000000000007"/>
    <n v="2981.76"/>
    <x v="1"/>
  </r>
  <r>
    <x v="0"/>
    <s v="P000595"/>
    <s v="B&amp;H Photo &amp; Electronics Corp"/>
    <s v="B&amp;H Photo Video ProAudio dba"/>
    <s v="New York"/>
    <s v="NY"/>
    <m/>
    <s v="VIVOTEK USA"/>
    <s v="2050 RINGWOOD AVE"/>
    <s v="SAN JOSE"/>
    <s v="CA"/>
    <s v="95131"/>
    <m/>
    <s v="WV-X4571L"/>
    <s v="WV-X4571L"/>
    <m/>
    <m/>
    <x v="0"/>
    <m/>
    <x v="6"/>
    <m/>
    <s v="2790809"/>
    <n v="1"/>
    <n v="993.92000000000007"/>
    <n v="993.92000000000007"/>
    <x v="2"/>
  </r>
  <r>
    <x v="0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V-X4571L"/>
    <s v="WV-X4571L"/>
    <m/>
    <m/>
    <x v="0"/>
    <m/>
    <x v="5"/>
    <s v="D-00009raLiQAI"/>
    <s v="2813739"/>
    <n v="4"/>
    <n v="993.92000000000007"/>
    <n v="3975.6800000000003"/>
    <x v="0"/>
  </r>
  <r>
    <x v="0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X4571L"/>
    <s v="WV-X4571L"/>
    <m/>
    <m/>
    <x v="0"/>
    <m/>
    <x v="2"/>
    <m/>
    <s v="2805801"/>
    <n v="2"/>
    <n v="993.92000000000007"/>
    <n v="1987.8400000000001"/>
    <x v="1"/>
  </r>
  <r>
    <x v="0"/>
    <s v="P000595"/>
    <s v="B&amp;H Photo &amp; Electronics Corp"/>
    <s v="B&amp;H Photo Video ProAudio dba"/>
    <s v="New York"/>
    <s v="NY"/>
    <m/>
    <s v="PREFFERED CHRYSLER"/>
    <s v="3146 HENRY ST"/>
    <s v="MUSKEGON"/>
    <s v="MI"/>
    <s v="49441"/>
    <m/>
    <s v="WV-X4571L"/>
    <s v="WV-X4571L"/>
    <m/>
    <m/>
    <x v="0"/>
    <m/>
    <x v="11"/>
    <m/>
    <s v="2792034"/>
    <n v="2"/>
    <n v="993.92000000000007"/>
    <n v="1987.8400000000001"/>
    <x v="2"/>
  </r>
  <r>
    <x v="0"/>
    <s v="P901425"/>
    <s v="Active Campus LLC dba"/>
    <s v="All Campus Security"/>
    <s v="Houston"/>
    <s v="TX"/>
    <m/>
    <s v="Franklin County ITS Department"/>
    <s v="218 North Second St. 2nd Floor"/>
    <s v="Chambersburg"/>
    <s v="PA"/>
    <s v="17201"/>
    <m/>
    <s v="WV-X4571L"/>
    <s v="WV-X4571L"/>
    <m/>
    <m/>
    <x v="0"/>
    <m/>
    <x v="14"/>
    <m/>
    <s v="2794812"/>
    <n v="1"/>
    <n v="993.92000000000007"/>
    <n v="993.92000000000007"/>
    <x v="3"/>
  </r>
  <r>
    <x v="0"/>
    <s v="P004113"/>
    <s v="Paladin Protective Systems"/>
    <s v="7680 Hub Parkway"/>
    <s v="Valley View"/>
    <s v="OH"/>
    <m/>
    <s v="Paladin Protective Systems"/>
    <s v="7680 Hub Parkway"/>
    <s v="Valley View"/>
    <s v="OH"/>
    <s v="44125"/>
    <m/>
    <s v="WV-X4571L"/>
    <s v="WV-X4571L"/>
    <m/>
    <m/>
    <x v="0"/>
    <m/>
    <x v="17"/>
    <m/>
    <s v="2789909"/>
    <n v="1"/>
    <n v="993.92000000000007"/>
    <n v="993.92000000000007"/>
    <x v="2"/>
  </r>
  <r>
    <x v="0"/>
    <s v="P901425"/>
    <s v="Active Campus LLC dba"/>
    <s v="All Campus Security"/>
    <s v="Houston"/>
    <s v="TX"/>
    <m/>
    <s v="Franklin County ITS Dept"/>
    <s v="218 North Second St"/>
    <s v="Chambersburg"/>
    <s v="PA"/>
    <s v="17201"/>
    <m/>
    <s v="WV-X4571L"/>
    <s v="WV-X4571L"/>
    <m/>
    <m/>
    <x v="0"/>
    <m/>
    <x v="4"/>
    <m/>
    <s v="96338"/>
    <n v="-1"/>
    <n v="993.92000000000007"/>
    <n v="-993.92000000000007"/>
    <x v="0"/>
  </r>
  <r>
    <x v="1"/>
    <n v="0"/>
    <s v="T.R.L. SYSTEMS, INCORPORATED"/>
    <s v="9531 MILLIKEN AVE"/>
    <s v="RANCHO CUCAMONGA"/>
    <s v="CA"/>
    <n v="91730"/>
    <s v="T.R.L. SYSTEMS, INCORPORATED"/>
    <s v="9155 BROWN DEER ROAD, SUITE 7"/>
    <s v="SAN DIEGO"/>
    <s v="CA"/>
    <n v="92121"/>
    <s v="G"/>
    <s v="WV-X6511N"/>
    <s v="WV-X6511N"/>
    <n v="10163655"/>
    <m/>
    <x v="0"/>
    <s v="SSNC1SNC01"/>
    <x v="15"/>
    <m/>
    <n v="5404038177"/>
    <n v="1"/>
    <n v="2316.16"/>
    <n v="2316.16"/>
    <x v="2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14"/>
    <m/>
    <n v="5404043178"/>
    <n v="2"/>
    <n v="2316.16"/>
    <n v="4632.32"/>
    <x v="3"/>
  </r>
  <r>
    <x v="1"/>
    <n v="0"/>
    <s v="SILMAR ELECTRONICS, INC."/>
    <s v="3405 NW 113TH COURT"/>
    <s v="MIAMI"/>
    <s v="FL"/>
    <n v="33178"/>
    <s v="SILMAR - WEST PALM"/>
    <s v="1100 N. FLORIDA MANGO ROAD"/>
    <s v="WEST PALM BEACH"/>
    <s v="FL"/>
    <n v="33409"/>
    <s v="G"/>
    <s v="WV-X6511N"/>
    <s v="WV-X6511N"/>
    <n v="10163655"/>
    <m/>
    <x v="0"/>
    <s v="SSNC1SNC01"/>
    <x v="14"/>
    <m/>
    <n v="5404042538"/>
    <n v="-1"/>
    <n v="2316.16"/>
    <n v="-2316.16"/>
    <x v="3"/>
  </r>
  <r>
    <x v="1"/>
    <n v="0"/>
    <s v="TIDEWORKS TECHNOLOGY, INC."/>
    <s v="PO BOX 24868"/>
    <s v="SEATTLE"/>
    <s v="WA"/>
    <n v="98124"/>
    <s v="TIDEWORKS TECHNOLOGY, INC."/>
    <s v="1131 SW KLICKITAT WAY"/>
    <s v="SEATTLE"/>
    <s v="WA"/>
    <n v="98134"/>
    <s v="G"/>
    <s v="WV-X6511N"/>
    <s v="WV-X6511N"/>
    <n v="10163655"/>
    <m/>
    <x v="0"/>
    <s v="SSNC1SNC01"/>
    <x v="0"/>
    <m/>
    <n v="5404110721"/>
    <n v="2"/>
    <n v="2316.16"/>
    <n v="4632.3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6511N"/>
    <s v="WV-X6511N"/>
    <n v="10163655"/>
    <m/>
    <x v="0"/>
    <s v="SSNC1SNC01"/>
    <x v="0"/>
    <m/>
    <n v="5404110288"/>
    <n v="1"/>
    <n v="2316.16"/>
    <n v="2316.16"/>
    <x v="0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9"/>
    <m/>
    <n v="5404116045"/>
    <n v="-1"/>
    <n v="2316.16"/>
    <n v="-2316.16"/>
    <x v="0"/>
  </r>
  <r>
    <x v="0"/>
    <s v="P001056"/>
    <s v="CDW Logistics, Inc."/>
    <s v="200 N Milwaukee Ave"/>
    <s v="Vernon Hills"/>
    <s v="IL"/>
    <m/>
    <s v="QUALITY CONTROLS CORP"/>
    <s v="5015 208TH ST SW STE 1B"/>
    <s v="LYNNWOOD"/>
    <s v="WA"/>
    <s v="980367649"/>
    <m/>
    <s v="WV-X6511N"/>
    <s v="WV-X6511N"/>
    <m/>
    <m/>
    <x v="0"/>
    <m/>
    <x v="4"/>
    <m/>
    <s v="2807497"/>
    <n v="1"/>
    <n v="2316.16"/>
    <n v="2316.16"/>
    <x v="0"/>
  </r>
  <r>
    <x v="3"/>
    <s v=" "/>
    <s v="ADT RESIDENTIAL                         "/>
    <s v="130 EXECUTIVE DRIVE STE 2     "/>
    <s v="NEWARK              "/>
    <s v="DE"/>
    <s v="19702     "/>
    <s v="ADT LLC - 208                 "/>
    <s v="130 EXECUTIVE DRIVE STE 2     "/>
    <s v="NEWARK              "/>
    <s v="DE"/>
    <s v="19702     "/>
    <m/>
    <s v="WV-X6511N"/>
    <s v="WV-X6511N"/>
    <m/>
    <m/>
    <x v="0"/>
    <m/>
    <x v="8"/>
    <s v="6838643  "/>
    <s v="49S039140"/>
    <n v="1"/>
    <n v="2316.16"/>
    <n v="2316.16"/>
    <x v="3"/>
  </r>
  <r>
    <x v="3"/>
    <s v=" "/>
    <s v="DIVIDIA TECHNOLOGIES LLC                "/>
    <s v="5261 WEST 42ND STREET         "/>
    <s v="ODESSA              "/>
    <s v="TX"/>
    <s v="79764     "/>
    <s v="DIVIDIA                       "/>
    <s v="5261 WEST 42ND STREET         "/>
    <s v="ODESSA              "/>
    <s v="TX"/>
    <s v="79764     "/>
    <m/>
    <s v="WV-X6511N"/>
    <s v="WV-X6511N"/>
    <m/>
    <m/>
    <x v="0"/>
    <m/>
    <x v="7"/>
    <s v="         "/>
    <s v="45T011882"/>
    <n v="1"/>
    <n v="2316.16"/>
    <n v="2316.16"/>
    <x v="3"/>
  </r>
  <r>
    <x v="3"/>
    <s v=" "/>
    <s v="KRK TECHNOLOGIES INC                    "/>
    <s v="1445 HIGH MEADOWS WAY         "/>
    <s v="CEDAR HILL          "/>
    <s v="TX"/>
    <s v="75104     "/>
    <s v="KRK TECHNOLOGIES INC          "/>
    <s v="1445 HIGH MEADOWS WAY         "/>
    <s v="CEDAR HILL          "/>
    <s v="TX"/>
    <s v="75104     "/>
    <m/>
    <s v="WV-X6511N"/>
    <s v="WV-X6511N"/>
    <m/>
    <m/>
    <x v="0"/>
    <m/>
    <x v="19"/>
    <s v="         "/>
    <s v="44T068616"/>
    <n v="1"/>
    <n v="2316.16"/>
    <n v="2316.16"/>
    <x v="2"/>
  </r>
  <r>
    <x v="3"/>
    <s v=" "/>
    <s v="SECURITY PLUS NORTH EAST                "/>
    <s v="436 SMITH STREET              "/>
    <s v="MIDDLETOWN          "/>
    <s v="CT"/>
    <s v="06457     "/>
    <s v="SECURITY PLUS NE              "/>
    <s v="436 SMITH STREET              "/>
    <s v="MIDDLETOWN          "/>
    <s v="CT"/>
    <s v="06457     "/>
    <m/>
    <s v="WV-X6511N"/>
    <s v="WV-X6511N"/>
    <m/>
    <m/>
    <x v="0"/>
    <m/>
    <x v="5"/>
    <s v="         "/>
    <s v="266567416"/>
    <n v="6"/>
    <n v="2316.16"/>
    <n v="13896.96"/>
    <x v="0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-X6531N"/>
    <s v="WV-X6531N"/>
    <n v="10160392"/>
    <m/>
    <x v="0"/>
    <s v="SSNC1SNC01"/>
    <x v="17"/>
    <m/>
    <n v="5404020176"/>
    <n v="1"/>
    <n v="2564.48"/>
    <n v="2564.48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X6531N"/>
    <s v="WV-X6531N"/>
    <n v="10160392"/>
    <m/>
    <x v="0"/>
    <s v="SSNC1SNC01"/>
    <x v="17"/>
    <m/>
    <n v="5404020023"/>
    <n v="3"/>
    <n v="2564.48"/>
    <n v="7693.44"/>
    <x v="2"/>
  </r>
  <r>
    <x v="1"/>
    <n v="0"/>
    <s v="SIMPLEXGRINNELL LP"/>
    <s v="750 E Industrial Park dr"/>
    <s v="MANCHESTER"/>
    <s v="NH"/>
    <n v="3109"/>
    <s v="JOHNSON CONTROLS - 291 ORLANDO"/>
    <s v="6830 SHADOWRIDGE DRIVE"/>
    <s v="ORLANDO"/>
    <s v="FL"/>
    <n v="32812"/>
    <s v="G"/>
    <s v="WV-X6531N"/>
    <s v="WV-X6531N"/>
    <n v="10160392"/>
    <m/>
    <x v="0"/>
    <s v="SSNC1SNC01"/>
    <x v="6"/>
    <m/>
    <n v="5404025924"/>
    <n v="2"/>
    <n v="2564.48"/>
    <n v="5128.96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X6531N"/>
    <s v="WV-X6531N"/>
    <n v="10160392"/>
    <m/>
    <x v="0"/>
    <s v="SSNC1SNC01"/>
    <x v="14"/>
    <m/>
    <n v="5404044414"/>
    <n v="-1"/>
    <n v="2564.48"/>
    <n v="-2564.48"/>
    <x v="3"/>
  </r>
  <r>
    <x v="1"/>
    <n v="0"/>
    <s v="SCHNEIDER ELECTRIC BUILDINGS"/>
    <s v="ATTN: ACCOUNTS PAYABLE"/>
    <s v="LAREDO"/>
    <s v="TX"/>
    <n v="78040"/>
    <s v="PJS ELECTRIC B-62022"/>
    <s v="12755 FLATLANDS AVENUE"/>
    <s v="BROOKLYN"/>
    <s v="NY"/>
    <n v="11208"/>
    <s v="G"/>
    <s v="WV-X6531N"/>
    <s v="WV-X6531N"/>
    <n v="10160392"/>
    <m/>
    <x v="0"/>
    <s v="SSNC1SNC01"/>
    <x v="18"/>
    <m/>
    <n v="5404049418"/>
    <n v="1"/>
    <n v="2564.48"/>
    <n v="2564.48"/>
    <x v="3"/>
  </r>
  <r>
    <x v="1"/>
    <n v="0"/>
    <s v="SCHNEIDER ELECTRIC BUILDINGS"/>
    <s v="ATTN: ACCOUNTS PAYABLE"/>
    <s v="LAREDO"/>
    <s v="TX"/>
    <n v="78040"/>
    <s v="PJS ELECTRIC B-62022"/>
    <s v="12755 FLATLANDS AVENUE"/>
    <s v="BROOKLYN"/>
    <s v="NY"/>
    <n v="11208"/>
    <s v="G"/>
    <s v="WV-X6531N"/>
    <s v="WV-X6531N"/>
    <n v="10160392"/>
    <m/>
    <x v="0"/>
    <s v="SSNC1SNC01"/>
    <x v="7"/>
    <m/>
    <n v="5404055253"/>
    <n v="2"/>
    <n v="2564.48"/>
    <n v="5128.96"/>
    <x v="3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WV-X6531N"/>
    <s v="WV-X6531N"/>
    <n v="10160392"/>
    <m/>
    <x v="0"/>
    <s v="SSNC1SNC01"/>
    <x v="7"/>
    <m/>
    <n v="5404054896"/>
    <n v="1"/>
    <n v="2564.48"/>
    <n v="2564.48"/>
    <x v="3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WV-X6531N"/>
    <s v="WV-X6531N"/>
    <n v="10160392"/>
    <m/>
    <x v="0"/>
    <s v="SSNC1SNC01"/>
    <x v="7"/>
    <m/>
    <n v="5404054895"/>
    <n v="1"/>
    <n v="2564.48"/>
    <n v="2564.48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X6531N"/>
    <s v="WV-X6531N"/>
    <n v="10160392"/>
    <m/>
    <x v="0"/>
    <s v="SSNC1SNC01"/>
    <x v="7"/>
    <m/>
    <n v="5404053761"/>
    <n v="1"/>
    <n v="2564.48"/>
    <n v="2564.48"/>
    <x v="3"/>
  </r>
  <r>
    <x v="1"/>
    <n v="0"/>
    <s v="CENTENNIAL SECURITY INTEGRATIO"/>
    <s v="48-02 25TH AVE."/>
    <s v="ASTORIA"/>
    <s v="NY"/>
    <n v="11103"/>
    <s v="CENTENNIAL SECURITY INTEGRATIO"/>
    <s v="48-02 25TH AVE."/>
    <s v="ASTORIA"/>
    <s v="NY"/>
    <n v="11103"/>
    <s v="G"/>
    <s v="WV-X6531N"/>
    <s v="WV-X6531N"/>
    <n v="10160392"/>
    <m/>
    <x v="0"/>
    <s v="SSNC1SNC01"/>
    <x v="7"/>
    <m/>
    <n v="5404054875"/>
    <n v="2"/>
    <n v="2564.48"/>
    <n v="5128.96"/>
    <x v="3"/>
  </r>
  <r>
    <x v="1"/>
    <n v="0"/>
    <s v="ATRONIC ALARMS, INC."/>
    <s v="8220 MELROSE DRIVE"/>
    <s v="LENEXA"/>
    <s v="KS"/>
    <s v="66214-162"/>
    <s v="ATRONIC ALARMS, INC."/>
    <s v="8220 MELROSE DRIVE"/>
    <s v="LENEXA"/>
    <s v="KS"/>
    <s v="66214-162"/>
    <s v="G"/>
    <s v="WV-X6531N"/>
    <s v="WV-X6531N"/>
    <n v="10160392"/>
    <m/>
    <x v="0"/>
    <s v="SSNC1SNC01"/>
    <x v="7"/>
    <m/>
    <n v="5404054088"/>
    <n v="1"/>
    <n v="2564.48"/>
    <n v="2564.48"/>
    <x v="3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WV-X6531N"/>
    <s v="WV-X6531N"/>
    <n v="10160392"/>
    <m/>
    <x v="0"/>
    <s v="SSNC1SNC01"/>
    <x v="7"/>
    <m/>
    <n v="5404057255"/>
    <n v="9"/>
    <n v="2564.48"/>
    <n v="23080.32"/>
    <x v="3"/>
  </r>
  <r>
    <x v="1"/>
    <n v="0"/>
    <s v="Tritech Southeast, Inc."/>
    <s v="167 Mooreland Rd"/>
    <s v="Mooresville"/>
    <s v="NC"/>
    <n v="28117"/>
    <s v="TRITECH SOUTHEAST, INC."/>
    <s v="167 MOORELAND RD"/>
    <s v="MOORESVILLE"/>
    <s v="NC"/>
    <n v="28117"/>
    <s v="G"/>
    <s v="WV-X6531N"/>
    <s v="WV-X6531N"/>
    <n v="10160392"/>
    <m/>
    <x v="0"/>
    <s v="SSNC1SNC01"/>
    <x v="7"/>
    <m/>
    <n v="5404057247"/>
    <n v="1"/>
    <n v="2564.48"/>
    <n v="2564.48"/>
    <x v="3"/>
  </r>
  <r>
    <x v="1"/>
    <n v="0"/>
    <s v="CONVERGINT TECHNOLOGIES LLC"/>
    <s v="1 COMMERCE DRIVE"/>
    <s v="SCHAUMBURG"/>
    <s v="IL"/>
    <n v="60173"/>
    <s v="CONVERGINT TECHNOLOGIES LLC"/>
    <s v="6200  LEE VISTA BLVD"/>
    <s v="ORLANDOURG"/>
    <s v="FL"/>
    <n v="32822"/>
    <s v="G"/>
    <s v="WV-X6531N"/>
    <s v="WV-X6531N"/>
    <n v="10160392"/>
    <m/>
    <x v="0"/>
    <s v="SSNC1SNC01"/>
    <x v="7"/>
    <m/>
    <n v="5404054054"/>
    <n v="2"/>
    <n v="2564.48"/>
    <n v="5128.96"/>
    <x v="3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X6531N"/>
    <s v="WV-X6531N"/>
    <n v="10160392"/>
    <m/>
    <x v="0"/>
    <s v="SSNC1SNC01"/>
    <x v="7"/>
    <m/>
    <n v="5404054047"/>
    <n v="1"/>
    <n v="2564.48"/>
    <n v="2564.48"/>
    <x v="3"/>
  </r>
  <r>
    <x v="1"/>
    <n v="0"/>
    <s v="CONVERGINT TECHNOLOGIES LLC"/>
    <s v="1 COMMERCE DRIVE"/>
    <s v="SCHAUMBURG"/>
    <s v="IL"/>
    <n v="60173"/>
    <s v="CONVERGINT TECHNOLOGIES"/>
    <s v="6200 LEE VISTA BLVD"/>
    <s v="ORLANDO"/>
    <s v="FL"/>
    <n v="32822"/>
    <s v="G"/>
    <s v="WV-X6531N"/>
    <s v="WV-X6531N"/>
    <n v="10160392"/>
    <m/>
    <x v="0"/>
    <s v="SSNC1SNC01"/>
    <x v="7"/>
    <m/>
    <n v="5404054048"/>
    <n v="3"/>
    <n v="2564.48"/>
    <n v="7693.44"/>
    <x v="3"/>
  </r>
  <r>
    <x v="1"/>
    <n v="0"/>
    <s v="COUNTERTRADE PRODUCTS, INC."/>
    <s v="7585 WEST 66TH AVENUE"/>
    <s v="ARVADA"/>
    <s v="CO"/>
    <n v="80003"/>
    <s v="REGIONAL RAIL PARTNERS"/>
    <s v="2400 INDUSTRIAL LANE SUITE 700"/>
    <s v="BROOMFIELD"/>
    <s v="CO"/>
    <n v="80020"/>
    <s v="G"/>
    <s v="WV-X6531N"/>
    <s v="WV-X6531N"/>
    <n v="10160392"/>
    <m/>
    <x v="0"/>
    <s v="SSNC1SNC01"/>
    <x v="8"/>
    <m/>
    <n v="5404065585"/>
    <n v="2"/>
    <n v="2564.48"/>
    <n v="5128.96"/>
    <x v="3"/>
  </r>
  <r>
    <x v="1"/>
    <n v="0"/>
    <s v="COUNTERTRADE PRODUCTS, INC."/>
    <s v="7585 WEST 66TH AVENUE"/>
    <s v="ARVADA"/>
    <s v="CO"/>
    <n v="80003"/>
    <s v="REGIONAL RAIL PARTNERS"/>
    <s v="2400 INDUSTRIAL LANE SUITE 700"/>
    <s v="BROOMFIELD"/>
    <s v="CO"/>
    <n v="80020"/>
    <s v="G"/>
    <s v="WV-X6531N"/>
    <s v="WV-X6531N"/>
    <n v="10160392"/>
    <m/>
    <x v="0"/>
    <s v="SSNC1SNC01"/>
    <x v="8"/>
    <m/>
    <n v="5404065585"/>
    <n v="2"/>
    <n v="2564.48"/>
    <n v="5128.96"/>
    <x v="3"/>
  </r>
  <r>
    <x v="1"/>
    <n v="0"/>
    <s v="CONVERGINT TECHNOLOGIES LLC"/>
    <s v="1 COMMERCE DRIVE"/>
    <s v="SCHAUMBURG"/>
    <s v="IL"/>
    <n v="60173"/>
    <s v="CONVERGINT TECHNOLOGIES LLC"/>
    <s v="9340 HELENA ROAD"/>
    <s v="BIRMINGHAM"/>
    <s v="AL"/>
    <n v="35244"/>
    <s v="G"/>
    <s v="WV-X6531N"/>
    <s v="WV-X6531N"/>
    <n v="10160392"/>
    <m/>
    <x v="0"/>
    <s v="SSNC1SNC01"/>
    <x v="16"/>
    <m/>
    <n v="5404081893"/>
    <n v="2"/>
    <n v="2564.48"/>
    <n v="5128.96"/>
    <x v="1"/>
  </r>
  <r>
    <x v="0"/>
    <s v="P004126"/>
    <s v="Perlmutter Purchasing Power"/>
    <s v="11434 Caminito Garcia"/>
    <s v="San Diego"/>
    <s v="CA"/>
    <m/>
    <s v="Gary Kewley"/>
    <s v="91-1049 Mikohu St #11R"/>
    <s v="Ewa Beach"/>
    <s v="HI"/>
    <s v="96706"/>
    <m/>
    <s v="WV-X6531N"/>
    <s v="WV-X6531N"/>
    <m/>
    <m/>
    <x v="0"/>
    <m/>
    <x v="7"/>
    <m/>
    <s v="2797086"/>
    <n v="1"/>
    <n v="2564.48"/>
    <n v="2564.48"/>
    <x v="3"/>
  </r>
  <r>
    <x v="0"/>
    <s v="P100754"/>
    <s v="Pro-Tec Design Inc"/>
    <s v="5929 Baker Road, Suite 400"/>
    <s v="Minnetonka"/>
    <s v="MN"/>
    <m/>
    <s v="Pro-Tec Design Inc"/>
    <s v="5929 Baker Road, Suite 400"/>
    <s v="Minnetonka"/>
    <s v="MN"/>
    <s v="55345"/>
    <m/>
    <s v="WV-X6531N"/>
    <s v="WV-X6531N"/>
    <m/>
    <m/>
    <x v="0"/>
    <m/>
    <x v="3"/>
    <m/>
    <s v="2801753"/>
    <n v="1"/>
    <n v="2564.48"/>
    <n v="2564.48"/>
    <x v="1"/>
  </r>
  <r>
    <x v="0"/>
    <s v="P900445"/>
    <s v="PowerMax360 LLC dba Maxis360"/>
    <s v="8805 Governers Hill Dr Ste 250"/>
    <s v="Cincinnati"/>
    <s v="OH"/>
    <m/>
    <s v="Maxis360"/>
    <s v="1701 Tennessee Ave  Suite 100"/>
    <s v="Lynn Haven"/>
    <s v="FL"/>
    <s v="32444"/>
    <m/>
    <s v="WV-X6531N"/>
    <s v="WV-X6531N"/>
    <m/>
    <m/>
    <x v="0"/>
    <m/>
    <x v="4"/>
    <s v="D-00009BL3iQAG"/>
    <s v="2806761"/>
    <n v="6"/>
    <n v="2564.48"/>
    <n v="15386.880000000001"/>
    <x v="0"/>
  </r>
  <r>
    <x v="0"/>
    <s v="P003908"/>
    <s v="JBK Network Consulting"/>
    <s v="1143 Fairway St   STE 105"/>
    <s v="Bowling Green"/>
    <s v="KY"/>
    <m/>
    <s v="Logan Aluminum"/>
    <s v="6920 Lewisburg Road"/>
    <s v="Russellville"/>
    <s v="KY"/>
    <s v="42276"/>
    <m/>
    <s v="WV-X6531N"/>
    <s v="WV-X6531N"/>
    <m/>
    <m/>
    <x v="0"/>
    <m/>
    <x v="10"/>
    <m/>
    <s v="2798452"/>
    <n v="1"/>
    <n v="2564.48"/>
    <n v="2564.48"/>
    <x v="3"/>
  </r>
  <r>
    <x v="0"/>
    <s v="P100243"/>
    <s v="SCI Communications, Inc."/>
    <s v="2001 E. Army Post Road Ste. C"/>
    <s v="Des Moines"/>
    <s v="IA"/>
    <m/>
    <s v="SCI Communications, Inc."/>
    <s v="2001 East Army Post Rd, Ste C"/>
    <s v="Des Moines"/>
    <s v="IA"/>
    <s v="50320"/>
    <m/>
    <s v="WV-X6531N"/>
    <s v="WV-X6531N"/>
    <m/>
    <m/>
    <x v="0"/>
    <m/>
    <x v="14"/>
    <s v="D-000084o3BQAQ"/>
    <s v="2794090"/>
    <n v="4"/>
    <n v="2564.48"/>
    <n v="10257.92"/>
    <x v="3"/>
  </r>
  <r>
    <x v="0"/>
    <s v="P004462"/>
    <s v="Viscom Systems, Inc."/>
    <s v="98 Galen Street"/>
    <s v="Watertown"/>
    <s v="MA"/>
    <m/>
    <s v="Viscom Systems, Inc."/>
    <s v="98 Galen Street"/>
    <s v="Watertown"/>
    <s v="MA"/>
    <s v="02472"/>
    <m/>
    <s v="WV-X6531N"/>
    <s v="WV-X6531N"/>
    <m/>
    <m/>
    <x v="0"/>
    <m/>
    <x v="14"/>
    <m/>
    <s v="2794323"/>
    <n v="3"/>
    <n v="2564.48"/>
    <n v="7693.4400000000005"/>
    <x v="3"/>
  </r>
  <r>
    <x v="0"/>
    <s v="P004113"/>
    <s v="Paladin Protective Systems"/>
    <s v="7680 Hub Parkway"/>
    <s v="Valley View"/>
    <s v="OH"/>
    <m/>
    <s v="Paladin Protective Systems"/>
    <s v="7680 Hub Parkway"/>
    <s v="Valley View"/>
    <s v="OH"/>
    <s v="44125"/>
    <m/>
    <s v="WV-X6531N"/>
    <s v="WV-X6531N"/>
    <m/>
    <m/>
    <x v="0"/>
    <m/>
    <x v="17"/>
    <m/>
    <s v="2789909"/>
    <n v="1"/>
    <n v="2564.48"/>
    <n v="2564.48"/>
    <x v="2"/>
  </r>
  <r>
    <x v="3"/>
    <s v=" "/>
    <s v="S.S.I.                                  "/>
    <s v="7011 EAST AVE                 "/>
    <s v="LIVERMORE           "/>
    <s v="CA"/>
    <s v="94550     "/>
    <s v="US NNSA C/O SANDIA NAT'L LABS "/>
    <s v="7011 EAST AVE                 "/>
    <s v="LIVERMORE           "/>
    <s v="CA"/>
    <s v="94550     "/>
    <m/>
    <s v="WV-X6531N"/>
    <s v="WV-X6531N"/>
    <m/>
    <m/>
    <x v="0"/>
    <m/>
    <x v="18"/>
    <s v="         "/>
    <s v="194416881"/>
    <n v="6"/>
    <n v="2564.48"/>
    <n v="15386.880000000001"/>
    <x v="3"/>
  </r>
  <r>
    <x v="3"/>
    <s v=" "/>
    <s v="SIMPLEX GRINNELL                        "/>
    <s v="6830 SHADOWRIDGE DR STE 211   "/>
    <s v="ORLANDO             "/>
    <s v="FL"/>
    <s v="32812     "/>
    <s v="SIMPLEXGRINNELL - 291 ORLANDO "/>
    <s v="6830 SHADOWRIDGE DR STE 211   "/>
    <s v="ORLANDO             "/>
    <s v="FL"/>
    <s v="32812     "/>
    <m/>
    <s v="WV-X6531N"/>
    <s v="WV-X6531N"/>
    <m/>
    <m/>
    <x v="0"/>
    <m/>
    <x v="7"/>
    <s v="         "/>
    <s v="665455830"/>
    <n v="1"/>
    <n v="2564.48"/>
    <n v="2564.48"/>
    <x v="3"/>
  </r>
  <r>
    <x v="3"/>
    <s v=" "/>
    <s v="SIMPLEX GRINNELL                        "/>
    <s v="6830 SHADOWRIDGE DR STE 211   "/>
    <s v="ORLANDO             "/>
    <s v="FL"/>
    <s v="32812     "/>
    <s v="SIMPLEXGRINNELL - 291 ORLANDO "/>
    <s v="6830 SHADOWRIDGE DR STE 211   "/>
    <s v="ORLANDO             "/>
    <s v="FL"/>
    <s v="32812     "/>
    <m/>
    <s v="WV-X6531N"/>
    <s v="WV-X6531N"/>
    <m/>
    <m/>
    <x v="0"/>
    <m/>
    <x v="16"/>
    <s v="         "/>
    <s v="665456321"/>
    <n v="1"/>
    <n v="2564.48"/>
    <n v="2564.48"/>
    <x v="1"/>
  </r>
  <r>
    <x v="3"/>
    <s v=" "/>
    <s v="SIMPLEX GRINNELL                        "/>
    <s v="6830 SHADOWRIDGE DR STE 211   "/>
    <s v="ORLANDO             "/>
    <s v="FL"/>
    <s v="32812     "/>
    <s v="SIMPLEXGRINNELL - 291 ORLANDO "/>
    <s v="6830 SHADOWRIDGE DR STE 211   "/>
    <s v="ORLANDO             "/>
    <s v="FL"/>
    <s v="32812     "/>
    <m/>
    <s v="WV-X6531N"/>
    <s v="WV-X6531N"/>
    <m/>
    <m/>
    <x v="0"/>
    <m/>
    <x v="4"/>
    <s v="993904401"/>
    <s v="665456586"/>
    <n v="2"/>
    <n v="2564.48"/>
    <n v="5128.96"/>
    <x v="0"/>
  </r>
  <r>
    <x v="1"/>
    <n v="0"/>
    <s v="GEMELLARO SYSTEMS INTEGRATION,"/>
    <s v="376 ROBBINS DRIVE"/>
    <s v="TROY"/>
    <s v="MI"/>
    <n v="48083"/>
    <s v="FORD FISA 2018"/>
    <s v="15401 CENTURY DRIVE"/>
    <s v="DEARBORN"/>
    <s v="MI"/>
    <n v="48120"/>
    <s v="G"/>
    <s v="WV-X8570N"/>
    <s v="WV-X8570N"/>
    <n v="10194003"/>
    <m/>
    <x v="0"/>
    <s v="SSNC1SNC01"/>
    <x v="8"/>
    <m/>
    <n v="5404064805"/>
    <n v="1"/>
    <n v="2371.1999999999998"/>
    <n v="2371.199999999999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X8570N"/>
    <s v="WV-X8570N"/>
    <n v="10194003"/>
    <m/>
    <x v="0"/>
    <s v="SSNC1SNC01"/>
    <x v="8"/>
    <m/>
    <n v="5404064491"/>
    <n v="1"/>
    <n v="2371.1999999999998"/>
    <n v="2371.199999999999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X8570N"/>
    <s v="WV-X8570N"/>
    <n v="10194003"/>
    <m/>
    <x v="0"/>
    <s v="SSNC1SNC01"/>
    <x v="3"/>
    <m/>
    <n v="5404076248"/>
    <n v="1"/>
    <n v="2371.1999999999998"/>
    <n v="2371.1999999999998"/>
    <x v="1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3"/>
    <m/>
    <n v="5404077701"/>
    <n v="2"/>
    <n v="2371.1999999999998"/>
    <n v="4742.3999999999996"/>
    <x v="1"/>
  </r>
  <r>
    <x v="1"/>
    <n v="0"/>
    <s v="PROVANTAGE, LLC"/>
    <s v="7576 FREEDOM AVE.  NW"/>
    <s v="NORTH CANTON"/>
    <s v="OH"/>
    <s v="44720-713"/>
    <s v="RYAN ROSCIA / RYAN HUVAERE"/>
    <s v="67567 SOUTH MAIN ST"/>
    <s v="RICHMOND"/>
    <s v="MI"/>
    <n v="48062"/>
    <s v="G"/>
    <s v="WV-X8570N"/>
    <s v="WV-X8570N"/>
    <n v="10194003"/>
    <m/>
    <x v="0"/>
    <s v="SSNC1SNC01"/>
    <x v="3"/>
    <m/>
    <n v="5404078682"/>
    <n v="4"/>
    <n v="2371.1999999999998"/>
    <n v="9484.7999999999993"/>
    <x v="1"/>
  </r>
  <r>
    <x v="1"/>
    <n v="0"/>
    <s v="DATAVOX INC."/>
    <s v="6650 WEST SAM HOUSTON PKWY S"/>
    <s v="HOUSTON"/>
    <s v="TX"/>
    <n v="77072"/>
    <s v="BAPS SWAMINARAYAN SANSTHA"/>
    <s v="1150 BRAND LN"/>
    <s v="STAFFORD"/>
    <s v="TX"/>
    <n v="77477"/>
    <s v="G"/>
    <s v="WV-X8570N"/>
    <s v="WV-X8570N"/>
    <n v="10194003"/>
    <m/>
    <x v="0"/>
    <s v="SSNC1SNC01"/>
    <x v="2"/>
    <m/>
    <n v="5404093671"/>
    <n v="1"/>
    <n v="2371.1999999999998"/>
    <n v="2371.1999999999998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X8570N"/>
    <s v="WV-X8570N"/>
    <n v="10194003"/>
    <m/>
    <x v="0"/>
    <s v="SSNC1SNC01"/>
    <x v="12"/>
    <m/>
    <n v="5404104477"/>
    <n v="1"/>
    <n v="2371.1999999999998"/>
    <n v="2371.1999999999998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X8570N"/>
    <s v="WV-X8570N"/>
    <n v="10194003"/>
    <m/>
    <x v="0"/>
    <s v="SSNC1SNC01"/>
    <x v="9"/>
    <m/>
    <n v="5404117095"/>
    <n v="3"/>
    <n v="2371.1999999999998"/>
    <n v="7113.6"/>
    <x v="0"/>
  </r>
  <r>
    <x v="2"/>
    <s v="CM98"/>
    <s v="CDW LOGISTICS, INC"/>
    <s v="7272 JACKSON AVENUE"/>
    <s v="VERNON HILLS"/>
    <s v="IL"/>
    <n v="60061"/>
    <s v="MURRIETA VALLEY UNIFIED SCHOOL"/>
    <s v="7272 JACKSON AVENUE"/>
    <s v="MURRIETA"/>
    <s v="CA"/>
    <n v="92562"/>
    <s v="G"/>
    <s v="WV-X8570N"/>
    <s v="WV-X8570N"/>
    <s v="PNC-WV-X8570N"/>
    <m/>
    <x v="0"/>
    <s v="SSNC1SNC01"/>
    <x v="5"/>
    <m/>
    <n v="97599007"/>
    <n v="1"/>
    <n v="2223"/>
    <n v="2223"/>
    <x v="0"/>
  </r>
  <r>
    <x v="0"/>
    <s v="P003326"/>
    <s v="Access Technology Systems, Inc."/>
    <s v="4309 Reeder Dr."/>
    <s v="Carrollton"/>
    <s v="TX"/>
    <m/>
    <s v="Access Technology Systems"/>
    <s v="4309 Reeder Dr."/>
    <s v="Carrollton"/>
    <s v="TX"/>
    <s v="75010"/>
    <m/>
    <s v="WV-X8570N"/>
    <s v="WV-X8570N"/>
    <m/>
    <m/>
    <x v="0"/>
    <m/>
    <x v="18"/>
    <m/>
    <s v="2796219"/>
    <n v="1"/>
    <n v="2371.2000000000003"/>
    <n v="2371.2000000000003"/>
    <x v="3"/>
  </r>
  <r>
    <x v="0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X8570N"/>
    <s v="WV-X8570N"/>
    <m/>
    <m/>
    <x v="0"/>
    <m/>
    <x v="12"/>
    <m/>
    <s v="2807705"/>
    <n v="1"/>
    <n v="2371.2000000000003"/>
    <n v="2371.2000000000003"/>
    <x v="0"/>
  </r>
  <r>
    <x v="2"/>
    <s v="CM98"/>
    <s v="CDW LOGISTICS, INC"/>
    <s v="414 SOUTHGATE COURT"/>
    <s v="VERNON HILLS"/>
    <s v="IL"/>
    <n v="60061"/>
    <s v="HONEY GROVE ISD"/>
    <s v="ONE BORGATA WAY"/>
    <s v="HONEY GROVE"/>
    <s v="TX"/>
    <n v="75446"/>
    <s v="G"/>
    <s v="A-15"/>
    <s v="A-15"/>
    <s v="PNC-A-15"/>
    <m/>
    <x v="1"/>
    <s v="SVI03VNC01"/>
    <x v="18"/>
    <m/>
    <n v="97199507"/>
    <n v="4"/>
    <n v="110.1"/>
    <n v="440.4"/>
    <x v="3"/>
  </r>
  <r>
    <x v="2"/>
    <s v="CM98"/>
    <s v="DLL/JANGA TECHNOLOGY, LLC."/>
    <s v="11041 O STREET"/>
    <s v="PHARR"/>
    <s v="TX"/>
    <n v="78577"/>
    <s v="DLL/JANGA TECHNOLOGY, LLC."/>
    <s v="1523 N 33RD ST INTERNATIONAL"/>
    <s v="PHARR"/>
    <s v="TX"/>
    <n v="78577"/>
    <s v="G"/>
    <s v="A-15"/>
    <s v="A-15"/>
    <s v="PNC-A-15"/>
    <m/>
    <x v="1"/>
    <s v="SVI03VNC01"/>
    <x v="18"/>
    <m/>
    <n v="97196935"/>
    <n v="1"/>
    <n v="110.1"/>
    <n v="110.1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A-17-F"/>
    <s v="A-17-F"/>
    <n v="10177238"/>
    <m/>
    <x v="1"/>
    <s v="SVI03VNC01"/>
    <x v="21"/>
    <m/>
    <n v="5404069105"/>
    <n v="11"/>
    <n v="170.09"/>
    <n v="1870.99"/>
    <x v="1"/>
  </r>
  <r>
    <x v="2"/>
    <s v="CM98"/>
    <s v="CDW LOGISTICS, INC"/>
    <s v="9770 SILICON PRAIRIE PKWY"/>
    <s v="VERNON HILLS"/>
    <s v="IL"/>
    <n v="60061"/>
    <s v="GRAFORD ISD"/>
    <s v="5131 SHETLAND TRAIL"/>
    <s v="GRAFORD"/>
    <s v="TX"/>
    <n v="76449"/>
    <s v="G"/>
    <s v="A-17-F"/>
    <s v="A-17-F"/>
    <s v="PNC-A-17-F"/>
    <m/>
    <x v="1"/>
    <s v="SVI03VNC01"/>
    <x v="3"/>
    <m/>
    <n v="97349090"/>
    <n v="3"/>
    <n v="159"/>
    <n v="477"/>
    <x v="1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A-17-F"/>
    <s v="A-17-F"/>
    <m/>
    <m/>
    <x v="1"/>
    <m/>
    <x v="7"/>
    <s v="6826114  "/>
    <s v="49S039090"/>
    <n v="13"/>
    <n v="169.6"/>
    <n v="2204.7999999999997"/>
    <x v="3"/>
  </r>
  <r>
    <x v="3"/>
    <s v=" "/>
    <s v="LEVELONE TECHNOLOGY LLC                 "/>
    <s v="200 CADET WAY                 "/>
    <s v="WACO                "/>
    <s v="TX"/>
    <s v="76705     "/>
    <s v="CONNALLY TECHNOLOGY           "/>
    <s v="200 CADET WAY                 "/>
    <s v="WACO                "/>
    <s v="TX"/>
    <s v="76705     "/>
    <m/>
    <s v="A-17-F"/>
    <s v="A-17-F"/>
    <m/>
    <m/>
    <x v="1"/>
    <m/>
    <x v="12"/>
    <s v="         "/>
    <s v="43T021220"/>
    <n v="3"/>
    <n v="169.6"/>
    <n v="508.79999999999995"/>
    <x v="0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A-17-F"/>
    <s v="A-17-F"/>
    <m/>
    <m/>
    <x v="1"/>
    <m/>
    <x v="17"/>
    <s v="         "/>
    <s v="178328058"/>
    <n v="11"/>
    <n v="169.6"/>
    <n v="1865.6"/>
    <x v="2"/>
  </r>
  <r>
    <x v="1"/>
    <n v="0"/>
    <s v="ZONES, INC."/>
    <s v="1102 15TH STREET SW #102"/>
    <s v="AUBURN"/>
    <s v="WA"/>
    <n v="98001"/>
    <s v="BARRETTE OUTDOOR LIVING"/>
    <s v="545 TILTON ROAD"/>
    <s v="EGG HARBOR CITY"/>
    <s v="NJ"/>
    <n v="8215"/>
    <s v="G"/>
    <s v="A-200-CM"/>
    <s v="A-200-CM"/>
    <n v="10119173"/>
    <m/>
    <x v="1"/>
    <s v="SVI03VNC02"/>
    <x v="24"/>
    <m/>
    <n v="5404069023"/>
    <n v="2"/>
    <n v="18.66"/>
    <n v="37.32"/>
    <x v="3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A-200-CM"/>
    <s v="A-200-CM"/>
    <s v="PNC-A-200-CM"/>
    <m/>
    <x v="1"/>
    <s v="SVI03VNC02"/>
    <x v="13"/>
    <m/>
    <n v="97317847"/>
    <n v="1"/>
    <n v="17.82"/>
    <n v="17.82"/>
    <x v="1"/>
  </r>
  <r>
    <x v="2"/>
    <s v="CM98"/>
    <s v="CDW LOGISTICS, INC"/>
    <s v="9770 SILICON PRAIRIE PKWY"/>
    <s v="VERNON HILLS"/>
    <s v="IL"/>
    <n v="60061"/>
    <s v="MISSISSIPPI GULF COAST COM. CO"/>
    <s v="5131 SHETLAND TRAIL"/>
    <s v="PERKINSTON"/>
    <s v="MS"/>
    <n v="39573"/>
    <s v="G"/>
    <s v="A-200-CNR"/>
    <s v="A-200-CNR"/>
    <s v="PNC-A-200-CNR"/>
    <m/>
    <x v="1"/>
    <s v="SVI03VNC02"/>
    <x v="7"/>
    <m/>
    <n v="97229442"/>
    <n v="2"/>
    <n v="42.4"/>
    <n v="84.8"/>
    <x v="3"/>
  </r>
  <r>
    <x v="2"/>
    <s v="CM98"/>
    <s v="CDW LOGISTICS, INC"/>
    <s v="200 N. MILWAUKEE AVE-ATTN: AP"/>
    <s v="VERNON HILLS"/>
    <s v="IL"/>
    <n v="60061"/>
    <s v="PERKINSTON CAMPUS"/>
    <s v="51 MAIN ST"/>
    <s v="PERKINSTON"/>
    <s v="MS"/>
    <n v="39573"/>
    <s v="G"/>
    <s v="A-200-CNR"/>
    <s v="A-200-CNR"/>
    <s v="PNC-A-200-CNR"/>
    <m/>
    <x v="1"/>
    <s v="SVI03VNC02"/>
    <x v="7"/>
    <m/>
    <n v="97229301"/>
    <n v="9"/>
    <n v="42.4"/>
    <n v="381.6"/>
    <x v="3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A-200-CNR"/>
    <s v="A-200-CNR"/>
    <n v="10119174"/>
    <m/>
    <x v="1"/>
    <s v="SVI03VNC02"/>
    <x v="10"/>
    <m/>
    <n v="5404058598"/>
    <n v="1"/>
    <n v="48.8"/>
    <n v="48.8"/>
    <x v="3"/>
  </r>
  <r>
    <x v="1"/>
    <n v="0"/>
    <s v="INFORMATION TRANSPORT SOLUTION"/>
    <s v="335 JEANETTE BARRETT"/>
    <s v="WETUMPKA"/>
    <s v="AL"/>
    <n v="36092"/>
    <s v="OPERATIONS CENTER"/>
    <s v="1718 BRITTON LANE"/>
    <s v="MONTGOMERY,"/>
    <s v="AL"/>
    <n v="36106"/>
    <s v="G"/>
    <s v="A-200-CNR"/>
    <s v="A-200-CNR"/>
    <n v="10119174"/>
    <m/>
    <x v="1"/>
    <s v="SVI03VNC02"/>
    <x v="8"/>
    <m/>
    <n v="5404063910"/>
    <n v="1"/>
    <n v="49.39"/>
    <n v="49.39"/>
    <x v="3"/>
  </r>
  <r>
    <x v="2"/>
    <s v="CM98"/>
    <s v="PC CONNECTION"/>
    <m/>
    <s v="MERRIMACK"/>
    <s v="NH"/>
    <n v="3054"/>
    <s v="CONNECTION- PO # 20415884"/>
    <m/>
    <s v="WILMINGTON"/>
    <s v="OH"/>
    <n v="45177"/>
    <s v="G"/>
    <s v="A-200-CNR"/>
    <s v="A-200-CNR"/>
    <s v="PNC-A-200-CNR"/>
    <m/>
    <x v="1"/>
    <s v="SVI03VNC02"/>
    <x v="1"/>
    <s v="D-00009APBEQA0_1"/>
    <n v="97407257"/>
    <n v="1"/>
    <n v="41.95"/>
    <n v="41.95"/>
    <x v="1"/>
  </r>
  <r>
    <x v="2"/>
    <s v="CM98"/>
    <s v="CDW LOGISTICS, INC"/>
    <m/>
    <s v="VERNON HILLS"/>
    <s v="IL"/>
    <n v="60061"/>
    <s v="JACKSON COUNTY CAMPUS"/>
    <m/>
    <s v="GAUTIER"/>
    <s v="MS"/>
    <n v="39553"/>
    <s v="G"/>
    <s v="A-200-CNR"/>
    <s v="A-200-CNR"/>
    <s v="PNC-A-200-CNR"/>
    <m/>
    <x v="1"/>
    <s v="SVI03VNC02"/>
    <x v="5"/>
    <m/>
    <n v="97599685"/>
    <n v="27"/>
    <n v="42.4"/>
    <n v="1144.8"/>
    <x v="0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200-CNR"/>
    <s v="A-200-CNR"/>
    <m/>
    <m/>
    <x v="1"/>
    <m/>
    <x v="5"/>
    <m/>
    <s v="2812335"/>
    <n v="1"/>
    <n v="41.4"/>
    <n v="41.4"/>
    <x v="0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A-200-P"/>
    <s v="A-200-P"/>
    <s v="PNC-A-200-P"/>
    <m/>
    <x v="1"/>
    <s v="SVI03VNC01"/>
    <x v="13"/>
    <m/>
    <n v="97317847"/>
    <n v="1"/>
    <n v="980.2"/>
    <n v="980.2"/>
    <x v="1"/>
  </r>
  <r>
    <x v="2"/>
    <s v="CM98"/>
    <s v="PC CONNECTION"/>
    <m/>
    <s v="MERRIMACK"/>
    <s v="NH"/>
    <n v="3054"/>
    <s v="CONNECTION- PO # 20415884"/>
    <m/>
    <s v="WILMINGTON"/>
    <s v="OH"/>
    <n v="45177"/>
    <s v="G"/>
    <s v="A-200-P"/>
    <s v="A-200-P"/>
    <s v="PNC-A-200-P"/>
    <m/>
    <x v="1"/>
    <s v="SVI03VNC01"/>
    <x v="1"/>
    <s v="D-00009APBEQA0_1"/>
    <n v="97407257"/>
    <n v="2"/>
    <n v="969.76"/>
    <n v="1939.52"/>
    <x v="1"/>
  </r>
  <r>
    <x v="2"/>
    <s v="CM98"/>
    <s v="CDW LOGISTICS, INC"/>
    <s v="200 N. MILWAUKEE AVE-ATTN: AP"/>
    <s v="VERNON HILLS"/>
    <s v="IL"/>
    <n v="60061"/>
    <s v="JACKSON COUNTY CAMPUS"/>
    <s v="2300 US-90"/>
    <s v="GAUTIER"/>
    <s v="MS"/>
    <n v="39553"/>
    <s v="G"/>
    <s v="A-200-P"/>
    <s v="A-200-P"/>
    <s v="PNC-A-200-P"/>
    <m/>
    <x v="1"/>
    <s v="SVI03VNC01"/>
    <x v="5"/>
    <m/>
    <n v="97599685"/>
    <n v="2"/>
    <n v="980.2"/>
    <n v="1960.4"/>
    <x v="0"/>
  </r>
  <r>
    <x v="2"/>
    <s v="CM98"/>
    <s v="CDW LOGISTICS, INC"/>
    <s v="200 N. MILWAUKEE AVE-ATTN: AP"/>
    <s v="VERNON HILLS"/>
    <s v="IL"/>
    <n v="60061"/>
    <s v="JACKSON COUNTY CAMPUS"/>
    <s v="121 SCHOHARIE PARKWAY NORTH"/>
    <s v="GAUTIER"/>
    <s v="MS"/>
    <n v="39553"/>
    <s v="G"/>
    <s v="A-200-P"/>
    <s v="A-200-P"/>
    <s v="PNC-A-200-P"/>
    <m/>
    <x v="1"/>
    <s v="SVI03VNC01"/>
    <x v="5"/>
    <m/>
    <n v="97599690"/>
    <n v="3"/>
    <n v="980.2"/>
    <n v="2940.6"/>
    <x v="0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200-P"/>
    <s v="A-200-P"/>
    <m/>
    <m/>
    <x v="1"/>
    <m/>
    <x v="0"/>
    <s v="D-00009ArkiQAC"/>
    <s v="2809020"/>
    <n v="1"/>
    <n v="775.09"/>
    <n v="775.09"/>
    <x v="0"/>
  </r>
  <r>
    <x v="3"/>
    <s v=" "/>
    <s v="INTERTECH SECURITY GROUP, LLC           "/>
    <s v="                              "/>
    <s v="                    "/>
    <s v="PA"/>
    <s v="15233     "/>
    <s v="                              "/>
    <s v="                              "/>
    <s v="                    "/>
    <s v="PA"/>
    <s v="15233     "/>
    <m/>
    <s v="A-200-P"/>
    <s v="A-200-P"/>
    <m/>
    <m/>
    <x v="1"/>
    <m/>
    <x v="1"/>
    <s v="         "/>
    <s v="41T013000"/>
    <n v="-1"/>
    <n v="861.3"/>
    <n v="-861.3"/>
    <x v="1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A-200-P"/>
    <s v="A-200-P"/>
    <m/>
    <m/>
    <x v="1"/>
    <m/>
    <x v="17"/>
    <s v="         "/>
    <s v="178328057"/>
    <n v="4"/>
    <n v="1020.8"/>
    <n v="4083.2"/>
    <x v="2"/>
  </r>
  <r>
    <x v="1"/>
    <n v="0"/>
    <s v="CANAL ALARM DEVICES, INC."/>
    <s v="387 CANAL STREET"/>
    <s v="NEW YORK CITY"/>
    <s v="NY"/>
    <n v="10013"/>
    <s v="OHIO EDUCATION ASSOCIATION"/>
    <s v="225 E BROAD ST"/>
    <s v="COLUMBUS"/>
    <s v="OH"/>
    <s v="43215-370"/>
    <s v="G"/>
    <s v="A-200-PARAPET"/>
    <s v="A-200-PARAPET"/>
    <n v="10119177"/>
    <m/>
    <x v="1"/>
    <s v="SVI03VNC02"/>
    <x v="21"/>
    <m/>
    <n v="5404069108"/>
    <n v="1"/>
    <n v="61.82"/>
    <n v="61.82"/>
    <x v="1"/>
  </r>
  <r>
    <x v="2"/>
    <s v="CM98"/>
    <s v="PC CONNECTION"/>
    <m/>
    <s v="MERRIMACK"/>
    <s v="NH"/>
    <n v="3054"/>
    <s v="CONNECTION- PO # 20415884"/>
    <m/>
    <s v="WILMINGTON"/>
    <s v="OH"/>
    <n v="45177"/>
    <s v="G"/>
    <s v="A-200-PARAPET"/>
    <s v="A-200-PARAPET"/>
    <s v="PNC-A-200-PARAPET"/>
    <m/>
    <x v="1"/>
    <s v="SVI03VNC02"/>
    <x v="1"/>
    <s v="D-00009APBEQA0_1"/>
    <n v="97407257"/>
    <n v="1"/>
    <n v="54.11"/>
    <n v="54.11"/>
    <x v="1"/>
  </r>
  <r>
    <x v="2"/>
    <s v="CM98"/>
    <s v="CDW LOGISTICS, INC"/>
    <s v="290 DAVIDSON AVE_ATTN ACCTS PAYABLE--"/>
    <s v="VERNON HILLS"/>
    <s v="IL"/>
    <n v="60061"/>
    <s v="WISCONSIN STATE FAIR PARK"/>
    <s v="600 E STADIUM BLVD"/>
    <s v="WEST ALLIS"/>
    <s v="WI"/>
    <n v="53214"/>
    <s v="G"/>
    <s v="A-200-PM"/>
    <s v="A-200-PM"/>
    <s v="PNC-A-200-PM"/>
    <m/>
    <x v="1"/>
    <s v="SVI03VNC02"/>
    <x v="13"/>
    <m/>
    <n v="97317847"/>
    <n v="1"/>
    <n v="42.4"/>
    <n v="42.4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200-PM"/>
    <s v="A-200-PM"/>
    <n v="10119178"/>
    <m/>
    <x v="1"/>
    <s v="SVI03VNC02"/>
    <x v="16"/>
    <m/>
    <n v="5404081295"/>
    <n v="2"/>
    <n v="46.46"/>
    <n v="92.92"/>
    <x v="1"/>
  </r>
  <r>
    <x v="0"/>
    <s v="84600"/>
    <s v="Digicom"/>
    <s v="P. O. Box 1291"/>
    <s v="Winona"/>
    <s v="MN"/>
    <m/>
    <s v="Digicom"/>
    <s v="1736 Wilkie Drive;;;Winona, MN  55987;"/>
    <s v="Winona"/>
    <s v="MN"/>
    <s v="55987"/>
    <m/>
    <s v="A-200-PM"/>
    <s v="A-200-PM"/>
    <m/>
    <m/>
    <x v="1"/>
    <m/>
    <x v="2"/>
    <m/>
    <s v="2805362"/>
    <n v="1"/>
    <n v="44.160000000000004"/>
    <n v="44.160000000000004"/>
    <x v="1"/>
  </r>
  <r>
    <x v="2"/>
    <s v="CM98"/>
    <s v="PC CONNECTION"/>
    <m/>
    <s v="MERRIMACK"/>
    <s v="NH"/>
    <n v="3054"/>
    <s v="CONNECTION- PO # 20415884"/>
    <m/>
    <s v="WILMINGTON"/>
    <s v="OH"/>
    <n v="45177"/>
    <s v="G"/>
    <s v="A-200-SMOKE"/>
    <s v="A-200-SMOKE"/>
    <s v="PNC-A-200-SMOKE"/>
    <m/>
    <x v="1"/>
    <s v="SVI03VNC02"/>
    <x v="1"/>
    <s v="D-00009APBEQA0_1"/>
    <n v="97407257"/>
    <n v="2"/>
    <n v="29.79"/>
    <n v="59.58"/>
    <x v="1"/>
  </r>
  <r>
    <x v="1"/>
    <n v="0"/>
    <s v="CDW Logistics, Inc."/>
    <s v="200 N MILWAUKEE AVE"/>
    <s v="VERNON HILLS"/>
    <s v="IL"/>
    <s v="60061-157"/>
    <s v="PERKINSTON CAMPUS"/>
    <s v="51 MAIN ST"/>
    <s v="PERKINSTON"/>
    <s v="MS"/>
    <s v="39573-337"/>
    <s v="G"/>
    <s v="A-200-WM"/>
    <s v="A-200-WM"/>
    <n v="10119180"/>
    <m/>
    <x v="1"/>
    <s v="SVI03VNC02"/>
    <x v="6"/>
    <m/>
    <n v="5404024699"/>
    <n v="7"/>
    <n v="32.21"/>
    <n v="225.47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A-200-WM"/>
    <s v="A-200-WM"/>
    <n v="10119180"/>
    <m/>
    <x v="1"/>
    <s v="SVI03VNC02"/>
    <x v="23"/>
    <m/>
    <n v="5404041585"/>
    <n v="20"/>
    <n v="31.82"/>
    <n v="636.4"/>
    <x v="3"/>
  </r>
  <r>
    <x v="1"/>
    <n v="0"/>
    <s v="ZONES, INC."/>
    <s v="1102 15TH STREET SW #102"/>
    <s v="AUBURN"/>
    <s v="WA"/>
    <n v="98001"/>
    <s v="BARRETTE OUTDOOR LIVING"/>
    <s v="545 TILTON ROAD"/>
    <s v="EGG HARBOR CITY"/>
    <s v="NJ"/>
    <n v="8215"/>
    <s v="G"/>
    <s v="A-200-WM"/>
    <s v="A-200-WM"/>
    <n v="10119180"/>
    <m/>
    <x v="1"/>
    <s v="SVI03VNC02"/>
    <x v="24"/>
    <m/>
    <n v="5404069023"/>
    <n v="2"/>
    <n v="35.11"/>
    <n v="70.22"/>
    <x v="3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200-WM"/>
    <s v="A-200-WM"/>
    <m/>
    <m/>
    <x v="1"/>
    <m/>
    <x v="0"/>
    <s v="D-00009ArkiQAC"/>
    <s v="2809020"/>
    <n v="1"/>
    <n v="23.81"/>
    <n v="23.81"/>
    <x v="0"/>
  </r>
  <r>
    <x v="3"/>
    <s v=" "/>
    <s v="ABACUS COMPUTERS INC.                   "/>
    <s v="6 DESTA DRIVE, SUITE 1350     "/>
    <s v="MIDLAND             "/>
    <s v="TX"/>
    <s v="79705     "/>
    <s v="ABACUS COMPUTERS INC.         "/>
    <s v="6 DESTA DRIVE, SUITE 1350     "/>
    <s v="MIDLAND             "/>
    <s v="TX"/>
    <s v="79705     "/>
    <m/>
    <s v="A-200-WM"/>
    <s v="A-200-WM"/>
    <m/>
    <m/>
    <x v="1"/>
    <m/>
    <x v="13"/>
    <s v="         "/>
    <s v="671017065"/>
    <n v="1"/>
    <n v="31.36"/>
    <n v="31.36"/>
    <x v="1"/>
  </r>
  <r>
    <x v="3"/>
    <s v=" "/>
    <s v="ABACUS COMPUTERS INC.                   "/>
    <s v="606 S. BETTY                  "/>
    <s v="MONAHANS            "/>
    <s v="TX"/>
    <s v="79756     "/>
    <s v="MONAHANS-WICKETT-PYOTE ISD    "/>
    <s v="606 S. BETTY                  "/>
    <s v="MONAHANS            "/>
    <s v="TX"/>
    <s v="79756     "/>
    <m/>
    <s v="A-200-WM"/>
    <s v="A-200-WM"/>
    <m/>
    <m/>
    <x v="1"/>
    <m/>
    <x v="5"/>
    <s v="         "/>
    <s v="671019601"/>
    <n v="2"/>
    <n v="31.36"/>
    <n v="62.72"/>
    <x v="0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A-200-WM"/>
    <s v="A-200-WM"/>
    <m/>
    <m/>
    <x v="1"/>
    <m/>
    <x v="17"/>
    <s v="         "/>
    <s v="178328058"/>
    <n v="4"/>
    <n v="31.36"/>
    <n v="125.44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27-F"/>
    <s v="A-27-F"/>
    <n v="10179562"/>
    <m/>
    <x v="1"/>
    <s v="SVI03VNC01"/>
    <x v="6"/>
    <m/>
    <n v="5404024711"/>
    <n v="18"/>
    <n v="169.87"/>
    <n v="3057.66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A-27-F"/>
    <s v="A-27-F"/>
    <n v="10179562"/>
    <m/>
    <x v="1"/>
    <s v="SVI03VNC01"/>
    <x v="6"/>
    <m/>
    <n v="5404024540"/>
    <n v="6"/>
    <n v="170.36"/>
    <n v="1022.16"/>
    <x v="2"/>
  </r>
  <r>
    <x v="1"/>
    <n v="0"/>
    <s v="Get-Comm, Inc."/>
    <s v="141 E. Center St."/>
    <s v="Canton"/>
    <s v="MS"/>
    <n v="39046"/>
    <s v="GET-COMM, INC."/>
    <s v="141 E. CENTER ST."/>
    <s v="CANTON"/>
    <s v="MS"/>
    <n v="39046"/>
    <s v="G"/>
    <s v="A-27-F"/>
    <s v="A-27-F"/>
    <n v="10179562"/>
    <m/>
    <x v="1"/>
    <s v="SVI03VNC01"/>
    <x v="8"/>
    <m/>
    <n v="5404064016"/>
    <n v="2"/>
    <n v="170.56"/>
    <n v="341.12"/>
    <x v="3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A-27-F"/>
    <s v="A-27-F"/>
    <n v="10179562"/>
    <m/>
    <x v="1"/>
    <s v="SVI03VNC01"/>
    <x v="21"/>
    <m/>
    <n v="5404069112"/>
    <n v="45"/>
    <n v="169.6"/>
    <n v="7632"/>
    <x v="1"/>
  </r>
  <r>
    <x v="1"/>
    <n v="0"/>
    <s v="Technicom EFS LLC"/>
    <s v="480 E Wilson Bridge Road Suite E"/>
    <s v="Worthington"/>
    <s v="OH"/>
    <n v="43085"/>
    <s v="TECHNICOM EFS LLC"/>
    <s v="E WILSON BRIDGE ROAD SUITE E"/>
    <s v="WORTHINGTON"/>
    <s v="OH"/>
    <n v="43085"/>
    <s v="G"/>
    <s v="A-27-F"/>
    <s v="A-27-F"/>
    <n v="10179562"/>
    <m/>
    <x v="1"/>
    <s v="SVI03VNC01"/>
    <x v="21"/>
    <m/>
    <n v="5404069115"/>
    <n v="2"/>
    <n v="172.53"/>
    <n v="345.06"/>
    <x v="1"/>
  </r>
  <r>
    <x v="2"/>
    <s v="CM98"/>
    <s v="CDW LOGISTICS, INC"/>
    <m/>
    <s v="VERNON HILLS"/>
    <s v="IL"/>
    <n v="60061"/>
    <s v="ARMSTRONG SCHOOL DISTRICT"/>
    <m/>
    <s v="KITTANNING"/>
    <s v="PA"/>
    <n v="16201"/>
    <s v="G"/>
    <s v="A-27-F"/>
    <s v="A-27-F"/>
    <s v="PNC-A-27-F"/>
    <m/>
    <x v="1"/>
    <s v="SVI03VNC01"/>
    <x v="13"/>
    <m/>
    <n v="97317834"/>
    <n v="73"/>
    <n v="159"/>
    <n v="11607"/>
    <x v="1"/>
  </r>
  <r>
    <x v="2"/>
    <s v="CM98"/>
    <s v="ITSAVVY LLC"/>
    <m/>
    <s v="ADDISON"/>
    <s v="IL"/>
    <n v="60101"/>
    <s v="ALAMANCE COUNTY,SOCIAL SERVICE"/>
    <m/>
    <s v="BURLINGTON"/>
    <s v="NC"/>
    <s v="27217-299"/>
    <s v="G"/>
    <s v="A-27-F"/>
    <s v="A-27-F"/>
    <s v="PNC-A-27-F"/>
    <m/>
    <x v="1"/>
    <s v="SVI03VNC01"/>
    <x v="9"/>
    <m/>
    <n v="97565866"/>
    <n v="2"/>
    <n v="169.6"/>
    <n v="339.2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A-27-F"/>
    <s v="A-27-F"/>
    <n v="10179562"/>
    <m/>
    <x v="1"/>
    <s v="SVI03VNC01"/>
    <x v="22"/>
    <m/>
    <n v="5404129171"/>
    <n v="5"/>
    <n v="170.94"/>
    <n v="854.7"/>
    <x v="0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27-F"/>
    <s v="A-27-F"/>
    <m/>
    <m/>
    <x v="1"/>
    <m/>
    <x v="5"/>
    <m/>
    <s v="2812335"/>
    <n v="14"/>
    <n v="159"/>
    <n v="2226"/>
    <x v="0"/>
  </r>
  <r>
    <x v="3"/>
    <s v=" "/>
    <s v="STATE OF KANSAS                         "/>
    <s v="500 S. REFORMATORY RD.        "/>
    <s v="HUTCHINSON          "/>
    <s v="KS"/>
    <s v="67501     "/>
    <s v="HUTCHINSON CORR. FACILITY     "/>
    <s v="500 S. REFORMATORY RD.        "/>
    <s v="HUTCHINSON          "/>
    <s v="KS"/>
    <s v="67501     "/>
    <m/>
    <s v="A-27-F"/>
    <s v="A-27-F"/>
    <m/>
    <m/>
    <x v="1"/>
    <m/>
    <x v="16"/>
    <s v="         "/>
    <s v="107496413"/>
    <n v="1"/>
    <n v="169.6"/>
    <n v="169.6"/>
    <x v="1"/>
  </r>
  <r>
    <x v="1"/>
    <n v="0"/>
    <s v="Get-Comm, Inc."/>
    <s v="141 E. Center St."/>
    <s v="Canton"/>
    <s v="MS"/>
    <n v="39046"/>
    <s v="GET-COMM, INC."/>
    <s v="141 E. CENTER ST."/>
    <s v="CANTON"/>
    <s v="MS"/>
    <n v="39046"/>
    <s v="G"/>
    <s v="A-28-F"/>
    <s v="A-28-F"/>
    <n v="10184764"/>
    <m/>
    <x v="1"/>
    <s v="SVI03VNC01"/>
    <x v="8"/>
    <m/>
    <n v="5404064016"/>
    <n v="5"/>
    <n v="170.41"/>
    <n v="852.05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A-28-F"/>
    <s v="A-28-F"/>
    <n v="10184764"/>
    <m/>
    <x v="1"/>
    <s v="SVI03VNC01"/>
    <x v="20"/>
    <m/>
    <n v="5404097437"/>
    <n v="11"/>
    <n v="170.04"/>
    <n v="1870.44"/>
    <x v="1"/>
  </r>
  <r>
    <x v="1"/>
    <n v="0"/>
    <s v="A3 Communications, Inc."/>
    <s v="1038 KINLEY ROAD"/>
    <s v="Irmo"/>
    <s v="SC"/>
    <n v="29063"/>
    <s v="RICHMOND COUNTY SCHOOL SYSTEM"/>
    <s v="1781 15TH ST."/>
    <s v="AUGUSTA,"/>
    <s v="GA"/>
    <n v="30901"/>
    <s v="G"/>
    <s v="A-28-Z"/>
    <s v="A-28-Z"/>
    <n v="10166508"/>
    <m/>
    <x v="1"/>
    <s v="SVI03VNC02"/>
    <x v="15"/>
    <m/>
    <n v="5404035670"/>
    <n v="7"/>
    <n v="532.36"/>
    <n v="3726.52"/>
    <x v="2"/>
  </r>
  <r>
    <x v="1"/>
    <n v="0"/>
    <s v="ZONES, INC."/>
    <s v="1102 15TH STREET SW #102"/>
    <s v="AUBURN"/>
    <s v="WA"/>
    <n v="98001"/>
    <s v="BARRETTE OUTDOOR LIVING"/>
    <s v="545 TILTON ROAD"/>
    <s v="EGG HARBOR CITY"/>
    <s v="NJ"/>
    <n v="8215"/>
    <s v="G"/>
    <s v="A-28-Z"/>
    <s v="A-28-Z"/>
    <n v="10166508"/>
    <m/>
    <x v="1"/>
    <s v="SVI03VNC02"/>
    <x v="15"/>
    <m/>
    <n v="5404037826"/>
    <n v="2"/>
    <n v="531.20000000000005"/>
    <n v="1062.4000000000001"/>
    <x v="2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28-Z"/>
    <s v="A-28-Z"/>
    <m/>
    <m/>
    <x v="1"/>
    <m/>
    <x v="0"/>
    <s v="D-00009ArkiQAC"/>
    <s v="2809020"/>
    <n v="4"/>
    <n v="403.34000000000003"/>
    <n v="1613.3600000000001"/>
    <x v="0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A-300"/>
    <s v="A-300"/>
    <n v="10172525"/>
    <m/>
    <x v="1"/>
    <s v="SVI03VNC02"/>
    <x v="6"/>
    <m/>
    <n v="5404024549"/>
    <n v="1"/>
    <n v="1103.01"/>
    <n v="1103.01"/>
    <x v="2"/>
  </r>
  <r>
    <x v="1"/>
    <n v="0"/>
    <s v="ZONES, INC."/>
    <s v="1102 15TH STREET SW #102"/>
    <s v="AUBURN"/>
    <s v="WA"/>
    <n v="98001"/>
    <s v="BARRETTE OUTDOOR LIVING"/>
    <s v="545 TILTON ROAD"/>
    <s v="EGG HARBOR CITY"/>
    <s v="NJ"/>
    <n v="8215"/>
    <s v="G"/>
    <s v="A-300"/>
    <s v="A-300"/>
    <n v="10172525"/>
    <m/>
    <x v="1"/>
    <s v="SVI03VNC02"/>
    <x v="15"/>
    <m/>
    <n v="5404037826"/>
    <n v="4"/>
    <n v="1100.8"/>
    <n v="4403.2"/>
    <x v="2"/>
  </r>
  <r>
    <x v="1"/>
    <n v="0"/>
    <s v="INFORMATION TRANSPORT SOLUTION"/>
    <s v="335 JEANETTE BARRETT"/>
    <s v="WETUMPKA"/>
    <s v="AL"/>
    <n v="36092"/>
    <s v="OPERATIONS CENTER"/>
    <s v="1718 BRITTON LANE"/>
    <s v="MONTGOMERY,"/>
    <s v="AL"/>
    <n v="36106"/>
    <s v="G"/>
    <s v="A-300"/>
    <s v="A-300"/>
    <n v="10172525"/>
    <m/>
    <x v="1"/>
    <s v="SVI03VNC02"/>
    <x v="19"/>
    <m/>
    <n v="5404041116"/>
    <n v="1"/>
    <n v="1105.47"/>
    <n v="1105.47"/>
    <x v="2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A-300"/>
    <s v="A-300"/>
    <s v="PNC-A-300"/>
    <m/>
    <x v="1"/>
    <s v="SVI03VNC02"/>
    <x v="13"/>
    <m/>
    <n v="97317847"/>
    <n v="1"/>
    <n v="1032"/>
    <n v="1032"/>
    <x v="1"/>
  </r>
  <r>
    <x v="2"/>
    <s v="CM98"/>
    <s v="CDW LOGISTICS, INC"/>
    <s v="1333 BUTTERFIELD ROAD-SUITE 600"/>
    <s v="VERNON HILLS"/>
    <s v="IL"/>
    <n v="60061"/>
    <s v="MARINE TECHNOLOGIES, LLC"/>
    <s v="920 NATIONAL AVE"/>
    <s v="MANDEVILLE"/>
    <s v="LA"/>
    <n v="70471"/>
    <s v="G"/>
    <s v="A-300"/>
    <s v="A-300"/>
    <s v="PNC-A-300"/>
    <m/>
    <x v="1"/>
    <s v="SVI03VNC02"/>
    <x v="3"/>
    <m/>
    <n v="97349113"/>
    <n v="1"/>
    <n v="1032"/>
    <n v="1032"/>
    <x v="1"/>
  </r>
  <r>
    <x v="0"/>
    <s v="84600"/>
    <s v="Digicom"/>
    <s v="P. O. Box 1291"/>
    <s v="Winona"/>
    <s v="MN"/>
    <m/>
    <s v="Digicom"/>
    <s v="1736 Wilkie Drive;;;Winona, MN  55987;"/>
    <s v="Winona"/>
    <s v="MN"/>
    <s v="55987"/>
    <m/>
    <s v="A-300"/>
    <s v="A-300"/>
    <m/>
    <m/>
    <x v="1"/>
    <m/>
    <x v="2"/>
    <m/>
    <s v="2805362"/>
    <n v="1"/>
    <n v="1100.8"/>
    <n v="1100.8"/>
    <x v="1"/>
  </r>
  <r>
    <x v="3"/>
    <s v=" "/>
    <s v="RX TECHNOLOGY INNOVATIONS               "/>
    <s v="14220 NORTHBROOK DRIVE        "/>
    <s v="SAN ANTONIO         "/>
    <s v="TX"/>
    <s v="78232     "/>
    <s v="RX TECHNOLOGY INNOVATIONS     "/>
    <s v="14220 NORTHBROOK DRIVE        "/>
    <s v="SAN ANTONIO         "/>
    <s v="TX"/>
    <s v="78232     "/>
    <m/>
    <s v="A-34"/>
    <s v="A-34"/>
    <m/>
    <m/>
    <x v="1"/>
    <m/>
    <x v="10"/>
    <s v="         "/>
    <s v="49T019388"/>
    <n v="1"/>
    <n v="240"/>
    <n v="240"/>
    <x v="3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10"/>
    <s v="         "/>
    <s v="44T069199"/>
    <n v="13"/>
    <n v="11.42"/>
    <n v="148.46"/>
    <x v="3"/>
  </r>
  <r>
    <x v="3"/>
    <s v=" "/>
    <s v="SENA-TECH LLC                           "/>
    <s v="6933 OLD NASA BLVD            "/>
    <s v="MELBOURNE           "/>
    <s v="FL"/>
    <s v="32904     "/>
    <s v="ANIXTER POWER SOLUTIONS       "/>
    <s v="6933 OLD NASA BLVD            "/>
    <s v="MELBOURNE           "/>
    <s v="FL"/>
    <s v="32904     "/>
    <m/>
    <s v="A-34-CAPMETAL"/>
    <s v="A-34-CAPMETAL"/>
    <m/>
    <m/>
    <x v="1"/>
    <m/>
    <x v="10"/>
    <s v="         "/>
    <s v="665456254"/>
    <n v="11"/>
    <n v="11.42"/>
    <n v="125.62"/>
    <x v="3"/>
  </r>
  <r>
    <x v="2"/>
    <s v="CM98"/>
    <s v="SHI INTERNATIONAL CORP"/>
    <s v="200 N. MILWAUKEE AVE-ATTN: AP"/>
    <s v="SOMERSET"/>
    <s v="NJ"/>
    <n v="8873"/>
    <s v="CARRIZO SPRING CISD"/>
    <s v="13635 GAMMA ROAD"/>
    <s v="CARRIZO SPRINGS"/>
    <s v="TX"/>
    <n v="78834"/>
    <s v="G"/>
    <s v="A-37-F"/>
    <s v="A-37-F"/>
    <s v="PNC-A-37-F"/>
    <m/>
    <x v="1"/>
    <s v="SVI03VNC02"/>
    <x v="13"/>
    <m/>
    <n v="97317827"/>
    <n v="1"/>
    <n v="225"/>
    <n v="225"/>
    <x v="1"/>
  </r>
  <r>
    <x v="2"/>
    <s v="CM98"/>
    <s v="CDW LOGISTICS, INC"/>
    <s v="200 N. MILWAUKEE AVE-ATTN: AP"/>
    <s v="VERNON HILLS"/>
    <s v="IL"/>
    <n v="60061"/>
    <s v="KERRVILLE INDEPENDENT SCHOOL D"/>
    <s v="1212 AVENUE M"/>
    <s v="KERRVILLE"/>
    <s v="TX"/>
    <n v="78028"/>
    <s v="G"/>
    <s v="A-37-F"/>
    <s v="A-37-F"/>
    <s v="PNC-A-37-F"/>
    <m/>
    <x v="1"/>
    <s v="SVI03VNC02"/>
    <x v="2"/>
    <m/>
    <n v="97407924"/>
    <n v="1"/>
    <n v="225"/>
    <n v="225"/>
    <x v="1"/>
  </r>
  <r>
    <x v="1"/>
    <n v="0"/>
    <s v="PCM SALES, INC."/>
    <s v="1940 E. MARIPOSA AVENUE"/>
    <s v="EL SEGUNDO"/>
    <s v="CA"/>
    <n v="90245"/>
    <s v="COMPUTER SERVICES"/>
    <s v="3031 STANTON ST"/>
    <s v="SPRINGFIELD"/>
    <s v="IL"/>
    <n v="62703"/>
    <s v="G"/>
    <s v="A-37-F"/>
    <s v="A-37-F"/>
    <n v="10178024"/>
    <m/>
    <x v="1"/>
    <s v="SVI03VNC02"/>
    <x v="25"/>
    <m/>
    <n v="5404097633"/>
    <n v="2"/>
    <n v="242.93"/>
    <n v="485.86"/>
    <x v="0"/>
  </r>
  <r>
    <x v="2"/>
    <s v="CM98"/>
    <s v="SHI INTERNATIONAL CORP"/>
    <s v="200 N. MILWAUKEE AVE-ATTN: AP"/>
    <s v="SOMERSET"/>
    <s v="NJ"/>
    <n v="8873"/>
    <s v="CARRIZO SPRING CISD"/>
    <s v="885 ROUTE 67"/>
    <s v="CARRIZO SPRINGS"/>
    <s v="TX"/>
    <n v="78834"/>
    <s v="G"/>
    <s v="A-37-F"/>
    <s v="A-37-F"/>
    <s v="PNC-A-37-F"/>
    <m/>
    <x v="1"/>
    <s v="SVI03VNC02"/>
    <x v="9"/>
    <m/>
    <n v="97565878"/>
    <n v="9"/>
    <n v="225"/>
    <n v="2025"/>
    <x v="0"/>
  </r>
  <r>
    <x v="0"/>
    <s v="84600"/>
    <s v="Comtech Systems Inc."/>
    <s v="7404-A Lindbergg Drive"/>
    <s v="Gaithersburg"/>
    <s v="MD"/>
    <m/>
    <s v="Comtech Systems Inc."/>
    <s v="7404-A Lindbergg Drive;;;Gaithersburg, MD  20879;"/>
    <s v="Gaithersburg"/>
    <s v="MD"/>
    <s v="20879"/>
    <m/>
    <s v="A-37-F"/>
    <s v="A-37-F"/>
    <m/>
    <m/>
    <x v="1"/>
    <m/>
    <x v="4"/>
    <m/>
    <s v="2806489"/>
    <n v="1"/>
    <n v="240"/>
    <n v="240"/>
    <x v="0"/>
  </r>
  <r>
    <x v="3"/>
    <s v=" "/>
    <s v="AUDIOVISION, INC.                       "/>
    <s v="1650 W REDONDO BEACH BLVD     "/>
    <s v="GARDENA             "/>
    <s v="CA"/>
    <s v="90247     "/>
    <s v="AUDIOVISION, INC.             "/>
    <s v="1650 W REDONDO BEACH BLVD     "/>
    <s v="GARDENA             "/>
    <s v="CA"/>
    <s v="90247     "/>
    <m/>
    <s v="A-37-F"/>
    <s v="A-37-F"/>
    <m/>
    <m/>
    <x v="1"/>
    <m/>
    <x v="1"/>
    <s v="         "/>
    <s v="03T010926"/>
    <n v="2"/>
    <n v="240"/>
    <n v="480"/>
    <x v="1"/>
  </r>
  <r>
    <x v="3"/>
    <s v=" "/>
    <s v="CONVERGINT TECHNOLOGIES                 "/>
    <s v="6200 LEE VISTA BLVD SUITE 700 "/>
    <s v="ORLANDO             "/>
    <s v="FL"/>
    <s v="32822     "/>
    <s v="CONVERGINT TECHNOLOGIES       "/>
    <s v="6200 LEE VISTA BLVD SUITE 700 "/>
    <s v="ORLANDO             "/>
    <s v="FL"/>
    <s v="32822     "/>
    <m/>
    <s v="A-37-F"/>
    <s v="A-37-F"/>
    <m/>
    <m/>
    <x v="1"/>
    <m/>
    <x v="4"/>
    <s v="         "/>
    <s v="665456564"/>
    <n v="1"/>
    <n v="240"/>
    <n v="240"/>
    <x v="0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A-37-F"/>
    <s v="A-37-F"/>
    <m/>
    <m/>
    <x v="1"/>
    <m/>
    <x v="17"/>
    <s v="         "/>
    <s v="178328058"/>
    <n v="1"/>
    <n v="240"/>
    <n v="240"/>
    <x v="2"/>
  </r>
  <r>
    <x v="3"/>
    <s v=" "/>
    <s v="VIA TECHNOLOGY LLC                      "/>
    <s v="                              "/>
    <s v="                    "/>
    <s v="TX"/>
    <s v="78201     "/>
    <s v="                              "/>
    <s v="                              "/>
    <s v="                    "/>
    <s v="TX"/>
    <s v="78201     "/>
    <m/>
    <s v="A-37-F"/>
    <s v="A-37-F"/>
    <m/>
    <m/>
    <x v="1"/>
    <m/>
    <x v="3"/>
    <s v="         "/>
    <s v="49T019720"/>
    <n v="-3"/>
    <n v="240"/>
    <n v="-720"/>
    <x v="1"/>
  </r>
  <r>
    <x v="3"/>
    <s v=" "/>
    <s v="VIA TECHNOLOGY LLC                      "/>
    <s v="906 FREDERICKSBURG ROAD       "/>
    <s v="SAN ANTONIO         "/>
    <s v="TX"/>
    <s v="78201     "/>
    <s v="VIA TECHNOLOGY LLC            "/>
    <s v="906 FREDERICKSBURG ROAD       "/>
    <s v="SAN ANTONIO         "/>
    <s v="TX"/>
    <s v="78201     "/>
    <m/>
    <s v="A-37-F"/>
    <s v="A-37-F"/>
    <m/>
    <m/>
    <x v="1"/>
    <m/>
    <x v="15"/>
    <s v="         "/>
    <s v="49T019015"/>
    <n v="13"/>
    <n v="240"/>
    <n v="3120"/>
    <x v="2"/>
  </r>
  <r>
    <x v="2"/>
    <s v="CM98"/>
    <s v="PROVANTAGE LLC"/>
    <m/>
    <s v="NORTH CANTON"/>
    <s v="OH"/>
    <s v="44720-690"/>
    <s v="ATTN: SANDRA IRESON,PITTSBURGH"/>
    <m/>
    <s v="OAKDALE"/>
    <s v="PA"/>
    <n v="15071"/>
    <s v="G"/>
    <s v="A-37-FW"/>
    <s v="A-37-FW"/>
    <s v="PNC-A-37-FW"/>
    <m/>
    <x v="1"/>
    <s v="SVI03VNC02"/>
    <x v="6"/>
    <m/>
    <n v="97075060"/>
    <n v="2"/>
    <n v="240"/>
    <n v="480"/>
    <x v="2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A-37-FW"/>
    <s v="A-37-FW"/>
    <n v="10173286"/>
    <m/>
    <x v="1"/>
    <s v="SVI03VNC02"/>
    <x v="6"/>
    <m/>
    <n v="5404024549"/>
    <n v="3"/>
    <n v="240.18"/>
    <n v="720.54"/>
    <x v="2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A-37-FW"/>
    <s v="A-37-FW"/>
    <n v="10173286"/>
    <m/>
    <x v="1"/>
    <s v="SVI03VNC02"/>
    <x v="6"/>
    <m/>
    <n v="5404024550"/>
    <n v="9"/>
    <n v="240.36"/>
    <n v="2163.2399999999998"/>
    <x v="2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A-37-FW"/>
    <s v="A-37-FW"/>
    <n v="10173286"/>
    <m/>
    <x v="1"/>
    <s v="SVI03VNC02"/>
    <x v="6"/>
    <m/>
    <n v="5404024602"/>
    <n v="11"/>
    <n v="240.54"/>
    <n v="2645.9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6"/>
    <m/>
    <n v="5404024570"/>
    <n v="1"/>
    <n v="245.1"/>
    <n v="245.1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6"/>
    <m/>
    <n v="5404024568"/>
    <n v="1"/>
    <n v="243.14"/>
    <n v="243.14"/>
    <x v="2"/>
  </r>
  <r>
    <x v="2"/>
    <s v="CM98"/>
    <s v="PC CONNECTION"/>
    <m/>
    <s v="MERRIMACK"/>
    <s v="NH"/>
    <n v="3054"/>
    <s v="PC CONNECTION, INC"/>
    <m/>
    <s v="WILMINGTON"/>
    <s v="OH"/>
    <n v="45177"/>
    <s v="G"/>
    <s v="A-37-FW"/>
    <s v="A-37-FW"/>
    <s v="PNC-A-37-FW"/>
    <m/>
    <x v="1"/>
    <s v="SVI03VNC02"/>
    <x v="11"/>
    <m/>
    <n v="97104406"/>
    <n v="5"/>
    <n v="240"/>
    <n v="1200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5"/>
    <m/>
    <n v="5404037003"/>
    <n v="20"/>
    <n v="240"/>
    <n v="4800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041112"/>
    <n v="2"/>
    <n v="241.01"/>
    <n v="482.02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3"/>
    <m/>
    <n v="5404041587"/>
    <n v="2"/>
    <n v="242.92"/>
    <n v="485.84"/>
    <x v="3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37-FW"/>
    <s v="A-37-FW"/>
    <n v="10173286"/>
    <m/>
    <x v="1"/>
    <s v="SVI03VNC02"/>
    <x v="14"/>
    <m/>
    <n v="5404041843"/>
    <n v="7"/>
    <n v="240.48"/>
    <n v="1683.36"/>
    <x v="3"/>
  </r>
  <r>
    <x v="2"/>
    <s v="CM98"/>
    <s v="CDW LOGISTICS, INC"/>
    <s v="PO BOX 668065-PO BOX 668065"/>
    <s v="VERNON HILLS"/>
    <s v="IL"/>
    <n v="60061"/>
    <s v="ADDISON ELEMENTARY SCHOOL DIST"/>
    <s v="2540 BELTWAY BLVD"/>
    <s v="ADDISON"/>
    <s v="IL"/>
    <n v="60101"/>
    <s v="G"/>
    <s v="A-37-FW"/>
    <s v="A-37-FW"/>
    <s v="PNC-A-37-FW"/>
    <m/>
    <x v="1"/>
    <s v="SVI03VNC02"/>
    <x v="18"/>
    <m/>
    <n v="97199528"/>
    <n v="6"/>
    <n v="225"/>
    <n v="1350"/>
    <x v="3"/>
  </r>
  <r>
    <x v="1"/>
    <n v="0"/>
    <s v="ALLIANT INTEGRATORS, INC."/>
    <s v="2700 DIODE LANE"/>
    <s v="LOUISVILLE"/>
    <s v="KY"/>
    <n v="40299"/>
    <s v="CHRISTIAN COUNTY PUBLIC SCHOOL"/>
    <s v="200 GLASS AVE."/>
    <s v="HOPKINSVILLE"/>
    <s v="KY"/>
    <n v="42241"/>
    <s v="G"/>
    <s v="A-37-FW"/>
    <s v="A-37-FW"/>
    <n v="10173286"/>
    <m/>
    <x v="1"/>
    <s v="SVI03VNC02"/>
    <x v="18"/>
    <m/>
    <n v="5404047514"/>
    <n v="10"/>
    <n v="240.5"/>
    <n v="2405"/>
    <x v="3"/>
  </r>
  <r>
    <x v="2"/>
    <s v="CM98"/>
    <s v="Gov Connection Inc"/>
    <s v="9770 SILICON PRAIRIE PKWY"/>
    <s v="Merrimack"/>
    <s v="NH"/>
    <n v="3054"/>
    <s v="SEA PARK ELEMENTARY SCHOOL"/>
    <s v="9770 SILICON PRAIRIE PKWY"/>
    <s v="SATELLITE BEACH"/>
    <s v="FL"/>
    <n v="32937"/>
    <s v="G"/>
    <s v="A-37-FW"/>
    <s v="A-37-FW"/>
    <s v="PNC-A-37-FW"/>
    <m/>
    <x v="1"/>
    <s v="SVI03VNC02"/>
    <x v="7"/>
    <m/>
    <n v="97229665"/>
    <n v="8"/>
    <n v="240"/>
    <n v="1920"/>
    <x v="3"/>
  </r>
  <r>
    <x v="2"/>
    <s v="CM98"/>
    <s v="CDW LOGISTICS, INC"/>
    <m/>
    <s v="VERNON HILLS"/>
    <s v="IL"/>
    <n v="60061"/>
    <s v="ARMSTRONG SCHOOL DISTRICT"/>
    <m/>
    <s v="KITTANNING"/>
    <s v="PA"/>
    <n v="16201"/>
    <s v="G"/>
    <s v="A-37-FW"/>
    <s v="A-37-FW"/>
    <s v="PNC-A-37-FW"/>
    <m/>
    <x v="1"/>
    <s v="SVI03VNC02"/>
    <x v="13"/>
    <m/>
    <n v="97317834"/>
    <n v="19"/>
    <n v="225"/>
    <n v="4275"/>
    <x v="1"/>
  </r>
  <r>
    <x v="2"/>
    <s v="CM98"/>
    <s v="SHI INTERNATIONAL CORP"/>
    <m/>
    <s v="SOMERSET"/>
    <s v="NJ"/>
    <n v="8873"/>
    <s v="CARRIZO SPRING CISD"/>
    <m/>
    <s v="CARRIZO SPRINGS"/>
    <s v="TX"/>
    <n v="78834"/>
    <s v="G"/>
    <s v="A-37-FW"/>
    <s v="A-37-FW"/>
    <s v="PNC-A-37-FW"/>
    <m/>
    <x v="1"/>
    <s v="SVI03VNC02"/>
    <x v="13"/>
    <m/>
    <n v="97317827"/>
    <n v="4"/>
    <n v="225"/>
    <n v="900"/>
    <x v="1"/>
  </r>
  <r>
    <x v="2"/>
    <s v="CM98"/>
    <s v="SHI INTERNATIONAL CORP"/>
    <s v="200 N. MILWAUKEE AVE-ATTN: AP"/>
    <s v="SOMERSET"/>
    <s v="NJ"/>
    <n v="8873"/>
    <s v="UNIVERSITY OF MISSOURI/C000039"/>
    <s v="155 MILL RIDGE RD"/>
    <s v="COLUMBIA"/>
    <s v="MO"/>
    <n v="65211"/>
    <s v="G"/>
    <s v="A-37-FW"/>
    <s v="A-37-FW"/>
    <s v="PNC-A-37-FW"/>
    <m/>
    <x v="1"/>
    <s v="SVI03VNC02"/>
    <x v="13"/>
    <m/>
    <n v="97317933"/>
    <n v="1"/>
    <n v="225"/>
    <n v="225"/>
    <x v="1"/>
  </r>
  <r>
    <x v="2"/>
    <s v="CM98"/>
    <s v="CDW LOGISTICS, INC"/>
    <s v="200 N. MILWAUKEE AVE-ATTN: AP"/>
    <s v="VERNON HILLS"/>
    <s v="IL"/>
    <n v="60061"/>
    <s v="MISSISSIPPI GULF COAST COM. CO"/>
    <s v="640 S 84TH ST"/>
    <s v="GULFPORT"/>
    <s v="MS"/>
    <n v="39503"/>
    <s v="G"/>
    <s v="A-37-FW"/>
    <s v="A-37-FW"/>
    <s v="PNC-A-37-FW"/>
    <m/>
    <x v="1"/>
    <s v="SVI03VNC02"/>
    <x v="13"/>
    <m/>
    <n v="97317835"/>
    <n v="1"/>
    <n v="225"/>
    <n v="225"/>
    <x v="1"/>
  </r>
  <r>
    <x v="2"/>
    <s v="CM98"/>
    <s v="SHI INTERNATIONAL CORP"/>
    <s v="290 DAVIDSON AVE_ATTN ACCTS PAYABLE--"/>
    <s v="SOMERSET"/>
    <s v="NJ"/>
    <n v="8873"/>
    <s v="CARRIZO SPRING CISD"/>
    <s v="300 NORTH 7TH STREET"/>
    <s v="CARRIZO SPRINGS"/>
    <s v="TX"/>
    <n v="78834"/>
    <s v="G"/>
    <s v="A-37-FW"/>
    <s v="A-37-FW"/>
    <s v="PNC-A-37-FW"/>
    <m/>
    <x v="1"/>
    <s v="SVI03VNC02"/>
    <x v="13"/>
    <m/>
    <n v="97317823"/>
    <n v="4"/>
    <n v="225"/>
    <n v="900"/>
    <x v="1"/>
  </r>
  <r>
    <x v="2"/>
    <s v="CM98"/>
    <s v="SHI INTERNATIONAL CORP"/>
    <s v="1096 E. NEWPORT CENTER DR._STE 300--"/>
    <s v="SOMERSET"/>
    <s v="NJ"/>
    <n v="8873"/>
    <s v="CARRIZO SPRING CISD"/>
    <s v="4287 ROUTE 130"/>
    <s v="CARRIZO SPRINGS"/>
    <s v="TX"/>
    <n v="78834"/>
    <s v="G"/>
    <s v="A-37-FW"/>
    <s v="A-37-FW"/>
    <s v="PNC-A-37-FW"/>
    <m/>
    <x v="1"/>
    <s v="SVI03VNC02"/>
    <x v="1"/>
    <m/>
    <n v="97407824"/>
    <n v="5"/>
    <n v="225"/>
    <n v="112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"/>
    <m/>
    <n v="5404093004"/>
    <n v="5"/>
    <n v="240"/>
    <n v="120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"/>
    <m/>
    <n v="5404093004"/>
    <n v="7"/>
    <n v="240"/>
    <n v="1680"/>
    <x v="1"/>
  </r>
  <r>
    <x v="1"/>
    <n v="0"/>
    <s v="ALLIANT INTEGRATORS, INC."/>
    <s v="2700 DIODE LANE"/>
    <s v="LOUISVILLE"/>
    <s v="KY"/>
    <n v="40299"/>
    <s v="CHRISTIAN COUNTY PUBLIC SCHOOL"/>
    <s v="200 GLASS AVE."/>
    <s v="HOPKINSVILLE"/>
    <s v="KY"/>
    <n v="42241"/>
    <s v="G"/>
    <s v="A-37-FW"/>
    <s v="A-37-FW"/>
    <n v="10173286"/>
    <m/>
    <x v="1"/>
    <s v="SVI03VNC02"/>
    <x v="20"/>
    <m/>
    <n v="5404097428"/>
    <n v="5"/>
    <n v="240.43"/>
    <n v="1202.1500000000001"/>
    <x v="1"/>
  </r>
  <r>
    <x v="1"/>
    <n v="0"/>
    <s v="Joanna, Inc."/>
    <s v="8124 Flannery Ct."/>
    <s v="Manassas"/>
    <s v="CA"/>
    <n v="20109"/>
    <s v="GATE LOGIC SECURITY"/>
    <s v="8124 FLANNERY CT."/>
    <s v="MANASSAS"/>
    <s v="CA"/>
    <n v="20109"/>
    <s v="G"/>
    <s v="A-37-FW"/>
    <s v="A-37-FW"/>
    <n v="10173286"/>
    <m/>
    <x v="1"/>
    <s v="SVI03VNC02"/>
    <x v="25"/>
    <m/>
    <n v="5404097635"/>
    <n v="4"/>
    <n v="241.4"/>
    <n v="965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5"/>
    <m/>
    <n v="5404097627"/>
    <n v="1"/>
    <n v="242.57"/>
    <n v="242.57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4"/>
    <m/>
    <n v="5404097889"/>
    <n v="7"/>
    <n v="240.44"/>
    <n v="1683.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4"/>
    <m/>
    <n v="5404097890"/>
    <n v="1"/>
    <n v="240.71"/>
    <n v="240.7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A-37-FW"/>
    <s v="A-37-FW"/>
    <n v="10173286"/>
    <m/>
    <x v="1"/>
    <s v="SVI03VNC02"/>
    <x v="12"/>
    <m/>
    <n v="5404103735"/>
    <n v="31"/>
    <n v="240"/>
    <n v="7440"/>
    <x v="0"/>
  </r>
  <r>
    <x v="2"/>
    <s v="CM98"/>
    <s v="ITSAVVY LLC"/>
    <m/>
    <s v="ADDISON"/>
    <s v="IL"/>
    <n v="60101"/>
    <s v="ALAMANCE COUNTY,SOCIAL SERVICE"/>
    <m/>
    <s v="BURLINGTON"/>
    <s v="NC"/>
    <s v="27217-299"/>
    <s v="G"/>
    <s v="A-37-FW"/>
    <s v="A-37-FW"/>
    <s v="PNC-A-37-FW"/>
    <m/>
    <x v="1"/>
    <s v="SVI03VNC02"/>
    <x v="9"/>
    <m/>
    <n v="97565866"/>
    <n v="1"/>
    <n v="240"/>
    <n v="240"/>
    <x v="0"/>
  </r>
  <r>
    <x v="2"/>
    <s v="CM98"/>
    <s v="SHI INTERNATIONAL CORP"/>
    <s v="9770 SILICON PRAIRIE PKWY"/>
    <s v="SOMERSET"/>
    <s v="NJ"/>
    <n v="8873"/>
    <s v="SOUTHWEST PREPARATORY SCH"/>
    <s v="9770 SILICON PRAIRIE PKWY"/>
    <s v="SAN ANTONIO"/>
    <s v="TX"/>
    <n v="78209"/>
    <s v="G"/>
    <s v="A-37-FW"/>
    <s v="A-37-FW"/>
    <s v="PNC-A-37-FW"/>
    <m/>
    <x v="1"/>
    <s v="SVI03VNC02"/>
    <x v="9"/>
    <m/>
    <n v="97540882"/>
    <n v="3"/>
    <n v="225"/>
    <n v="675"/>
    <x v="0"/>
  </r>
  <r>
    <x v="2"/>
    <s v="CM98"/>
    <s v="CDW LOGISTICS, INC"/>
    <m/>
    <s v="VERNON HILLS"/>
    <s v="IL"/>
    <n v="60061"/>
    <s v="LAURA BUSH MIDDLE SCHOOL"/>
    <m/>
    <s v="LUBBOCK"/>
    <s v="TX"/>
    <n v="79423"/>
    <s v="G"/>
    <s v="A-37-FW"/>
    <s v="A-37-FW"/>
    <s v="PNC-A-37-FW"/>
    <m/>
    <x v="1"/>
    <s v="SVI03VNC02"/>
    <x v="9"/>
    <m/>
    <n v="97537724"/>
    <n v="30"/>
    <n v="225"/>
    <n v="6750"/>
    <x v="0"/>
  </r>
  <r>
    <x v="2"/>
    <s v="CM98"/>
    <s v="SHI INTERNATIONAL CORP"/>
    <m/>
    <s v="SOMERSET"/>
    <s v="NJ"/>
    <n v="8873"/>
    <s v="CARRIZO SPRING CISD"/>
    <m/>
    <s v="CARRIZO SPRINGS"/>
    <s v="TX"/>
    <n v="78834"/>
    <s v="G"/>
    <s v="A-37-FW"/>
    <s v="A-37-FW"/>
    <s v="PNC-A-37-FW"/>
    <m/>
    <x v="1"/>
    <s v="SVI03VNC02"/>
    <x v="9"/>
    <m/>
    <n v="97565878"/>
    <n v="5"/>
    <n v="225"/>
    <n v="1125"/>
    <x v="0"/>
  </r>
  <r>
    <x v="2"/>
    <s v="CM98"/>
    <s v="CDW LOGISTICS, INC"/>
    <m/>
    <s v="VERNON HILLS"/>
    <s v="IL"/>
    <n v="60061"/>
    <s v="JACKSON COUNTY CAMPUS"/>
    <m/>
    <s v="GAUTIER"/>
    <s v="MS"/>
    <n v="39553"/>
    <s v="G"/>
    <s v="A-37-FW"/>
    <s v="A-37-FW"/>
    <s v="PNC-A-37-FW"/>
    <m/>
    <x v="1"/>
    <s v="SVI03VNC02"/>
    <x v="5"/>
    <m/>
    <n v="97599685"/>
    <n v="2"/>
    <n v="225"/>
    <n v="45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2"/>
    <m/>
    <n v="5404129168"/>
    <n v="2"/>
    <n v="242.93"/>
    <n v="485.86"/>
    <x v="0"/>
  </r>
  <r>
    <x v="0"/>
    <s v="25600"/>
    <s v="Ten-G Development LC dba TRS Telephone"/>
    <s v="Systems"/>
    <s v="Killeen"/>
    <s v="TX"/>
    <m/>
    <s v="Ten-G Development LC dba TRS Telephone"/>
    <s v="Systems;501 West Elms Rd. Ste. 6;;Killeen, TX  76542;"/>
    <s v="Killeen"/>
    <s v="TX"/>
    <s v="76542"/>
    <m/>
    <s v="A-37-FW"/>
    <s v="A-37-FW"/>
    <m/>
    <m/>
    <x v="1"/>
    <m/>
    <x v="13"/>
    <m/>
    <s v="2800020"/>
    <n v="10"/>
    <n v="240"/>
    <n v="2400"/>
    <x v="1"/>
  </r>
  <r>
    <x v="0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0"/>
    <m/>
    <s v="2809083"/>
    <n v="1"/>
    <n v="202.5"/>
    <n v="202.5"/>
    <x v="0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37-FW"/>
    <s v="A-37-FW"/>
    <m/>
    <m/>
    <x v="1"/>
    <m/>
    <x v="5"/>
    <m/>
    <s v="2812335"/>
    <n v="3"/>
    <n v="225"/>
    <n v="675"/>
    <x v="0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7-FW"/>
    <s v="A-37-FW"/>
    <m/>
    <m/>
    <x v="1"/>
    <m/>
    <x v="7"/>
    <s v="         "/>
    <s v="49T019322"/>
    <n v="5"/>
    <n v="240"/>
    <n v="1200"/>
    <x v="3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7-FW"/>
    <s v="A-37-FW"/>
    <m/>
    <m/>
    <x v="1"/>
    <m/>
    <x v="21"/>
    <s v="         "/>
    <s v="49T019835"/>
    <n v="5"/>
    <n v="240"/>
    <n v="1200"/>
    <x v="1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7-FW"/>
    <s v="A-37-FW"/>
    <m/>
    <m/>
    <x v="1"/>
    <m/>
    <x v="4"/>
    <s v="         "/>
    <s v="49T020275"/>
    <n v="3"/>
    <n v="240"/>
    <n v="720"/>
    <x v="0"/>
  </r>
  <r>
    <x v="3"/>
    <s v=" "/>
    <s v="A1 SECURITY CAMERAS                     "/>
    <s v="4833 LEBANON PIKE             "/>
    <s v="HERMITAGE           "/>
    <s v="TN"/>
    <s v="37076     "/>
    <s v="OAKWOOD CLEANERS              "/>
    <s v="4833 LEBANON PIKE             "/>
    <s v="HERMITAGE           "/>
    <s v="TN"/>
    <s v="37076     "/>
    <m/>
    <s v="A-37-FW"/>
    <s v="A-37-FW"/>
    <m/>
    <m/>
    <x v="1"/>
    <m/>
    <x v="11"/>
    <s v="         "/>
    <s v="671015177"/>
    <n v="2"/>
    <n v="240"/>
    <n v="480"/>
    <x v="2"/>
  </r>
  <r>
    <x v="3"/>
    <s v=" "/>
    <s v="C3 COMMUNICATIONS                       "/>
    <s v="2349 CENTENNIAL DRIVE         "/>
    <s v="GAINESVILLE         "/>
    <s v="GA"/>
    <s v="30504     "/>
    <s v="C3 COMMUNICATIONS             "/>
    <s v="2349 CENTENNIAL DRIVE         "/>
    <s v="GAINESVILLE         "/>
    <s v="GA"/>
    <s v="30504     "/>
    <m/>
    <s v="A-37-FW"/>
    <s v="A-37-FW"/>
    <m/>
    <m/>
    <x v="1"/>
    <m/>
    <x v="4"/>
    <s v="         "/>
    <s v="145755225"/>
    <n v="3"/>
    <n v="240"/>
    <n v="720"/>
    <x v="0"/>
  </r>
  <r>
    <x v="3"/>
    <s v=" "/>
    <s v="CNIC INC                                "/>
    <s v="85 PEACHTREE ST               "/>
    <s v="SPARTA              "/>
    <s v="NC"/>
    <s v="28675     "/>
    <s v="ALLEGHANY COUNTY SCHOOLS      "/>
    <s v="85 PEACHTREE ST               "/>
    <s v="SPARTA              "/>
    <s v="NC"/>
    <s v="28675     "/>
    <m/>
    <s v="A-37-FW"/>
    <s v="A-37-FW"/>
    <m/>
    <m/>
    <x v="1"/>
    <m/>
    <x v="12"/>
    <s v="         "/>
    <s v="504076647"/>
    <n v="2"/>
    <n v="240"/>
    <n v="480"/>
    <x v="0"/>
  </r>
  <r>
    <x v="3"/>
    <s v=" "/>
    <s v="FIREFIGHTER SALES &amp; SERVICE             "/>
    <s v="791 COMMONWEALTH DRIVE        "/>
    <s v="WARRENDALE          "/>
    <s v="PA"/>
    <s v="15086     "/>
    <s v="FIREFIGHTER SALES &amp; SERVICE   "/>
    <s v="791 COMMONWEALTH DRIVE        "/>
    <s v="WARRENDALE          "/>
    <s v="PA"/>
    <s v="15086     "/>
    <m/>
    <s v="A-37-FW"/>
    <s v="A-37-FW"/>
    <m/>
    <m/>
    <x v="1"/>
    <m/>
    <x v="1"/>
    <s v="         "/>
    <s v="41T012937"/>
    <n v="8"/>
    <n v="242.06"/>
    <n v="1936.48"/>
    <x v="1"/>
  </r>
  <r>
    <x v="3"/>
    <s v=" "/>
    <s v="INTERTECH SECURITY GROUP, LLC           "/>
    <s v="650 13TH STREET               "/>
    <s v="INDIANA             "/>
    <s v="PA"/>
    <s v="15705     "/>
    <s v="INDIANA UNIVERSITY OF PA      "/>
    <s v="650 13TH STREET               "/>
    <s v="INDIANA             "/>
    <s v="PA"/>
    <s v="15705     "/>
    <m/>
    <s v="A-37-FW"/>
    <s v="A-37-FW"/>
    <m/>
    <m/>
    <x v="1"/>
    <m/>
    <x v="8"/>
    <s v="         "/>
    <s v="41T012630"/>
    <n v="12"/>
    <n v="240"/>
    <n v="2880"/>
    <x v="3"/>
  </r>
  <r>
    <x v="3"/>
    <s v=" "/>
    <s v="PC MALL SALES INC                       "/>
    <s v="211 N CLEVELAND MASSILLON ROAD"/>
    <s v="AKRON               "/>
    <s v="OH"/>
    <s v="44333     "/>
    <s v="GRACE CHURCH                  "/>
    <s v="211 N CLEVELAND MASSILLON ROAD"/>
    <s v="AKRON               "/>
    <s v="OH"/>
    <s v="44333     "/>
    <m/>
    <s v="A-37-FW"/>
    <s v="A-37-FW"/>
    <m/>
    <m/>
    <x v="1"/>
    <m/>
    <x v="9"/>
    <s v="         "/>
    <s v="504076869"/>
    <n v="4"/>
    <n v="240"/>
    <n v="960"/>
    <x v="0"/>
  </r>
  <r>
    <x v="3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37-FW"/>
    <s v="A-37-FW"/>
    <m/>
    <m/>
    <x v="1"/>
    <m/>
    <x v="6"/>
    <s v="         "/>
    <s v="670526646"/>
    <n v="1"/>
    <n v="240"/>
    <n v="240"/>
    <x v="2"/>
  </r>
  <r>
    <x v="3"/>
    <s v=" "/>
    <s v="STANLEY WORKS                           "/>
    <s v="11911 BORMAN DRIVE            "/>
    <s v="ST. LOUIS           "/>
    <s v="MO"/>
    <s v="63146     "/>
    <s v="STANLEY CSS - PO#4503139382   "/>
    <s v="11911 BORMAN DRIVE            "/>
    <s v="ST. LOUIS           "/>
    <s v="MO"/>
    <s v="63146     "/>
    <m/>
    <s v="A-37-FW"/>
    <s v="A-37-FW"/>
    <m/>
    <m/>
    <x v="1"/>
    <m/>
    <x v="6"/>
    <s v="         "/>
    <s v="670526647"/>
    <n v="2"/>
    <n v="240"/>
    <n v="480"/>
    <x v="2"/>
  </r>
  <r>
    <x v="3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4"/>
    <s v="BioLegend"/>
    <s v="187378108"/>
    <n v="4"/>
    <n v="240"/>
    <n v="96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8-F"/>
    <s v="A-38-F"/>
    <n v="10175326"/>
    <m/>
    <x v="1"/>
    <s v="SVI03VNC02"/>
    <x v="19"/>
    <m/>
    <n v="5404041112"/>
    <n v="5"/>
    <n v="240.73"/>
    <n v="1203.6500000000001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38-F"/>
    <s v="A-38-F"/>
    <n v="10175326"/>
    <m/>
    <x v="1"/>
    <s v="SVI03VNC02"/>
    <x v="14"/>
    <m/>
    <n v="5404041843"/>
    <n v="2"/>
    <n v="240.35"/>
    <n v="480.7"/>
    <x v="3"/>
  </r>
  <r>
    <x v="2"/>
    <s v="CM98"/>
    <s v="CDW LOGISTICS, INC"/>
    <s v="290 DAVIDSON AVE_ATTN ACCTS PAYABLE--"/>
    <s v="VERNON HILLS"/>
    <s v="IL"/>
    <n v="60061"/>
    <s v="GEXPRO 7240 CANTON"/>
    <s v="300 NORTH 7TH STREET"/>
    <s v="CANTON"/>
    <s v="OH"/>
    <n v="44706"/>
    <s v="G"/>
    <s v="A-38-F"/>
    <s v="A-38-F"/>
    <s v="PNC-A-38-F"/>
    <m/>
    <x v="1"/>
    <s v="SVI03VNC02"/>
    <x v="1"/>
    <m/>
    <n v="97407813"/>
    <n v="4"/>
    <n v="225"/>
    <n v="900"/>
    <x v="1"/>
  </r>
  <r>
    <x v="1"/>
    <n v="0"/>
    <s v="INFORMATION TRANSPORT SOLUTION"/>
    <s v="335 JEANETTE BARRETT"/>
    <s v="WETUMPKA"/>
    <s v="AL"/>
    <n v="36092"/>
    <s v="INFORMATION TRANSPORT SOLUTION"/>
    <s v="12380 US HWY 431 S"/>
    <s v="GUNTERSVILLE,"/>
    <s v="AL"/>
    <n v="35976"/>
    <s v="G"/>
    <s v="A-38-F"/>
    <s v="A-38-F"/>
    <n v="10175326"/>
    <m/>
    <x v="1"/>
    <s v="SVI03VNC02"/>
    <x v="25"/>
    <m/>
    <n v="5404097630"/>
    <n v="8"/>
    <n v="240.84"/>
    <n v="1926.72"/>
    <x v="0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A-427-V"/>
    <s v="A-427-V"/>
    <s v="PNC-A-427-V"/>
    <m/>
    <x v="1"/>
    <s v="SVI03VNC01"/>
    <x v="13"/>
    <m/>
    <n v="97317847"/>
    <n v="1"/>
    <n v="957"/>
    <n v="957"/>
    <x v="1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A-427-V"/>
    <s v="A-427-V"/>
    <n v="10191049"/>
    <m/>
    <x v="1"/>
    <s v="SVI03VNC01"/>
    <x v="13"/>
    <m/>
    <n v="5404069389"/>
    <n v="34"/>
    <n v="1020.8"/>
    <n v="34707.199999999997"/>
    <x v="1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427-V"/>
    <s v="A-427-V"/>
    <m/>
    <m/>
    <x v="1"/>
    <m/>
    <x v="5"/>
    <m/>
    <s v="2812335"/>
    <n v="1"/>
    <n v="957"/>
    <n v="957"/>
    <x v="0"/>
  </r>
  <r>
    <x v="3"/>
    <s v=" "/>
    <s v="S3 TECHNOLOGIES LLC                     "/>
    <s v="777 EAST UNION STREET         "/>
    <s v="MEDINA              "/>
    <s v="OH"/>
    <s v="44256     "/>
    <s v="MEDINA HIGH SCHOOL            "/>
    <s v="777 EAST UNION STREET         "/>
    <s v="MEDINA              "/>
    <s v="OH"/>
    <s v="44256     "/>
    <m/>
    <s v="A-427-V"/>
    <s v="A-427-V"/>
    <m/>
    <m/>
    <x v="1"/>
    <m/>
    <x v="7"/>
    <s v="         "/>
    <s v="512217645"/>
    <n v="1"/>
    <n v="861.3"/>
    <n v="861.3"/>
    <x v="3"/>
  </r>
  <r>
    <x v="3"/>
    <s v=" "/>
    <s v="VIA TECHNOLOGY LLC                      "/>
    <s v="906 FREDERICKSBURG ROAD       "/>
    <s v="SAN ANTONIO         "/>
    <s v="TX"/>
    <s v="78201     "/>
    <s v="VIA TECHNOLOGY LLC            "/>
    <s v="906 FREDERICKSBURG ROAD       "/>
    <s v="SAN ANTONIO         "/>
    <s v="TX"/>
    <s v="78201     "/>
    <m/>
    <s v="A-44-FM"/>
    <s v="A-44-FM"/>
    <m/>
    <m/>
    <x v="1"/>
    <m/>
    <x v="15"/>
    <s v="         "/>
    <s v="49T019015"/>
    <n v="15"/>
    <n v="31.36"/>
    <n v="470.4"/>
    <x v="2"/>
  </r>
  <r>
    <x v="2"/>
    <s v="CM98"/>
    <s v="DLL/JANGA TECHNOLOGY, LLC."/>
    <s v="5510 N. CAGE BLVD SUITE G"/>
    <s v="PHARR"/>
    <s v="TX"/>
    <n v="78577"/>
    <s v="DLL/JANGA TECHNOLOGY, LLC."/>
    <s v="5510 N. CAGE BLVD SUITE G"/>
    <s v="PHARR"/>
    <s v="TX"/>
    <n v="78577"/>
    <s v="G"/>
    <s v="A-44-IR-V2"/>
    <s v="A-44-IR-V2"/>
    <s v="PNC-A-44-IR-V2"/>
    <m/>
    <x v="1"/>
    <s v="SVI03VNC01"/>
    <x v="18"/>
    <m/>
    <n v="97196932"/>
    <n v="26"/>
    <n v="441.6"/>
    <n v="11481.6"/>
    <x v="3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44-IR-V2"/>
    <s v="A-44-IR-V2"/>
    <m/>
    <m/>
    <x v="1"/>
    <m/>
    <x v="0"/>
    <s v="D-00009ArkiQAC"/>
    <s v="2809020"/>
    <n v="14"/>
    <n v="335.31"/>
    <n v="4694.34"/>
    <x v="0"/>
  </r>
  <r>
    <x v="3"/>
    <s v=" "/>
    <s v="STATE OF KANSAS                         "/>
    <s v="500 S. REFORMATORY RD.        "/>
    <s v="HUTCHINSON          "/>
    <s v="KS"/>
    <s v="67501     "/>
    <s v="HUTCHINSON CORR. FACILITY     "/>
    <s v="500 S. REFORMATORY RD.        "/>
    <s v="HUTCHINSON          "/>
    <s v="KS"/>
    <s v="67501     "/>
    <m/>
    <s v="A-44-IR-V2"/>
    <s v="A-44-IR-V2"/>
    <m/>
    <m/>
    <x v="1"/>
    <m/>
    <x v="16"/>
    <s v="         "/>
    <s v="107496414"/>
    <n v="1"/>
    <n v="441.6"/>
    <n v="441.6"/>
    <x v="1"/>
  </r>
  <r>
    <x v="1"/>
    <n v="0"/>
    <s v="GOGOTECH II LLC"/>
    <s v="1407 BROADWAY"/>
    <s v="NEW YORK"/>
    <s v="NY"/>
    <n v="10018"/>
    <s v="DENIS RIVERA"/>
    <s v="3862 ALDER PL"/>
    <s v="CHINO HILLS"/>
    <s v="CA"/>
    <n v="91709"/>
    <s v="G"/>
    <s v="A-44-OD-MB"/>
    <s v="A-44-OD-MB"/>
    <n v="10119162"/>
    <m/>
    <x v="1"/>
    <s v="SVI03VNC02"/>
    <x v="11"/>
    <m/>
    <n v="5404032976"/>
    <n v="1"/>
    <n v="44.16"/>
    <n v="44.16"/>
    <x v="2"/>
  </r>
  <r>
    <x v="2"/>
    <s v="CM98"/>
    <s v="CDW LOGISTICS, INC"/>
    <s v="11952 James St.--"/>
    <s v="VERNON HILLS"/>
    <s v="IL"/>
    <n v="60061"/>
    <s v="LAURA BUSH MIDDLE SCHOOL"/>
    <s v="11952 JAMES ST."/>
    <s v="LUBBOCK"/>
    <s v="TX"/>
    <n v="79423"/>
    <s v="G"/>
    <s v="A-44-OD-MB"/>
    <s v="A-44-OD-MB"/>
    <s v="PNC-A-44-OD-MB"/>
    <m/>
    <x v="1"/>
    <s v="SVI03VNC02"/>
    <x v="9"/>
    <m/>
    <n v="97537724"/>
    <n v="10"/>
    <n v="42.4"/>
    <n v="424"/>
    <x v="0"/>
  </r>
  <r>
    <x v="3"/>
    <s v=" "/>
    <s v="C3 COMMUNICATIONS                       "/>
    <s v="2349 CENTENNIAL DRIVE         "/>
    <s v="GAINESVILLE         "/>
    <s v="GA"/>
    <s v="30504     "/>
    <s v="C3 COMMUNICATIONS             "/>
    <s v="2349 CENTENNIAL DRIVE         "/>
    <s v="GAINESVILLE         "/>
    <s v="GA"/>
    <s v="30504     "/>
    <m/>
    <s v="A-44-OD-MB"/>
    <s v="A-44-OD-MB"/>
    <m/>
    <m/>
    <x v="1"/>
    <m/>
    <x v="3"/>
    <s v="         "/>
    <s v="145754622"/>
    <n v="7"/>
    <n v="44.16"/>
    <n v="309.12"/>
    <x v="1"/>
  </r>
  <r>
    <x v="3"/>
    <s v=" "/>
    <s v="CLIMATEC, LLC                           "/>
    <s v="                              "/>
    <s v="                    "/>
    <s v="AZ"/>
    <s v="85053     "/>
    <s v="                              "/>
    <s v="                              "/>
    <s v="                    "/>
    <s v="AZ"/>
    <s v="85053     "/>
    <m/>
    <s v="A-44-OD-MB"/>
    <s v="A-44-OD-MB"/>
    <m/>
    <m/>
    <x v="1"/>
    <m/>
    <x v="14"/>
    <s v="         "/>
    <s v="44T067144"/>
    <n v="-76"/>
    <n v="44.16"/>
    <n v="-3356.16"/>
    <x v="3"/>
  </r>
  <r>
    <x v="3"/>
    <s v=" "/>
    <s v="AUDIOVISION, INC.                       "/>
    <s v="1650 W REDONDO BEACH BLVD     "/>
    <s v="GARDENA             "/>
    <s v="CA"/>
    <s v="90247     "/>
    <s v="AUDIOVISION, INC.             "/>
    <s v="1650 W REDONDO BEACH BLVD     "/>
    <s v="GARDENA             "/>
    <s v="CA"/>
    <s v="90247     "/>
    <m/>
    <s v="A-47"/>
    <s v="A-47"/>
    <m/>
    <m/>
    <x v="1"/>
    <m/>
    <x v="16"/>
    <s v="         "/>
    <s v="03T010871"/>
    <n v="1"/>
    <n v="256"/>
    <n v="256"/>
    <x v="1"/>
  </r>
  <r>
    <x v="0"/>
    <s v="25600"/>
    <s v="Ten-G Development LC dba TRS Telephone"/>
    <s v="Systems"/>
    <s v="Killeen"/>
    <s v="TX"/>
    <m/>
    <s v="Ten-G Development LC dba TRS Telephone"/>
    <s v="Systems;501 West Elms Rd. Ste. 6;;Killeen, TX  76542;"/>
    <s v="Killeen"/>
    <s v="TX"/>
    <s v="76542"/>
    <m/>
    <s v="A-47-2.8"/>
    <s v="A-47-2.8"/>
    <m/>
    <m/>
    <x v="1"/>
    <m/>
    <x v="13"/>
    <m/>
    <s v="2800020"/>
    <n v="3"/>
    <n v="256"/>
    <n v="768"/>
    <x v="1"/>
  </r>
  <r>
    <x v="0"/>
    <s v="84600"/>
    <s v="LINSTAR, Inc."/>
    <s v="430 Lawrence Bell Dr. #1"/>
    <s v="Buffalo"/>
    <s v="NY"/>
    <m/>
    <s v="DEJORIA CENTER LLC"/>
    <s v="970 N. STATE ROAD 32;ATTN: MIKE GRIMMETT;;Kamas, UT  84036;"/>
    <s v="Kamas"/>
    <s v="UT"/>
    <s v="84036"/>
    <m/>
    <s v="A-47-2.8"/>
    <s v="A-47-2.8"/>
    <m/>
    <m/>
    <x v="1"/>
    <m/>
    <x v="12"/>
    <m/>
    <s v="2807839"/>
    <n v="2"/>
    <n v="216"/>
    <n v="432"/>
    <x v="0"/>
  </r>
  <r>
    <x v="1"/>
    <n v="0"/>
    <s v="SIGMA SURVEILLANCE INC."/>
    <s v="Ste 160 4040 State Highway 121"/>
    <s v="Carrollton"/>
    <s v="TX"/>
    <n v="75010"/>
    <s v="DIBOLL ISD FAMILY EDUCATION CE"/>
    <s v="299 S. NEIL PICKETT DRIVE"/>
    <s v="DIBOLL,"/>
    <s v="TX"/>
    <n v="75941"/>
    <s v="G"/>
    <s v="A-47-F"/>
    <s v="A-47-F"/>
    <n v="10190415"/>
    <m/>
    <x v="1"/>
    <s v="SVI03VNC01"/>
    <x v="8"/>
    <m/>
    <n v="5404063830"/>
    <n v="4"/>
    <n v="257.5"/>
    <n v="1030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25"/>
    <m/>
    <n v="5404097627"/>
    <n v="1"/>
    <n v="258.43"/>
    <n v="258.43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25"/>
    <m/>
    <n v="5404097626"/>
    <n v="14"/>
    <n v="256.41000000000003"/>
    <n v="3589.74"/>
    <x v="0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47-F"/>
    <s v="A-47-F"/>
    <m/>
    <m/>
    <x v="1"/>
    <m/>
    <x v="0"/>
    <s v="D-00009ArkiQAC"/>
    <s v="2809020"/>
    <n v="5"/>
    <n v="194.38"/>
    <n v="971.9"/>
    <x v="0"/>
  </r>
  <r>
    <x v="3"/>
    <s v=" "/>
    <s v="TECHNOLOGY FOR EDUCATION                "/>
    <s v="620 S COMMERCE ST             "/>
    <s v="COUPLAND            "/>
    <s v="TX"/>
    <s v="78615     "/>
    <s v="COUPLAND SCHOOL               "/>
    <s v="620 S COMMERCE ST             "/>
    <s v="COUPLAND            "/>
    <s v="TX"/>
    <s v="78615     "/>
    <m/>
    <s v="A-47-F"/>
    <s v="A-47-F"/>
    <m/>
    <m/>
    <x v="1"/>
    <m/>
    <x v="4"/>
    <s v="         "/>
    <s v="671018656"/>
    <n v="1"/>
    <n v="256"/>
    <n v="256"/>
    <x v="0"/>
  </r>
  <r>
    <x v="1"/>
    <n v="0"/>
    <s v="CDW Logistics, Inc."/>
    <s v="200 N MILWAUKEE AVE"/>
    <s v="VERNON HILLS"/>
    <s v="IL"/>
    <s v="60061-157"/>
    <s v="SPRUCE MOUNTAIN ELEMENTARY SCH"/>
    <s v="12 TIGER DR"/>
    <s v="JAY"/>
    <s v="ME"/>
    <s v="04239-151"/>
    <s v="G"/>
    <s v="A-47-F-2.8"/>
    <s v="A-47-F-2.8"/>
    <n v="10188268"/>
    <m/>
    <x v="1"/>
    <s v="SVI03VNC01"/>
    <x v="6"/>
    <m/>
    <n v="5404024698"/>
    <n v="1"/>
    <n v="287.89"/>
    <n v="287.89"/>
    <x v="2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A-47-F-2.8"/>
    <s v="A-47-F-2.8"/>
    <n v="10188268"/>
    <m/>
    <x v="1"/>
    <s v="SVI03VNC01"/>
    <x v="6"/>
    <m/>
    <n v="5404024550"/>
    <n v="4"/>
    <n v="281.3"/>
    <n v="1125.2"/>
    <x v="2"/>
  </r>
  <r>
    <x v="1"/>
    <n v="0"/>
    <s v="CDW Logistics, Inc."/>
    <s v="200 N MILWAUKEE AVE"/>
    <s v="VERNON HILLS"/>
    <s v="IL"/>
    <s v="60061-157"/>
    <s v="RSU 73"/>
    <s v="9 CEDAR ST"/>
    <s v="LIVERMORE FALLS"/>
    <s v="ME"/>
    <s v="04254-133"/>
    <s v="G"/>
    <s v="A-47-F-2.8"/>
    <s v="A-47-F-2.8"/>
    <n v="10188268"/>
    <m/>
    <x v="1"/>
    <s v="SVI03VNC01"/>
    <x v="19"/>
    <m/>
    <n v="5404041131"/>
    <n v="4"/>
    <n v="282.8"/>
    <n v="1131.2"/>
    <x v="2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A-54-OD"/>
    <s v="A-54-OD"/>
    <n v="10119149"/>
    <m/>
    <x v="1"/>
    <s v="SVI03VNC01"/>
    <x v="21"/>
    <m/>
    <n v="5404069112"/>
    <n v="97"/>
    <n v="588.79999999999995"/>
    <n v="57113.599999999999"/>
    <x v="1"/>
  </r>
  <r>
    <x v="3"/>
    <s v=" "/>
    <s v="HUNT ELECTRIC CORPORATION               "/>
    <s v="7900 CHICAGO AVE SOUTH        "/>
    <s v="BLOOMINGTON         "/>
    <s v="MN"/>
    <s v="55420     "/>
    <s v="ECSI                          "/>
    <s v="7900 CHICAGO AVE SOUTH        "/>
    <s v="BLOOMINGTON         "/>
    <s v="MN"/>
    <s v="55420     "/>
    <m/>
    <s v="A-54-OD"/>
    <s v="A-54-OD"/>
    <m/>
    <m/>
    <x v="1"/>
    <m/>
    <x v="9"/>
    <s v="         "/>
    <s v="669550611"/>
    <n v="1"/>
    <n v="588.79999999999995"/>
    <n v="588.79999999999995"/>
    <x v="0"/>
  </r>
  <r>
    <x v="2"/>
    <s v="CM98"/>
    <s v="CDW LOGISTICS, INC"/>
    <s v="200 N. MILWAUKEE AVE-ATTN: AP"/>
    <s v="VERNON HILLS"/>
    <s v="IL"/>
    <n v="60061"/>
    <s v="HEAD-ROYCE SCHOOL"/>
    <s v="121 SCHOHARIE PKWY NORTH, RTE7"/>
    <s v="OAKLAND"/>
    <s v="CA"/>
    <n v="94602"/>
    <s v="G"/>
    <s v="A-54-V2"/>
    <s v="A-54-V2"/>
    <s v="PNC-A-54-V2"/>
    <m/>
    <x v="1"/>
    <s v="SVI03VNC01"/>
    <x v="18"/>
    <m/>
    <n v="97199535"/>
    <n v="1"/>
    <n v="516.22"/>
    <n v="516.22"/>
    <x v="3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A-54-V2"/>
    <s v="A-54-V2"/>
    <n v="10119148"/>
    <m/>
    <x v="1"/>
    <s v="SVI03VNC01"/>
    <x v="21"/>
    <m/>
    <n v="5404069112"/>
    <n v="9"/>
    <n v="537.6"/>
    <n v="4838.3999999999996"/>
    <x v="1"/>
  </r>
  <r>
    <x v="3"/>
    <s v=" "/>
    <s v="HUNT ELECTRIC CORPORATION               "/>
    <s v="7900 CHICAGO AVE SOUTH        "/>
    <s v="BLOOMINGTON         "/>
    <s v="MN"/>
    <s v="55420     "/>
    <s v="ECSI                          "/>
    <s v="7900 CHICAGO AVE SOUTH        "/>
    <s v="BLOOMINGTON         "/>
    <s v="MN"/>
    <s v="55420     "/>
    <m/>
    <s v="A-54-V2"/>
    <s v="A-54-V2"/>
    <m/>
    <m/>
    <x v="1"/>
    <m/>
    <x v="4"/>
    <s v="         "/>
    <s v="669550206"/>
    <n v="3"/>
    <n v="537.6"/>
    <n v="1612.8000000000002"/>
    <x v="0"/>
  </r>
  <r>
    <x v="3"/>
    <s v=" "/>
    <s v="VIA TECHNOLOGY LLC                      "/>
    <s v="906 FREDERICKSBURG ROAD       "/>
    <s v="SAN ANTONIO         "/>
    <s v="TX"/>
    <s v="78201     "/>
    <s v="VIA TECHNOLOGY LLC            "/>
    <s v="906 FREDERICKSBURG ROAD       "/>
    <s v="SAN ANTONIO         "/>
    <s v="TX"/>
    <s v="78201     "/>
    <m/>
    <s v="A-54-V2"/>
    <s v="A-54-V2"/>
    <m/>
    <m/>
    <x v="1"/>
    <m/>
    <x v="15"/>
    <s v="         "/>
    <s v="49T019015"/>
    <n v="20"/>
    <n v="537.6"/>
    <n v="10752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6"/>
    <m/>
    <n v="5404024569"/>
    <n v="1"/>
    <n v="537.27"/>
    <n v="537.27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55"/>
    <s v="A-55"/>
    <n v="10119153"/>
    <m/>
    <x v="1"/>
    <s v="SVI03VNC01"/>
    <x v="14"/>
    <m/>
    <n v="5404041843"/>
    <n v="1"/>
    <n v="532.54999999999995"/>
    <n v="532.54999999999995"/>
    <x v="3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55"/>
    <s v="A-55"/>
    <n v="10119153"/>
    <m/>
    <x v="1"/>
    <s v="SVI03VNC01"/>
    <x v="13"/>
    <m/>
    <n v="5404069305"/>
    <n v="1"/>
    <n v="534.14"/>
    <n v="534.14"/>
    <x v="1"/>
  </r>
  <r>
    <x v="2"/>
    <s v="CM98"/>
    <s v="CDW LOGISTICS, INC"/>
    <s v="200 N. MILWAUKEE AVE-ATTN: AP"/>
    <s v="VERNON HILLS"/>
    <s v="IL"/>
    <n v="60061"/>
    <s v="HUDSON  ISD"/>
    <s v="4596 MERIDIAN RD"/>
    <s v="LUFKIN"/>
    <s v="TX"/>
    <n v="75904"/>
    <s v="G"/>
    <s v="A-55"/>
    <s v="A-55"/>
    <s v="PNC-A-55"/>
    <m/>
    <x v="1"/>
    <s v="SVI03VNC01"/>
    <x v="2"/>
    <m/>
    <n v="97407900"/>
    <n v="4"/>
    <n v="498"/>
    <n v="199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20"/>
    <m/>
    <n v="5404097429"/>
    <n v="1"/>
    <n v="537.29999999999995"/>
    <n v="537.2999999999999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4"/>
    <m/>
    <n v="5404097890"/>
    <n v="2"/>
    <n v="533.17999999999995"/>
    <n v="1066.3599999999999"/>
    <x v="0"/>
  </r>
  <r>
    <x v="2"/>
    <s v="CM98"/>
    <s v="CDW LOGISTICS, INC"/>
    <s v="200 N. MILWAUKEE AVE-ATTN: AP"/>
    <s v="VERNON HILLS"/>
    <s v="IL"/>
    <n v="60061"/>
    <s v="CURTIS LUMBER CO, INC"/>
    <s v="1718 BRITTON LANE"/>
    <s v="BALLSTON SPA"/>
    <s v="NY"/>
    <n v="12020"/>
    <s v="G"/>
    <s v="A-55"/>
    <s v="A-55"/>
    <s v="PNC-A-55"/>
    <m/>
    <x v="1"/>
    <s v="SVI03VNC01"/>
    <x v="9"/>
    <m/>
    <n v="97565914"/>
    <n v="4"/>
    <n v="498"/>
    <n v="1992"/>
    <x v="0"/>
  </r>
  <r>
    <x v="2"/>
    <s v="CM98"/>
    <s v="SHI INTERNATIONAL CORP"/>
    <s v="1209 ALAMEDA AVE."/>
    <s v="SOMERSET"/>
    <s v="NJ"/>
    <n v="8873"/>
    <s v="TEXAS STATE UNIVERSITY,3100147"/>
    <s v="4701 SUMMERLIN RD."/>
    <s v="SAN MARCOS"/>
    <s v="TX"/>
    <n v="78666"/>
    <s v="G"/>
    <s v="A-55"/>
    <s v="A-55"/>
    <s v="PNC-A-55"/>
    <m/>
    <x v="1"/>
    <s v="SVI03VNC01"/>
    <x v="5"/>
    <m/>
    <n v="97599676"/>
    <n v="1"/>
    <n v="498"/>
    <n v="498"/>
    <x v="0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55"/>
    <s v="A-55"/>
    <m/>
    <m/>
    <x v="1"/>
    <m/>
    <x v="0"/>
    <s v="D-00009ArkiQAC"/>
    <s v="2809020"/>
    <n v="18"/>
    <n v="403.34000000000003"/>
    <n v="7260.12"/>
    <x v="0"/>
  </r>
  <r>
    <x v="3"/>
    <s v=" "/>
    <s v="IVERIFY                                 "/>
    <s v="1941 S 42ND ST, STE. 418      "/>
    <s v="OMAHA               "/>
    <s v="NE"/>
    <s v="68105     "/>
    <s v="4G ALARMS                     "/>
    <s v="1941 S 42ND ST, STE. 418      "/>
    <s v="OMAHA               "/>
    <s v="NE"/>
    <s v="68105     "/>
    <m/>
    <s v="A-55"/>
    <s v="A-55"/>
    <m/>
    <m/>
    <x v="1"/>
    <m/>
    <x v="9"/>
    <s v="TA0002043"/>
    <s v="669550620"/>
    <n v="3"/>
    <n v="531.20000000000005"/>
    <n v="1593.6000000000001"/>
    <x v="0"/>
  </r>
  <r>
    <x v="3"/>
    <s v=" "/>
    <s v="WACHTER ELECTRIC                        "/>
    <s v="15273 ALTON PKWY STE 300      "/>
    <s v="IRVINE              "/>
    <s v="CA"/>
    <s v="92618     "/>
    <s v="WACHTER INC                   "/>
    <s v="15273 ALTON PKWY STE 300      "/>
    <s v="IRVINE              "/>
    <s v="CA"/>
    <s v="92618     "/>
    <m/>
    <s v="A-55"/>
    <s v="A-55"/>
    <m/>
    <m/>
    <x v="1"/>
    <m/>
    <x v="17"/>
    <s v="         "/>
    <s v="143843461"/>
    <n v="5"/>
    <n v="531.20000000000005"/>
    <n v="2656"/>
    <x v="2"/>
  </r>
  <r>
    <x v="3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55"/>
    <s v="A-55"/>
    <m/>
    <m/>
    <x v="1"/>
    <m/>
    <x v="1"/>
    <s v="BioLegend"/>
    <s v="187378025"/>
    <n v="3"/>
    <n v="531.20000000000005"/>
    <n v="1593.6000000000001"/>
    <x v="1"/>
  </r>
  <r>
    <x v="1"/>
    <n v="0"/>
    <s v="TECHNOLOGY FOR EDUCATION, L.L."/>
    <s v="658 ALLIANCE PARKWAY"/>
    <s v="HEWITT"/>
    <s v="TX"/>
    <n v="76643"/>
    <s v="TECHNOLOGY FOR EDUCATION, L.L."/>
    <s v="658 ALLIANCE PKWY"/>
    <s v="HEWITT"/>
    <s v="TX"/>
    <n v="76643"/>
    <s v="G"/>
    <s v="A-64"/>
    <s v="A-64"/>
    <n v="10119150"/>
    <m/>
    <x v="1"/>
    <s v="SVI03VNC01"/>
    <x v="11"/>
    <m/>
    <n v="5404030252"/>
    <n v="2"/>
    <n v="754.37"/>
    <n v="1508.74"/>
    <x v="2"/>
  </r>
  <r>
    <x v="2"/>
    <s v="CM98"/>
    <s v="CDW LOGISTICS, INC"/>
    <s v="200 N. MILWAUKEE AVE-ATTN: AP"/>
    <s v="VERNON HILLS"/>
    <s v="IL"/>
    <n v="60061"/>
    <s v="ARMSTRONG SCHOOL DISTRICT"/>
    <s v="10298 EXPRESS DR"/>
    <s v="KITTANNING"/>
    <s v="PA"/>
    <n v="16201"/>
    <s v="G"/>
    <s v="A-64"/>
    <s v="A-64"/>
    <s v="PNC-A-64"/>
    <m/>
    <x v="1"/>
    <s v="SVI03VNC01"/>
    <x v="13"/>
    <m/>
    <n v="97317834"/>
    <n v="40"/>
    <n v="705"/>
    <n v="28200"/>
    <x v="1"/>
  </r>
  <r>
    <x v="2"/>
    <s v="CM98"/>
    <s v="CDW LOGISTICS, INC"/>
    <s v="200 N. MILWAUKEE AVE-ATTN: AP"/>
    <s v="VERNON HILLS"/>
    <s v="IL"/>
    <n v="60061"/>
    <s v="PUEBLO SCHOOL DISTRICT #70"/>
    <s v="25631 PETER A. HARTMAN WAY"/>
    <s v="PUEBLO"/>
    <s v="CO"/>
    <n v="81001"/>
    <s v="G"/>
    <s v="A-64"/>
    <s v="A-64"/>
    <s v="PNC-A-64"/>
    <m/>
    <x v="1"/>
    <s v="SVI03VNC01"/>
    <x v="3"/>
    <m/>
    <n v="97348907"/>
    <n v="5"/>
    <n v="705"/>
    <n v="3525"/>
    <x v="1"/>
  </r>
  <r>
    <x v="2"/>
    <s v="CM98"/>
    <s v="CDW LOGISTICS, INC"/>
    <s v="200 N. MILWAUKEE AVE-ATTN: AP"/>
    <s v="VERNON HILLS"/>
    <s v="IL"/>
    <n v="60061"/>
    <s v="SADDLEBACK VALLEY USD"/>
    <s v="222 N KENNEDY DR"/>
    <s v="MISSION VIEJO"/>
    <s v="CA"/>
    <n v="92691"/>
    <s v="G"/>
    <s v="A-65"/>
    <s v="A-65"/>
    <s v="PNC-A-65"/>
    <m/>
    <x v="1"/>
    <s v="SVI03VNC01"/>
    <x v="18"/>
    <m/>
    <n v="97199523"/>
    <n v="1"/>
    <n v="722.09"/>
    <n v="722.09"/>
    <x v="3"/>
  </r>
  <r>
    <x v="2"/>
    <s v="CM98"/>
    <s v="CDW LOGISTICS, INC"/>
    <s v="200 N. MILWAUKEE AVE-ATTN: AP"/>
    <s v="VERNON HILLS"/>
    <s v="IL"/>
    <n v="60061"/>
    <s v="SADDLEBACK VALLEY USD"/>
    <s v="400 W DIVISION AVE"/>
    <s v="MISSION VIEJO"/>
    <s v="CA"/>
    <n v="92691"/>
    <s v="G"/>
    <s v="A-65"/>
    <s v="A-65"/>
    <s v="PNC-A-65"/>
    <m/>
    <x v="1"/>
    <s v="SVI03VNC01"/>
    <x v="3"/>
    <m/>
    <n v="97348928"/>
    <n v="1"/>
    <n v="722.09"/>
    <n v="722.09"/>
    <x v="1"/>
  </r>
  <r>
    <x v="2"/>
    <s v="CM98"/>
    <s v="CDW LOGISTICS, INC"/>
    <s v="200 N. MILWAUKEE AVE-ATTN: AP"/>
    <s v="VERNON HILLS"/>
    <s v="IL"/>
    <n v="60061"/>
    <s v="KERRVILLE INDEPENDENT SCHOOL D"/>
    <s v="115 SCHOOL LANE SW #259"/>
    <s v="KERRVILLE"/>
    <s v="TX"/>
    <n v="78028"/>
    <s v="G"/>
    <s v="A-65"/>
    <s v="A-65"/>
    <s v="PNC-A-65"/>
    <m/>
    <x v="1"/>
    <s v="SVI03VNC01"/>
    <x v="12"/>
    <m/>
    <n v="97473628"/>
    <n v="1"/>
    <n v="722.09"/>
    <n v="722.09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BAP-5"/>
    <s v="ABAP-5"/>
    <n v="10119165"/>
    <m/>
    <x v="1"/>
    <s v="SVI03VNC02"/>
    <x v="26"/>
    <m/>
    <n v="5404129666"/>
    <n v="3"/>
    <n v="10.87"/>
    <n v="32.61"/>
    <x v="4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BAP-5"/>
    <s v="ABAP-5"/>
    <m/>
    <m/>
    <x v="1"/>
    <m/>
    <x v="0"/>
    <s v="D-00009ArkiQAC"/>
    <s v="2809020"/>
    <n v="22"/>
    <n v="7.0200000000000005"/>
    <n v="154.44"/>
    <x v="0"/>
  </r>
  <r>
    <x v="3"/>
    <s v=" "/>
    <s v="VIA TECHNOLOGY LLC                      "/>
    <s v="906 FREDERICKSBURG ROAD       "/>
    <s v="SAN ANTONIO         "/>
    <s v="TX"/>
    <s v="78201     "/>
    <s v="VIA TECHNOLOGY LLC            "/>
    <s v="906 FREDERICKSBURG ROAD       "/>
    <s v="SAN ANTONIO         "/>
    <s v="TX"/>
    <s v="78201     "/>
    <m/>
    <s v="A-MD-GBA"/>
    <s v="A-MD-GBA"/>
    <m/>
    <m/>
    <x v="1"/>
    <m/>
    <x v="15"/>
    <s v="         "/>
    <s v="49T019015"/>
    <n v="16"/>
    <n v="4.6399999999999997"/>
    <n v="74.239999999999995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A-MD-WM"/>
    <s v="A-MD-WM"/>
    <n v="10119156"/>
    <m/>
    <x v="1"/>
    <s v="SVI03VNC02"/>
    <x v="6"/>
    <m/>
    <n v="5404024580"/>
    <n v="5"/>
    <n v="23.37"/>
    <n v="116.85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A-MD-WM"/>
    <s v="A-MD-WM"/>
    <n v="10119156"/>
    <m/>
    <x v="1"/>
    <s v="SVI03VNC02"/>
    <x v="6"/>
    <m/>
    <n v="5404024579"/>
    <n v="3"/>
    <n v="23.96"/>
    <n v="71.88"/>
    <x v="2"/>
  </r>
  <r>
    <x v="1"/>
    <n v="0"/>
    <s v="Gemini Computers, Inc."/>
    <s v="166-08 UNION TURNPIKE"/>
    <s v="FLUSHING"/>
    <s v="NY"/>
    <n v="11366"/>
    <s v="FOREST AREA SCHOOL DISTRICT"/>
    <s v="22318 ROUTE 62 BOX 16"/>
    <s v="TIONESTA"/>
    <s v="PA"/>
    <n v="16353"/>
    <s v="G"/>
    <s v="A-MD-WM"/>
    <s v="A-MD-WM"/>
    <n v="10119156"/>
    <m/>
    <x v="1"/>
    <s v="SVI03VNC02"/>
    <x v="6"/>
    <m/>
    <n v="5404024675"/>
    <n v="4"/>
    <n v="24.17"/>
    <n v="96.68"/>
    <x v="2"/>
  </r>
  <r>
    <x v="1"/>
    <n v="0"/>
    <s v="SPLIT PINE TECHNOLOGIES, L.L.C"/>
    <s v="1400 METROPOLITAN BOULEVARD"/>
    <s v="TALLAHASSEE"/>
    <s v="FL"/>
    <n v="32308"/>
    <s v="SPLIT PINE TECHNOLOGIES-TLH"/>
    <s v="1400 METROPOLITAN BOULEVARD"/>
    <s v="TALLAHASSEE"/>
    <s v="FL"/>
    <n v="32308"/>
    <s v="G"/>
    <s v="A-MD-WM"/>
    <s v="A-MD-WM"/>
    <n v="10119156"/>
    <m/>
    <x v="1"/>
    <s v="SVI03VNC02"/>
    <x v="6"/>
    <m/>
    <n v="5404024594"/>
    <n v="5"/>
    <n v="23.49"/>
    <n v="117.45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6"/>
    <m/>
    <n v="5404024565"/>
    <n v="1"/>
    <n v="27"/>
    <n v="27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6"/>
    <m/>
    <n v="5404024564"/>
    <n v="8"/>
    <n v="23.16"/>
    <n v="185.28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MD-WM"/>
    <s v="A-MD-WM"/>
    <n v="10119156"/>
    <m/>
    <x v="1"/>
    <s v="SVI03VNC02"/>
    <x v="6"/>
    <m/>
    <n v="5404024595"/>
    <n v="12"/>
    <n v="22.85"/>
    <n v="274.2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MD-WM"/>
    <s v="A-MD-WM"/>
    <n v="10119156"/>
    <m/>
    <x v="1"/>
    <s v="SVI03VNC02"/>
    <x v="6"/>
    <m/>
    <n v="5404024596"/>
    <n v="1"/>
    <n v="27"/>
    <n v="27"/>
    <x v="2"/>
  </r>
  <r>
    <x v="1"/>
    <n v="0"/>
    <s v="SPLIT PINE TECHNOLOGIES, L.L.C"/>
    <s v="1400 METROPOLITAN BOULEVARD"/>
    <s v="TALLAHASSEE"/>
    <s v="FL"/>
    <n v="32308"/>
    <s v="SPLIT PINE TECHNOLOGIES, L.L.C"/>
    <s v="1400 METROPOLITAN BOULEVARD"/>
    <s v="TALLAHASSEE"/>
    <s v="FL"/>
    <n v="32308"/>
    <s v="G"/>
    <s v="A-MD-WM"/>
    <s v="A-MD-WM"/>
    <n v="10119156"/>
    <m/>
    <x v="1"/>
    <s v="SVI03VNC02"/>
    <x v="6"/>
    <m/>
    <n v="5404024597"/>
    <n v="8"/>
    <n v="23.16"/>
    <n v="185.28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MD-WM"/>
    <s v="A-MD-WM"/>
    <n v="10119156"/>
    <m/>
    <x v="1"/>
    <s v="SVI03VNC02"/>
    <x v="6"/>
    <m/>
    <n v="5404024711"/>
    <n v="1"/>
    <n v="26.96"/>
    <n v="26.9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13"/>
    <m/>
    <n v="5404069296"/>
    <n v="2"/>
    <n v="24.97"/>
    <n v="49.9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13"/>
    <m/>
    <n v="5404069295"/>
    <n v="1"/>
    <n v="27.04"/>
    <n v="27.04"/>
    <x v="1"/>
  </r>
  <r>
    <x v="1"/>
    <n v="0"/>
    <s v="ALLIANT INTEGRATORS, INC."/>
    <s v="2700 DIODE LANE"/>
    <s v="LOUISVILLE"/>
    <s v="KY"/>
    <n v="40299"/>
    <s v="CHRISTIAN COUNTY PUBLIC SCHOOL"/>
    <s v="200 GLASS AVE."/>
    <s v="HOPKINSVILLE"/>
    <s v="KY"/>
    <n v="42241"/>
    <s v="G"/>
    <s v="A-MD-WM"/>
    <s v="A-MD-WM"/>
    <n v="10119156"/>
    <m/>
    <x v="1"/>
    <s v="SVI03VNC02"/>
    <x v="20"/>
    <m/>
    <n v="5404097428"/>
    <n v="5"/>
    <n v="22.54"/>
    <n v="112.7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5"/>
    <m/>
    <n v="5404097627"/>
    <n v="1"/>
    <n v="23.26"/>
    <n v="23.26"/>
    <x v="0"/>
  </r>
  <r>
    <x v="2"/>
    <s v="CM98"/>
    <s v="CDW LOGISTICS, INC"/>
    <m/>
    <s v="VERNON HILLS"/>
    <s v="IL"/>
    <n v="60061"/>
    <s v="JACKSON COUNTY CAMPUS"/>
    <m/>
    <s v="GAUTIER"/>
    <s v="MS"/>
    <n v="39553"/>
    <s v="G"/>
    <s v="A-MD-WM"/>
    <s v="A-MD-WM"/>
    <s v="PNC-A-MD-WM"/>
    <m/>
    <x v="1"/>
    <s v="SVI03VNC02"/>
    <x v="5"/>
    <m/>
    <n v="97599685"/>
    <n v="2"/>
    <n v="21"/>
    <n v="42"/>
    <x v="0"/>
  </r>
  <r>
    <x v="0"/>
    <s v="84600"/>
    <s v="Comtech Systems Inc."/>
    <s v="7404-A Lindbergg Drive"/>
    <s v="Gaithersburg"/>
    <s v="MD"/>
    <m/>
    <s v="Comtech Systems Inc."/>
    <s v="7404-A Lindbergg Drive;;;Gaithersburg, MD  20879;"/>
    <s v="Gaithersburg"/>
    <s v="MD"/>
    <s v="20879"/>
    <m/>
    <s v="A-MD-WM"/>
    <s v="A-MD-WM"/>
    <m/>
    <m/>
    <x v="1"/>
    <m/>
    <x v="4"/>
    <m/>
    <s v="2806489"/>
    <n v="2"/>
    <n v="22.400000000000002"/>
    <n v="44.800000000000004"/>
    <x v="0"/>
  </r>
  <r>
    <x v="3"/>
    <s v=" "/>
    <s v="CLIMATEC, LLC                           "/>
    <s v="2851 W KATHLEEN RD            "/>
    <s v="PHOENIX             "/>
    <s v="AZ"/>
    <s v="85053     "/>
    <s v="CLIMATEC, LLC                 "/>
    <s v="2851 W KATHLEEN RD            "/>
    <s v="PHOENIX             "/>
    <s v="AZ"/>
    <s v="85053     "/>
    <m/>
    <s v="A-MD-WM"/>
    <s v="A-MD-WM"/>
    <m/>
    <m/>
    <x v="1"/>
    <m/>
    <x v="16"/>
    <s v="         "/>
    <s v="44T069272"/>
    <n v="76"/>
    <n v="22.4"/>
    <n v="1702.3999999999999"/>
    <x v="1"/>
  </r>
  <r>
    <x v="3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A-MD-WM"/>
    <s v="A-MD-WM"/>
    <m/>
    <m/>
    <x v="1"/>
    <m/>
    <x v="10"/>
    <s v="         "/>
    <s v="190275794"/>
    <n v="7"/>
    <n v="22.4"/>
    <n v="156.79999999999998"/>
    <x v="3"/>
  </r>
  <r>
    <x v="3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A-MD-WM"/>
    <s v="A-MD-WM"/>
    <m/>
    <m/>
    <x v="1"/>
    <m/>
    <x v="16"/>
    <s v="         "/>
    <s v="190276011"/>
    <n v="3"/>
    <n v="22.4"/>
    <n v="67.199999999999989"/>
    <x v="1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A-MLT-CAP"/>
    <s v="A-MLT-CAP"/>
    <s v="PNC-A-MLT-CAP"/>
    <m/>
    <x v="1"/>
    <s v="SVI03VNC02"/>
    <x v="13"/>
    <m/>
    <n v="97317847"/>
    <n v="1"/>
    <n v="57.57"/>
    <n v="57.57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MLT-CAP"/>
    <s v="A-MLT-CAP"/>
    <n v="10191050"/>
    <m/>
    <x v="1"/>
    <s v="SVI03VNC02"/>
    <x v="16"/>
    <m/>
    <n v="5404081295"/>
    <n v="3"/>
    <n v="62.94"/>
    <n v="188.82"/>
    <x v="1"/>
  </r>
  <r>
    <x v="2"/>
    <s v="CM98"/>
    <s v="CDW LOGISTICS, INC"/>
    <s v="200 N. MILWAUKEE AVE-ATTN: AP"/>
    <s v="VERNON HILLS"/>
    <s v="IL"/>
    <n v="60061"/>
    <s v="RED LETTER"/>
    <s v="TECHNOLOGY DEPARTMENT"/>
    <s v="ADDISON"/>
    <s v="MI"/>
    <n v="49220"/>
    <s v="G"/>
    <s v="A-MLT-CAP"/>
    <s v="A-MLT-CAP"/>
    <s v="PNC-A-MLT-CAP"/>
    <m/>
    <x v="1"/>
    <s v="SVI03VNC02"/>
    <x v="2"/>
    <m/>
    <n v="97407913"/>
    <n v="1"/>
    <n v="57.57"/>
    <n v="57.57"/>
    <x v="1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LT-CAP"/>
    <s v="A-MLT-CAP"/>
    <m/>
    <m/>
    <x v="1"/>
    <m/>
    <x v="5"/>
    <m/>
    <s v="2812335"/>
    <n v="1"/>
    <n v="57.561999999999998"/>
    <n v="57.561999999999998"/>
    <x v="0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MWB"/>
    <s v="A-MWB"/>
    <n v="10119166"/>
    <m/>
    <x v="1"/>
    <s v="SVI03VNC02"/>
    <x v="8"/>
    <m/>
    <n v="5404063957"/>
    <n v="5"/>
    <n v="39.1"/>
    <n v="195.5"/>
    <x v="3"/>
  </r>
  <r>
    <x v="1"/>
    <n v="0"/>
    <s v="NETRONIX INTEGRATION, INC."/>
    <s v="2170 PARAGON DRIVE"/>
    <s v="SAN JOSE"/>
    <s v="CA"/>
    <n v="95131"/>
    <s v="NETRONIX"/>
    <s v="800 PALOMA DRIVE, SUITE 110"/>
    <s v="ROUND ROCK"/>
    <s v="TX"/>
    <n v="78665"/>
    <s v="G"/>
    <s v="A-MWM"/>
    <s v="A-MWM"/>
    <n v="10119168"/>
    <m/>
    <x v="1"/>
    <s v="SVI03VNC02"/>
    <x v="8"/>
    <m/>
    <n v="5404063981"/>
    <n v="11"/>
    <n v="58.03"/>
    <n v="638.33000000000004"/>
    <x v="3"/>
  </r>
  <r>
    <x v="1"/>
    <n v="0"/>
    <s v="TECHNOLOGY FOR EDUCATION, L.L."/>
    <s v="658 ALLIANCE PARKWAY"/>
    <s v="HEWITT"/>
    <s v="TX"/>
    <n v="76643"/>
    <s v="TECHNOLOGY FOR EDUCATION, L.L."/>
    <s v="658 ALLIANCE PKWY"/>
    <s v="HEWITT"/>
    <s v="TX"/>
    <n v="76643"/>
    <s v="G"/>
    <s v="A-MWM"/>
    <s v="A-MWM"/>
    <n v="10119168"/>
    <m/>
    <x v="1"/>
    <s v="SVI03VNC02"/>
    <x v="8"/>
    <m/>
    <n v="5404063878"/>
    <n v="2"/>
    <n v="59.83"/>
    <n v="119.66"/>
    <x v="3"/>
  </r>
  <r>
    <x v="1"/>
    <n v="0"/>
    <s v="PCM SALES, INC."/>
    <s v="1940 E. MARIPOSA AVENUE"/>
    <s v="EL SEGUNDO"/>
    <s v="CA"/>
    <n v="90245"/>
    <s v="HAPPY VALLEY LEARNING CENTER"/>
    <s v="629 W. CHERRY ST."/>
    <s v="GLASGOW"/>
    <s v="KY"/>
    <n v="42142"/>
    <s v="G"/>
    <s v="A-MWM"/>
    <s v="A-MWM"/>
    <n v="10119168"/>
    <m/>
    <x v="1"/>
    <s v="SVI03VNC02"/>
    <x v="21"/>
    <m/>
    <n v="5404069113"/>
    <n v="1"/>
    <n v="63.06"/>
    <n v="63.06"/>
    <x v="1"/>
  </r>
  <r>
    <x v="0"/>
    <s v="90650"/>
    <s v="ATCI Communications Inc"/>
    <s v="Red Hawk Fire &amp; Security LLC"/>
    <s v="Boca Raton"/>
    <s v="FL"/>
    <m/>
    <s v="ATCI Communications Inc"/>
    <s v="1270 NW 165th St.;Attn: Anna Reyes;;Miami, FL  33169;"/>
    <s v="Miami"/>
    <s v="FL"/>
    <s v="33169"/>
    <m/>
    <s v="A-MWM"/>
    <s v="A-MWM"/>
    <m/>
    <m/>
    <x v="1"/>
    <m/>
    <x v="10"/>
    <s v="D-000085MtdQAE"/>
    <s v="2797578"/>
    <n v="3"/>
    <n v="46.11"/>
    <n v="138.33000000000001"/>
    <x v="3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A-MWM"/>
    <s v="A-MWM"/>
    <m/>
    <m/>
    <x v="1"/>
    <m/>
    <x v="16"/>
    <s v="         "/>
    <s v="178328679"/>
    <n v="8"/>
    <n v="57.53"/>
    <n v="460.24"/>
    <x v="1"/>
  </r>
  <r>
    <x v="3"/>
    <s v=" "/>
    <s v="STANLEY WORKS                           "/>
    <s v="11911 BORMAN DRIVE            "/>
    <s v="ST. LOUIS           "/>
    <s v="MO"/>
    <s v="63146     "/>
    <s v="STANLEY CSS - PO#4503127324   "/>
    <s v="11911 BORMAN DRIVE            "/>
    <s v="ST. LOUIS           "/>
    <s v="MO"/>
    <s v="63146     "/>
    <m/>
    <s v="A-MWM"/>
    <s v="A-MWM"/>
    <m/>
    <m/>
    <x v="1"/>
    <m/>
    <x v="1"/>
    <s v="         "/>
    <s v="670527371"/>
    <n v="3"/>
    <n v="57.53"/>
    <n v="172.59"/>
    <x v="1"/>
  </r>
  <r>
    <x v="3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4"/>
    <s v="         "/>
    <s v="44T071401"/>
    <n v="41"/>
    <n v="102.08"/>
    <n v="4185.28"/>
    <x v="0"/>
  </r>
  <r>
    <x v="3"/>
    <s v=" "/>
    <s v="STANLEY WORKS                           "/>
    <s v="11911 BORMAN DRIVE            "/>
    <s v="ST. LOUIS           "/>
    <s v="MO"/>
    <s v="63146     "/>
    <s v="STANLEY CSS - PO#4503127324   "/>
    <s v="11911 BORMAN DRIVE            "/>
    <s v="ST. LOUIS           "/>
    <s v="MO"/>
    <s v="63146     "/>
    <m/>
    <s v="A-MWM-MINI"/>
    <s v="A-MWM-MINI"/>
    <m/>
    <m/>
    <x v="1"/>
    <m/>
    <x v="9"/>
    <s v="         "/>
    <s v="670527712"/>
    <n v="9"/>
    <n v="51.04"/>
    <n v="459.36"/>
    <x v="0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15"/>
    <m/>
    <n v="5404036894"/>
    <n v="61"/>
    <n v="25.6"/>
    <n v="1561.6"/>
    <x v="2"/>
  </r>
  <r>
    <x v="0"/>
    <s v="90238"/>
    <s v="DataVox, Inc."/>
    <s v="6650 W. Sam Houston Parkway South."/>
    <s v="Houston"/>
    <s v="TX"/>
    <m/>
    <s v="DataVox, Inc."/>
    <s v="6650 W. Sam Houston Parkway South.;PRJ 108759;;Houston, TX  77072;"/>
    <s v="Houston"/>
    <s v="TX"/>
    <s v="77072"/>
    <m/>
    <s v="A-POLEMOUNT"/>
    <s v="A-POLEMOUNT"/>
    <m/>
    <m/>
    <x v="1"/>
    <m/>
    <x v="9"/>
    <s v="D-00009ArkiQAC"/>
    <s v="2810291"/>
    <n v="2"/>
    <n v="19.440000000000001"/>
    <n v="38.880000000000003"/>
    <x v="0"/>
  </r>
  <r>
    <x v="3"/>
    <s v=" "/>
    <s v="C3 COMMUNICATIONS                       "/>
    <s v="2349 CENTENNIAL DRIVE         "/>
    <s v="GAINESVILLE         "/>
    <s v="GA"/>
    <s v="30504     "/>
    <s v="C3 COMMUNICATIONS             "/>
    <s v="2349 CENTENNIAL DRIVE         "/>
    <s v="GAINESVILLE         "/>
    <s v="GA"/>
    <s v="30504     "/>
    <m/>
    <s v="A-POLEMOUNT"/>
    <s v="A-POLEMOUNT"/>
    <m/>
    <m/>
    <x v="1"/>
    <m/>
    <x v="1"/>
    <s v="         "/>
    <s v="145754957"/>
    <n v="1"/>
    <n v="25.6"/>
    <n v="25.6"/>
    <x v="1"/>
  </r>
  <r>
    <x v="3"/>
    <s v=" "/>
    <s v="C3 COMMUNICATIONS                       "/>
    <s v="2349 CENTENNIAL DRIVE         "/>
    <s v="GAINESVILLE         "/>
    <s v="GA"/>
    <s v="30504     "/>
    <s v="C3 COMMUNICATIONS             "/>
    <s v="2349 CENTENNIAL DRIVE         "/>
    <s v="GAINESVILLE         "/>
    <s v="GA"/>
    <s v="30504     "/>
    <m/>
    <s v="A-POLEMOUNT"/>
    <s v="A-POLEMOUNT"/>
    <m/>
    <m/>
    <x v="1"/>
    <m/>
    <x v="5"/>
    <s v="         "/>
    <s v="145755865"/>
    <n v="6"/>
    <n v="25.6"/>
    <n v="153.60000000000002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A-T-27-V"/>
    <s v="A-T-27-V"/>
    <n v="10153632"/>
    <m/>
    <x v="1"/>
    <s v="SVI03VNC01"/>
    <x v="15"/>
    <m/>
    <n v="5404037260"/>
    <n v="16"/>
    <n v="188.8"/>
    <n v="3020.8"/>
    <x v="2"/>
  </r>
  <r>
    <x v="3"/>
    <s v=" "/>
    <s v="INTERTECH SECURITY GROUP, LLC           "/>
    <s v="650 13TH STREET               "/>
    <s v="INDIANA             "/>
    <s v="PA"/>
    <s v="15705     "/>
    <s v="INDIANA UNIVERSITY OF PA      "/>
    <s v="650 13TH STREET               "/>
    <s v="INDIANA             "/>
    <s v="PA"/>
    <s v="15705     "/>
    <m/>
    <s v="A-T-27-V"/>
    <s v="A-T-27-V"/>
    <m/>
    <m/>
    <x v="1"/>
    <m/>
    <x v="16"/>
    <s v="         "/>
    <s v="41T012899"/>
    <n v="12"/>
    <n v="188.8"/>
    <n v="2265.6000000000004"/>
    <x v="1"/>
  </r>
  <r>
    <x v="3"/>
    <s v=" "/>
    <s v="STATE OF KANSAS                         "/>
    <s v="500 S. REFORMATORY RD.        "/>
    <s v="HUTCHINSON          "/>
    <s v="KS"/>
    <s v="67501     "/>
    <s v="HUTCHINSON CORR. FACILITY     "/>
    <s v="500 S. REFORMATORY RD.        "/>
    <s v="HUTCHINSON          "/>
    <s v="KS"/>
    <s v="67501     "/>
    <m/>
    <s v="A-T-27-V"/>
    <s v="A-T-27-V"/>
    <m/>
    <m/>
    <x v="1"/>
    <m/>
    <x v="16"/>
    <s v="         "/>
    <s v="107496414"/>
    <n v="1"/>
    <n v="188.8"/>
    <n v="188.8"/>
    <x v="1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B-210"/>
    <s v="B-210"/>
    <s v="PNC-B-210"/>
    <m/>
    <x v="1"/>
    <s v="SVI03VNC01"/>
    <x v="13"/>
    <m/>
    <n v="97317847"/>
    <n v="1"/>
    <n v="598.79999999999995"/>
    <n v="598.79999999999995"/>
    <x v="1"/>
  </r>
  <r>
    <x v="0"/>
    <s v="25600"/>
    <s v="Pro-Tec Design Inc"/>
    <s v="5929 Baker Road, Suite 400"/>
    <s v="Minnetonka"/>
    <s v="MN"/>
    <m/>
    <s v="Pro-Tec Design Inc"/>
    <s v="5929 Baker Road, Suite 400;;;Minnetonka, MN  55345;"/>
    <s v="Minnetonka"/>
    <s v="MN"/>
    <s v="55345"/>
    <m/>
    <s v="B-210"/>
    <s v="B-210"/>
    <m/>
    <m/>
    <x v="1"/>
    <m/>
    <x v="1"/>
    <m/>
    <s v="2804091"/>
    <n v="1"/>
    <n v="538.91999999999996"/>
    <n v="538.91999999999996"/>
    <x v="1"/>
  </r>
  <r>
    <x v="3"/>
    <s v=" "/>
    <s v="IE SMART SYSTEMS                        "/>
    <s v="                              "/>
    <s v="                    "/>
    <s v="TX"/>
    <s v="77032     "/>
    <s v="                              "/>
    <s v="                              "/>
    <s v="                    "/>
    <s v="TX"/>
    <s v="77032     "/>
    <m/>
    <s v="B-210"/>
    <s v="B-210"/>
    <m/>
    <m/>
    <x v="1"/>
    <m/>
    <x v="2"/>
    <s v="         "/>
    <s v="672661442"/>
    <n v="-4"/>
    <n v="638.72"/>
    <n v="-2554.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6"/>
    <m/>
    <n v="5404024563"/>
    <n v="3"/>
    <n v="609.54"/>
    <n v="1828.62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B-31"/>
    <s v="B-31"/>
    <n v="10175222"/>
    <m/>
    <x v="1"/>
    <s v="SVI03VNC01"/>
    <x v="6"/>
    <m/>
    <n v="5404024670"/>
    <n v="2"/>
    <n v="610.28"/>
    <n v="1220.56"/>
    <x v="2"/>
  </r>
  <r>
    <x v="0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B-31-CMB"/>
    <s v="B-31-CMB"/>
    <m/>
    <m/>
    <x v="1"/>
    <m/>
    <x v="5"/>
    <m/>
    <s v="2812358"/>
    <n v="1"/>
    <n v="79.051000000000002"/>
    <n v="79.051000000000002"/>
    <x v="0"/>
  </r>
  <r>
    <x v="0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B-31-MK"/>
    <s v="B-31-MK"/>
    <m/>
    <m/>
    <x v="1"/>
    <m/>
    <x v="5"/>
    <m/>
    <s v="2812358"/>
    <n v="3"/>
    <n v="42.660000000000004"/>
    <n v="127.98"/>
    <x v="0"/>
  </r>
  <r>
    <x v="2"/>
    <s v="CM98"/>
    <s v="CDW LOGISTICS, INC"/>
    <m/>
    <s v="VERNON HILLS"/>
    <s v="IL"/>
    <n v="60061"/>
    <s v="CORNELL SCHOOL DISTRICT"/>
    <m/>
    <s v="CORAOPOLIS"/>
    <s v="PA"/>
    <n v="15108"/>
    <s v="G"/>
    <s v="B-51"/>
    <s v="B-51"/>
    <s v="PNC-B-51"/>
    <m/>
    <x v="1"/>
    <s v="SVI03VNC01"/>
    <x v="13"/>
    <m/>
    <n v="97317642"/>
    <n v="1"/>
    <n v="653.4"/>
    <n v="653.4"/>
    <x v="1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B-51"/>
    <s v="B-51"/>
    <m/>
    <m/>
    <x v="1"/>
    <m/>
    <x v="7"/>
    <s v="6826114  "/>
    <s v="49S039090"/>
    <n v="4"/>
    <n v="696.96"/>
    <n v="2787.84"/>
    <x v="3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B-51"/>
    <s v="B-51"/>
    <m/>
    <m/>
    <x v="1"/>
    <m/>
    <x v="3"/>
    <s v="6826114  "/>
    <s v="49S039223"/>
    <n v="8"/>
    <n v="696.96"/>
    <n v="5575.6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5360"/>
    <s v="B-5360"/>
    <n v="10175056"/>
    <m/>
    <x v="1"/>
    <s v="SVI03VNC01"/>
    <x v="17"/>
    <m/>
    <n v="5404020230"/>
    <n v="2"/>
    <n v="416"/>
    <n v="832"/>
    <x v="2"/>
  </r>
  <r>
    <x v="1"/>
    <n v="0"/>
    <s v="A3 Communications, Inc."/>
    <s v="1038 KINLEY ROAD"/>
    <s v="Irmo"/>
    <s v="SC"/>
    <n v="29063"/>
    <s v="MURRAY COUNTY SCHOOL DISTRICT"/>
    <s v="1004 GREEN ROAD"/>
    <s v="CHATSWORTH"/>
    <s v="GA"/>
    <n v="30705"/>
    <s v="G"/>
    <s v="B-5360"/>
    <s v="B-5360"/>
    <n v="10175056"/>
    <m/>
    <x v="1"/>
    <s v="SVI03VNC01"/>
    <x v="19"/>
    <m/>
    <n v="5404041106"/>
    <n v="4"/>
    <n v="417.72"/>
    <n v="1670.88"/>
    <x v="2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B-5360"/>
    <s v="B-5360"/>
    <n v="10175056"/>
    <m/>
    <x v="1"/>
    <s v="SVI03VNC01"/>
    <x v="8"/>
    <m/>
    <n v="5404063968"/>
    <n v="45"/>
    <n v="416"/>
    <n v="18720"/>
    <x v="3"/>
  </r>
  <r>
    <x v="1"/>
    <n v="0"/>
    <s v="A3 Communications, Inc."/>
    <s v="1038 KINLEY ROAD"/>
    <s v="Irmo"/>
    <s v="SC"/>
    <n v="29063"/>
    <s v="MURRAY COUNTY SCHOOL DISTRICT"/>
    <s v="1004 GREEN ROAD"/>
    <s v="CHATSWORTH"/>
    <s v="GA"/>
    <n v="30705"/>
    <s v="G"/>
    <s v="B-5360"/>
    <s v="B-5360"/>
    <n v="10175056"/>
    <m/>
    <x v="1"/>
    <s v="SVI03VNC01"/>
    <x v="21"/>
    <m/>
    <n v="5404069106"/>
    <n v="61"/>
    <n v="416"/>
    <n v="25376"/>
    <x v="1"/>
  </r>
  <r>
    <x v="1"/>
    <n v="0"/>
    <s v="A3 Communications, Inc."/>
    <s v="1038 KINLEY ROAD"/>
    <s v="Irmo"/>
    <s v="SC"/>
    <n v="29063"/>
    <s v="ANDERSON SCHOOL DISTRICT 4"/>
    <s v="315 EAST QUEEN STREET"/>
    <s v="PENDLETON"/>
    <s v="SC"/>
    <n v="29670"/>
    <s v="G"/>
    <s v="B-5360"/>
    <s v="B-5360"/>
    <n v="10175056"/>
    <m/>
    <x v="1"/>
    <s v="SVI03VNC01"/>
    <x v="13"/>
    <m/>
    <n v="5404069247"/>
    <n v="1"/>
    <n v="417.81"/>
    <n v="417.81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B-5360"/>
    <s v="B-5360"/>
    <n v="10175056"/>
    <m/>
    <x v="1"/>
    <s v="SVI03VNC01"/>
    <x v="13"/>
    <m/>
    <n v="5404069305"/>
    <n v="2"/>
    <n v="417.3"/>
    <n v="834.6"/>
    <x v="1"/>
  </r>
  <r>
    <x v="1"/>
    <n v="0"/>
    <s v="ALLIANT INTEGRATORS, INC."/>
    <s v="2700 DIODE LANE"/>
    <s v="LOUISVILLE"/>
    <s v="KY"/>
    <n v="40299"/>
    <s v="CHRISTIAN COUNTY PUBLIC SCHOOL"/>
    <s v="200 GLASS AVE."/>
    <s v="HOPKINSVILLE"/>
    <s v="KY"/>
    <n v="42241"/>
    <s v="G"/>
    <s v="B-5360"/>
    <s v="B-5360"/>
    <n v="10175056"/>
    <m/>
    <x v="1"/>
    <s v="SVI03VNC01"/>
    <x v="20"/>
    <m/>
    <n v="5404097428"/>
    <n v="5"/>
    <n v="416.53"/>
    <n v="2082.65"/>
    <x v="1"/>
  </r>
  <r>
    <x v="0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B-5360"/>
    <s v="B-5360"/>
    <m/>
    <m/>
    <x v="1"/>
    <m/>
    <x v="5"/>
    <m/>
    <s v="2812358"/>
    <n v="3"/>
    <n v="351"/>
    <n v="1053"/>
    <x v="0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B-5360"/>
    <s v="B-5360"/>
    <m/>
    <m/>
    <x v="1"/>
    <m/>
    <x v="17"/>
    <s v="         "/>
    <s v="178328058"/>
    <n v="2"/>
    <n v="416"/>
    <n v="832"/>
    <x v="2"/>
  </r>
  <r>
    <x v="2"/>
    <s v="CM98"/>
    <s v="CDW LOGISTICS, INC"/>
    <m/>
    <s v="VERNON HILLS"/>
    <s v="IL"/>
    <n v="60061"/>
    <s v="CORNELL SCHOOL DISTRICT"/>
    <m/>
    <s v="CORAOPOLIS"/>
    <s v="PA"/>
    <n v="15108"/>
    <s v="G"/>
    <s v="B-AD-WM"/>
    <s v="B-AD-WM"/>
    <s v="PNC-B-AD-WM"/>
    <m/>
    <x v="1"/>
    <s v="SVI03VNC02"/>
    <x v="13"/>
    <m/>
    <n v="97317642"/>
    <n v="1"/>
    <n v="27.23"/>
    <n v="27.23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MD-WM"/>
    <s v="B-MD-WM"/>
    <n v="10190416"/>
    <m/>
    <x v="1"/>
    <s v="SVI03VNC02"/>
    <x v="6"/>
    <m/>
    <n v="5404024568"/>
    <n v="1"/>
    <n v="31.03"/>
    <n v="31.03"/>
    <x v="2"/>
  </r>
  <r>
    <x v="1"/>
    <n v="0"/>
    <s v="ALLIANT INTEGRATORS, INC."/>
    <s v="2700 DIODE LANE"/>
    <s v="LOUISVILLE"/>
    <s v="KY"/>
    <n v="40299"/>
    <s v="CHRISTIAN COUNTY PUBLIC SCHOOL"/>
    <s v="200 GLASS AVE."/>
    <s v="HOPKINSVILLE"/>
    <s v="KY"/>
    <n v="42241"/>
    <s v="G"/>
    <s v="B-MD-WM"/>
    <s v="B-MD-WM"/>
    <n v="10190416"/>
    <m/>
    <x v="1"/>
    <s v="SVI03VNC02"/>
    <x v="20"/>
    <m/>
    <n v="5404097428"/>
    <n v="5"/>
    <n v="29.02"/>
    <n v="145.1"/>
    <x v="1"/>
  </r>
  <r>
    <x v="2"/>
    <s v="CM98"/>
    <s v="CDW LOGISTICS, INC"/>
    <s v="7825 NW 29TH ST, #137"/>
    <s v="VERNON HILLS"/>
    <s v="IL"/>
    <n v="60061"/>
    <s v="PERKINSTON CAMPUS"/>
    <s v="7825 NW 29TH ST, #137"/>
    <s v="PERKINSTON"/>
    <s v="MS"/>
    <n v="39573"/>
    <s v="G"/>
    <s v="B-OD-WM"/>
    <s v="B-OD-WM"/>
    <s v="PNC-B-OD-WM"/>
    <m/>
    <x v="1"/>
    <s v="SVI03VNC02"/>
    <x v="23"/>
    <m/>
    <n v="97141998"/>
    <n v="13"/>
    <n v="53.4"/>
    <n v="694.2"/>
    <x v="3"/>
  </r>
  <r>
    <x v="1"/>
    <n v="0"/>
    <s v="INFORMATION TRANSPORT SOLUTION"/>
    <s v="335 JEANETTE BARRETT"/>
    <s v="WETUMPKA"/>
    <s v="AL"/>
    <n v="36092"/>
    <s v="INFORMATION TRANSPORT SOLUTION"/>
    <s v="335 JEANNETTE BARRETT BLVD."/>
    <s v="WETUMPKA"/>
    <s v="AL"/>
    <n v="36092"/>
    <s v="G"/>
    <s v="B-OD-WM"/>
    <s v="B-OD-WM"/>
    <n v="10179438"/>
    <m/>
    <x v="1"/>
    <s v="SVI03VNC02"/>
    <x v="14"/>
    <m/>
    <n v="5404042916"/>
    <n v="4"/>
    <n v="56.96"/>
    <n v="227.84"/>
    <x v="3"/>
  </r>
  <r>
    <x v="2"/>
    <s v="CM98"/>
    <s v="CDW LOGISTICS, INC"/>
    <m/>
    <s v="VERNON HILLS"/>
    <s v="IL"/>
    <n v="60061"/>
    <s v="WISCONSIN STATE FAIR PARK"/>
    <m/>
    <s v="WEST ALLIS"/>
    <s v="WI"/>
    <n v="53214"/>
    <s v="G"/>
    <s v="B-OD-WM"/>
    <s v="B-OD-WM"/>
    <s v="PNC-B-OD-WM"/>
    <m/>
    <x v="1"/>
    <s v="SVI03VNC02"/>
    <x v="13"/>
    <m/>
    <n v="97317847"/>
    <n v="1"/>
    <n v="53.4"/>
    <n v="53.4"/>
    <x v="1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B-OD-WM"/>
    <s v="B-OD-WM"/>
    <m/>
    <m/>
    <x v="1"/>
    <m/>
    <x v="10"/>
    <s v="6826114  "/>
    <s v="49S039115"/>
    <n v="6"/>
    <n v="56.96"/>
    <n v="341.76"/>
    <x v="3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E-37-FSW"/>
    <s v="E-37-FSW"/>
    <n v="10177773"/>
    <m/>
    <x v="1"/>
    <s v="SVI03VNC02"/>
    <x v="6"/>
    <m/>
    <n v="5404024549"/>
    <n v="6"/>
    <n v="349.1"/>
    <n v="2094.6"/>
    <x v="2"/>
  </r>
  <r>
    <x v="3"/>
    <s v=" "/>
    <s v="ELECTRO WATCHMAN INC                    "/>
    <s v="1 W WATER STREET STE 110      "/>
    <s v="SAINT PAUL          "/>
    <s v="MN"/>
    <s v="55107     "/>
    <s v="ELECTRO WATCHMAN INC          "/>
    <s v="1 W WATER STREET STE 110      "/>
    <s v="SAINT PAUL          "/>
    <s v="MN"/>
    <s v="55107     "/>
    <m/>
    <s v="E-37-FSW"/>
    <s v="E-37-FSW"/>
    <m/>
    <m/>
    <x v="1"/>
    <m/>
    <x v="2"/>
    <s v="         "/>
    <s v="26T011881"/>
    <n v="3"/>
    <n v="278.39999999999998"/>
    <n v="835.19999999999993"/>
    <x v="1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E-37-V"/>
    <s v="E-37-V"/>
    <n v="10128248"/>
    <m/>
    <x v="1"/>
    <s v="SVI03VNC01"/>
    <x v="6"/>
    <m/>
    <n v="5404024534"/>
    <n v="6"/>
    <n v="279.37"/>
    <n v="1676.22"/>
    <x v="2"/>
  </r>
  <r>
    <x v="1"/>
    <n v="0"/>
    <s v="A3 Communications, Inc."/>
    <s v="1038 KINLEY ROAD"/>
    <s v="Irmo"/>
    <s v="SC"/>
    <n v="29063"/>
    <s v="MURRAY COUNTY SCHOOL DISTRICT"/>
    <s v="1004 GREEN ROAD"/>
    <s v="CHATSWORTH"/>
    <s v="GA"/>
    <n v="30705"/>
    <s v="G"/>
    <s v="E-37-V"/>
    <s v="E-37-V"/>
    <n v="10128248"/>
    <m/>
    <x v="1"/>
    <s v="SVI03VNC01"/>
    <x v="6"/>
    <m/>
    <n v="5404024514"/>
    <n v="1"/>
    <n v="284.89"/>
    <n v="284.89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6"/>
    <m/>
    <n v="5404024567"/>
    <n v="1"/>
    <n v="281.27999999999997"/>
    <n v="281.27999999999997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15"/>
    <m/>
    <n v="5404037003"/>
    <n v="13"/>
    <n v="278.39999999999998"/>
    <n v="3619.2"/>
    <x v="2"/>
  </r>
  <r>
    <x v="1"/>
    <n v="0"/>
    <s v="ZONES, INC."/>
    <s v="1102 15TH STREET SW #102"/>
    <s v="AUBURN"/>
    <s v="WA"/>
    <n v="98001"/>
    <s v="BARRETTE OUTDOOR LIVING"/>
    <s v="545 TILTON ROAD"/>
    <s v="EGG HARBOR CITY"/>
    <s v="NJ"/>
    <n v="8215"/>
    <s v="G"/>
    <s v="E-37-V"/>
    <s v="E-37-V"/>
    <n v="10128248"/>
    <m/>
    <x v="1"/>
    <s v="SVI03VNC01"/>
    <x v="15"/>
    <m/>
    <n v="5404037826"/>
    <n v="2"/>
    <n v="278.39999999999998"/>
    <n v="556.79999999999995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E-37-V"/>
    <s v="E-37-V"/>
    <n v="10128248"/>
    <m/>
    <x v="1"/>
    <s v="SVI03VNC01"/>
    <x v="14"/>
    <m/>
    <n v="5404041809"/>
    <n v="1"/>
    <n v="283.94"/>
    <n v="283.94"/>
    <x v="3"/>
  </r>
  <r>
    <x v="2"/>
    <s v="CM98"/>
    <s v="CDW LOGISTICS, INC"/>
    <s v="527 EAST CHATHAM STREET_SUITE B"/>
    <s v="VERNON HILLS"/>
    <s v="IL"/>
    <n v="60061"/>
    <s v="SUNY COBLESKILL"/>
    <s v="190 HAYFIELD ROAD"/>
    <s v="COBLESKILL"/>
    <s v="NY"/>
    <n v="12043"/>
    <s v="G"/>
    <s v="E-37-V"/>
    <s v="E-37-V"/>
    <s v="PNC-E-37-V"/>
    <m/>
    <x v="1"/>
    <s v="SVI03VNC01"/>
    <x v="18"/>
    <m/>
    <n v="97199538"/>
    <n v="3"/>
    <n v="261"/>
    <n v="783"/>
    <x v="3"/>
  </r>
  <r>
    <x v="1"/>
    <n v="0"/>
    <s v="ALLIANT INTEGRATORS, INC."/>
    <s v="2700 DIODE LANE"/>
    <s v="LOUISVILLE"/>
    <s v="KY"/>
    <n v="40299"/>
    <s v="LOGAN COUNTY SCHOOLS"/>
    <s v="226 SCHOOL AVE."/>
    <s v="ADAIRVILLE"/>
    <s v="KY"/>
    <n v="42202"/>
    <s v="G"/>
    <s v="E-37-V"/>
    <s v="E-37-V"/>
    <n v="10128248"/>
    <m/>
    <x v="1"/>
    <s v="SVI03VNC01"/>
    <x v="24"/>
    <m/>
    <n v="5404069008"/>
    <n v="4"/>
    <n v="279.2"/>
    <n v="1116.8"/>
    <x v="3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E-37-V"/>
    <s v="E-37-V"/>
    <n v="10128248"/>
    <m/>
    <x v="1"/>
    <s v="SVI03VNC01"/>
    <x v="21"/>
    <m/>
    <n v="5404069112"/>
    <n v="245"/>
    <n v="278.39999999999998"/>
    <n v="68208"/>
    <x v="1"/>
  </r>
  <r>
    <x v="1"/>
    <n v="0"/>
    <s v="A3 Communications, Inc."/>
    <s v="1038 KINLEY ROAD"/>
    <s v="Irmo"/>
    <s v="SC"/>
    <n v="29063"/>
    <s v="MURRAY COUNTY SCHOOL DISTRICT"/>
    <s v="1004 GREEN ROAD"/>
    <s v="CHATSWORTH"/>
    <s v="GA"/>
    <n v="30705"/>
    <s v="G"/>
    <s v="E-37-V"/>
    <s v="E-37-V"/>
    <n v="10128248"/>
    <m/>
    <x v="1"/>
    <s v="SVI03VNC01"/>
    <x v="21"/>
    <m/>
    <n v="5404069106"/>
    <n v="6"/>
    <n v="278.39999999999998"/>
    <n v="1670.4"/>
    <x v="1"/>
  </r>
  <r>
    <x v="2"/>
    <s v="CM98"/>
    <s v="CDW LOGISTICS, INC"/>
    <m/>
    <s v="VERNON HILLS"/>
    <s v="IL"/>
    <n v="60061"/>
    <s v="CORNELL SCHOOL DISTRICT"/>
    <m/>
    <s v="CORAOPOLIS"/>
    <s v="PA"/>
    <n v="15108"/>
    <s v="G"/>
    <s v="E-37-V"/>
    <s v="E-37-V"/>
    <s v="PNC-E-37-V"/>
    <m/>
    <x v="1"/>
    <s v="SVI03VNC01"/>
    <x v="13"/>
    <m/>
    <n v="97317642"/>
    <n v="1"/>
    <n v="261"/>
    <n v="261"/>
    <x v="1"/>
  </r>
  <r>
    <x v="1"/>
    <n v="0"/>
    <s v="A3 Communications, Inc."/>
    <s v="1038 KINLEY ROAD"/>
    <s v="Irmo"/>
    <s v="SC"/>
    <n v="29063"/>
    <s v="ANDERSON SCHOOL DISTRICT 4"/>
    <s v="315 EAST QUEEN STREET"/>
    <s v="PENDLETON"/>
    <s v="SC"/>
    <n v="29670"/>
    <s v="G"/>
    <s v="E-37-V"/>
    <s v="E-37-V"/>
    <n v="10128248"/>
    <m/>
    <x v="1"/>
    <s v="SVI03VNC01"/>
    <x v="13"/>
    <m/>
    <n v="5404069247"/>
    <n v="4"/>
    <n v="279.67"/>
    <n v="1118.68"/>
    <x v="1"/>
  </r>
  <r>
    <x v="2"/>
    <s v="CM98"/>
    <s v="PC CONNECTION"/>
    <m/>
    <s v="MERRIMACK"/>
    <s v="NH"/>
    <n v="3054"/>
    <s v="CONNECTION- PO # 20415884"/>
    <m/>
    <s v="WILMINGTON"/>
    <s v="OH"/>
    <n v="45177"/>
    <s v="G"/>
    <s v="E-37-V"/>
    <s v="E-37-V"/>
    <s v="PNC-E-37-V"/>
    <m/>
    <x v="1"/>
    <s v="SVI03VNC01"/>
    <x v="1"/>
    <s v="D-00009APBEQA0_1"/>
    <n v="97407257"/>
    <n v="86"/>
    <n v="264.48"/>
    <n v="22745.279999999999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23"/>
    <n v="1"/>
    <n v="281.5"/>
    <n v="281.5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16"/>
    <n v="1"/>
    <n v="280.82"/>
    <n v="280.8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17"/>
    <n v="1"/>
    <n v="280.82"/>
    <n v="280.8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18"/>
    <n v="1"/>
    <n v="280.82"/>
    <n v="280.8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19"/>
    <n v="2"/>
    <n v="279.61"/>
    <n v="559.2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20"/>
    <n v="2"/>
    <n v="279.61"/>
    <n v="559.2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21"/>
    <n v="1"/>
    <n v="280.82"/>
    <n v="280.8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20"/>
    <m/>
    <n v="5404097422"/>
    <n v="2"/>
    <n v="279.61"/>
    <n v="559.2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4"/>
    <m/>
    <n v="5404097889"/>
    <n v="4"/>
    <n v="278.77999999999997"/>
    <n v="1115.1199999999999"/>
    <x v="0"/>
  </r>
  <r>
    <x v="2"/>
    <s v="CM98"/>
    <s v="CDW LOGISTICS, INC"/>
    <s v="10255 MILLER RD.--"/>
    <s v="VERNON HILLS"/>
    <s v="IL"/>
    <n v="60061"/>
    <s v="SUNY COBLESKILL PO# 056137"/>
    <s v="10255 MILLER RD."/>
    <s v="COBLESKILL"/>
    <s v="NY"/>
    <n v="12043"/>
    <s v="G"/>
    <s v="E-37-V"/>
    <s v="E-37-V"/>
    <s v="PNC-E-37-V"/>
    <m/>
    <x v="1"/>
    <s v="SVI03VNC01"/>
    <x v="12"/>
    <m/>
    <n v="97500064"/>
    <n v="4"/>
    <n v="261"/>
    <n v="1044"/>
    <x v="0"/>
  </r>
  <r>
    <x v="2"/>
    <s v="CM98"/>
    <s v="ITSAVVY LLC"/>
    <s v="290 DAVIDSON AVE_ATTN ACCTS PAYABLE--"/>
    <s v="ADDISON"/>
    <s v="IL"/>
    <n v="60101"/>
    <s v="ALAMANCE COUNTY,SOCIAL SERVICE"/>
    <s v="300 NORTH 7TH STREET"/>
    <s v="BURLINGTON"/>
    <s v="NC"/>
    <s v="27217-299"/>
    <s v="G"/>
    <s v="E-37-V"/>
    <s v="E-37-V"/>
    <s v="PNC-E-37-V"/>
    <m/>
    <x v="1"/>
    <s v="SVI03VNC01"/>
    <x v="9"/>
    <m/>
    <n v="97565866"/>
    <n v="4"/>
    <n v="278.39999999999998"/>
    <n v="1113.5999999999999"/>
    <x v="0"/>
  </r>
  <r>
    <x v="1"/>
    <n v="0"/>
    <s v="A3 Communications, Inc."/>
    <s v="1038 KINLEY ROAD"/>
    <s v="Irmo"/>
    <s v="SC"/>
    <n v="29063"/>
    <s v="MURRAY COUNTY SCHOOL DISTRICT"/>
    <s v="1004 GREEN ROAD"/>
    <s v="CHATSWORTH"/>
    <s v="GA"/>
    <n v="30705"/>
    <s v="G"/>
    <s v="E-37-V"/>
    <s v="E-37-V"/>
    <n v="10128248"/>
    <m/>
    <x v="1"/>
    <s v="SVI03VNC01"/>
    <x v="5"/>
    <m/>
    <n v="5404122146"/>
    <n v="2"/>
    <n v="281.86"/>
    <n v="563.72"/>
    <x v="0"/>
  </r>
  <r>
    <x v="2"/>
    <s v="CM98"/>
    <s v="CDW LOGISTICS, INC"/>
    <m/>
    <s v="VERNON HILLS"/>
    <s v="IL"/>
    <n v="60061"/>
    <s v="JACKSON COUNTY CAMPUS"/>
    <m/>
    <s v="GAUTIER"/>
    <s v="MS"/>
    <n v="39553"/>
    <s v="G"/>
    <s v="E-37-V"/>
    <s v="E-37-V"/>
    <s v="PNC-E-37-V"/>
    <m/>
    <x v="1"/>
    <s v="SVI03VNC01"/>
    <x v="5"/>
    <m/>
    <n v="97599685"/>
    <n v="3"/>
    <n v="261"/>
    <n v="783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26"/>
    <m/>
    <n v="5404129667"/>
    <n v="3"/>
    <n v="280.43"/>
    <n v="841.29"/>
    <x v="4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E-37-V"/>
    <s v="E-37-V"/>
    <n v="10128248"/>
    <m/>
    <x v="1"/>
    <s v="SVI03VNC01"/>
    <x v="26"/>
    <m/>
    <n v="5404129681"/>
    <n v="1"/>
    <n v="283.75"/>
    <n v="283.75"/>
    <x v="4"/>
  </r>
  <r>
    <x v="0"/>
    <s v="90650"/>
    <s v="R &amp; R Electric &amp; Alarms"/>
    <s v="29 Maplewood Drive"/>
    <s v="Brewster"/>
    <s v="NY"/>
    <m/>
    <s v="R &amp; R Electric &amp; Alarms"/>
    <s v="29 Maplewood Drive;;;Brewster, NY  10509;"/>
    <s v="Brewster"/>
    <s v="NY"/>
    <s v="10509"/>
    <m/>
    <s v="E-37-V"/>
    <s v="E-37-V"/>
    <m/>
    <m/>
    <x v="1"/>
    <m/>
    <x v="15"/>
    <m/>
    <s v="2792788"/>
    <n v="2"/>
    <n v="278.40000000000003"/>
    <n v="556.80000000000007"/>
    <x v="2"/>
  </r>
  <r>
    <x v="0"/>
    <s v="25600"/>
    <s v="Ten-G Development LC dba TRS Telephone"/>
    <s v="Systems"/>
    <s v="Killeen"/>
    <s v="TX"/>
    <m/>
    <s v="Ten-G Development LC dba TRS Telephone"/>
    <s v="Systems;501 West Elms Rd. Ste. 6;;Killeen, TX  76542;"/>
    <s v="Killeen"/>
    <s v="TX"/>
    <s v="76542"/>
    <m/>
    <s v="E-37-V"/>
    <s v="E-37-V"/>
    <m/>
    <m/>
    <x v="1"/>
    <m/>
    <x v="13"/>
    <m/>
    <s v="2800020"/>
    <n v="3"/>
    <n v="278.40000000000003"/>
    <n v="835.2"/>
    <x v="1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E-37-V"/>
    <s v="E-37-V"/>
    <m/>
    <m/>
    <x v="1"/>
    <m/>
    <x v="7"/>
    <s v="6826114  "/>
    <s v="49S039090"/>
    <n v="5"/>
    <n v="278.39999999999998"/>
    <n v="1392"/>
    <x v="3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E-37-V"/>
    <s v="E-37-V"/>
    <m/>
    <m/>
    <x v="1"/>
    <m/>
    <x v="4"/>
    <s v="6826114  "/>
    <s v="49S039340"/>
    <n v="16"/>
    <n v="278.39999999999998"/>
    <n v="4454.3999999999996"/>
    <x v="0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E-37-V"/>
    <s v="E-37-V"/>
    <m/>
    <m/>
    <x v="1"/>
    <m/>
    <x v="9"/>
    <s v="6826114  "/>
    <s v="49S039436"/>
    <n v="4"/>
    <n v="278.39999999999998"/>
    <n v="1113.5999999999999"/>
    <x v="0"/>
  </r>
  <r>
    <x v="3"/>
    <s v=" "/>
    <s v="JKS SYSTEMS LLC                         "/>
    <s v="1265 JOHN FITCH BLVD  UNIT 4-5"/>
    <s v="SOUTH WINDSOR       "/>
    <s v="CT"/>
    <s v="06074     "/>
    <s v="JKS SYSTEMS LLC               "/>
    <s v="1265 JOHN FITCH BLVD  UNIT 4-5"/>
    <s v="SOUTH WINDSOR       "/>
    <s v="CT"/>
    <s v="06074     "/>
    <m/>
    <s v="E-37-V"/>
    <s v="E-37-V"/>
    <m/>
    <m/>
    <x v="1"/>
    <m/>
    <x v="3"/>
    <s v="         "/>
    <s v="16T015796"/>
    <n v="4"/>
    <n v="278.39999999999998"/>
    <n v="1113.5999999999999"/>
    <x v="1"/>
  </r>
  <r>
    <x v="1"/>
    <n v="0"/>
    <s v="CDW Logistics, Inc."/>
    <s v="200 N MILWAUKEE AVE"/>
    <s v="VERNON HILLS"/>
    <s v="IL"/>
    <s v="60061-157"/>
    <s v="D.C. EVEREST SCHOOL DIST."/>
    <s v="6500 ALDERSON ST"/>
    <s v="SCHOFIELD"/>
    <s v="WI"/>
    <s v="54476-391"/>
    <s v="G"/>
    <s v="E-47-V"/>
    <s v="E-47-V"/>
    <n v="10196475"/>
    <m/>
    <x v="1"/>
    <s v="SVI03VNC01"/>
    <x v="8"/>
    <m/>
    <n v="5404063968"/>
    <n v="24"/>
    <n v="348.8"/>
    <n v="8371.2000000000007"/>
    <x v="3"/>
  </r>
  <r>
    <x v="1"/>
    <n v="0"/>
    <s v="Schoolhouse IT Inc."/>
    <s v="417 Central Ave Suite 2A"/>
    <s v="Great Falls"/>
    <s v="MT"/>
    <n v="59401"/>
    <s v="SCHOOLHOUSE IT INC."/>
    <s v="2213 GRAPE CT"/>
    <s v="GREAT FALLS"/>
    <s v="MT"/>
    <n v="59404"/>
    <s v="G"/>
    <s v="E-A137-JB"/>
    <s v="E-A137-JB"/>
    <n v="10154675"/>
    <m/>
    <x v="1"/>
    <s v="SVI03VNC02"/>
    <x v="19"/>
    <m/>
    <n v="5404041133"/>
    <n v="1"/>
    <n v="14.39"/>
    <n v="14.3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20"/>
    <m/>
    <n v="5404097423"/>
    <n v="1"/>
    <n v="11.06"/>
    <n v="11.06"/>
    <x v="1"/>
  </r>
  <r>
    <x v="1"/>
    <n v="0"/>
    <s v="SIGMA SURVEILLANCE INC."/>
    <s v="Ste 160 4040 State Highway 121"/>
    <s v="Carrollton"/>
    <s v="TX"/>
    <n v="75010"/>
    <s v="CALCASIEU PARISH SCHOOL BOARD"/>
    <s v="1732 KIRKMAN STREET"/>
    <s v="LAKE CHARLES"/>
    <s v="LA"/>
    <n v="70601"/>
    <s v="G"/>
    <s v="E-A137-JB"/>
    <s v="E-A137-JB"/>
    <n v="10154675"/>
    <m/>
    <x v="1"/>
    <s v="SVI03VNC02"/>
    <x v="22"/>
    <m/>
    <n v="5404129163"/>
    <n v="20"/>
    <n v="9.8000000000000007"/>
    <n v="196"/>
    <x v="0"/>
  </r>
  <r>
    <x v="0"/>
    <s v="90650"/>
    <s v="Reach Communications Inc"/>
    <s v="P.O. Box 851016"/>
    <s v="Molbile"/>
    <s v="AL"/>
    <m/>
    <s v="Reach Communications Inc"/>
    <s v="8801 Old Pascagoula Rd;;;Theodore, AL  36582;"/>
    <s v="Theodore"/>
    <s v="AL"/>
    <s v="36582"/>
    <m/>
    <s v="E-A137-JB"/>
    <s v="E-A137-JB"/>
    <m/>
    <m/>
    <x v="1"/>
    <m/>
    <x v="6"/>
    <m/>
    <s v="2790280"/>
    <n v="4"/>
    <n v="8.0749999999999993"/>
    <n v="32.299999999999997"/>
    <x v="2"/>
  </r>
  <r>
    <x v="1"/>
    <n v="0"/>
    <s v="TECHNOLOGY FOR EDUCATION, L.L."/>
    <s v="658 ALLIANCE PARKWAY"/>
    <s v="HEWITT"/>
    <s v="TX"/>
    <n v="76643"/>
    <s v="LEONARD ISD"/>
    <s v="1 TIGER ALLEY"/>
    <s v="LEONARD"/>
    <s v="TX"/>
    <n v="75452"/>
    <s v="G"/>
    <s v="E-B200-FM"/>
    <s v="E-B200-FM"/>
    <n v="10128849"/>
    <m/>
    <x v="1"/>
    <s v="SVI03VNC02"/>
    <x v="11"/>
    <m/>
    <n v="5404030251"/>
    <n v="2"/>
    <n v="18.36"/>
    <n v="36.72"/>
    <x v="2"/>
  </r>
  <r>
    <x v="2"/>
    <s v="CM98"/>
    <s v="CDW LOGISTICS, INC"/>
    <s v="290 DAVIDSON AVE_ATTN ACCTS PAYABLE--"/>
    <s v="VERNON HILLS"/>
    <s v="IL"/>
    <n v="60061"/>
    <s v="CORNELL SCHOOL DISTRICT"/>
    <s v="300 NORTH 7TH STREET"/>
    <s v="CORAOPOLIS"/>
    <s v="PA"/>
    <n v="15108"/>
    <s v="G"/>
    <s v="E-B200-FM"/>
    <s v="E-B200-FM"/>
    <s v="PNC-E-B200-FM"/>
    <m/>
    <x v="1"/>
    <s v="SVI03VNC02"/>
    <x v="13"/>
    <m/>
    <n v="97317642"/>
    <n v="1"/>
    <n v="14.72"/>
    <n v="14.72"/>
    <x v="1"/>
  </r>
  <r>
    <x v="2"/>
    <s v="CM98"/>
    <s v="CDW LOGISTICS, INC"/>
    <m/>
    <s v="VERNON HILLS"/>
    <s v="IL"/>
    <n v="60061"/>
    <s v="SUNY COBLESKILL"/>
    <m/>
    <s v="COBLESKILL"/>
    <s v="NY"/>
    <n v="12043"/>
    <s v="G"/>
    <s v="E-B200-FM"/>
    <s v="E-B200-FM"/>
    <s v="PNC-E-B200-FM"/>
    <m/>
    <x v="1"/>
    <s v="SVI03VNC02"/>
    <x v="5"/>
    <m/>
    <n v="97599710"/>
    <n v="4"/>
    <n v="14.72"/>
    <n v="58.88"/>
    <x v="0"/>
  </r>
  <r>
    <x v="3"/>
    <s v=" "/>
    <s v="ELECTRO WATCHMAN INC                    "/>
    <s v="1 W WATER STREET STE 110      "/>
    <s v="SAINT PAUL          "/>
    <s v="MN"/>
    <s v="55107     "/>
    <s v="ELECTRO WATCHMAN INC          "/>
    <s v="1 W WATER STREET STE 110      "/>
    <s v="SAINT PAUL          "/>
    <s v="MN"/>
    <s v="55107     "/>
    <m/>
    <s v="E-B200-FM"/>
    <s v="E-B200-FM"/>
    <m/>
    <m/>
    <x v="1"/>
    <m/>
    <x v="16"/>
    <s v="         "/>
    <s v="26T011831"/>
    <n v="3"/>
    <n v="15.5"/>
    <n v="46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B203-WM"/>
    <s v="E-B203-WM"/>
    <n v="10128850"/>
    <m/>
    <x v="1"/>
    <s v="SVI03VNC02"/>
    <x v="6"/>
    <m/>
    <n v="5404024567"/>
    <n v="1"/>
    <n v="14.01"/>
    <n v="14.01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B203-WM"/>
    <s v="E-B203-WM"/>
    <n v="10128850"/>
    <m/>
    <x v="1"/>
    <s v="SVI03VNC02"/>
    <x v="15"/>
    <m/>
    <n v="5404037003"/>
    <n v="13"/>
    <n v="11.42"/>
    <n v="148.46"/>
    <x v="2"/>
  </r>
  <r>
    <x v="1"/>
    <n v="0"/>
    <s v="ALLIANT INTEGRATORS, INC."/>
    <s v="2700 DIODE LANE"/>
    <s v="LOUISVILLE"/>
    <s v="KY"/>
    <n v="40299"/>
    <s v="LOGAN COUNTY SCHOOLS"/>
    <s v="226 SCHOOL AVE."/>
    <s v="ADAIRVILLE"/>
    <s v="KY"/>
    <n v="42202"/>
    <s v="G"/>
    <s v="E-B203-WM"/>
    <s v="E-B203-WM"/>
    <n v="10128850"/>
    <m/>
    <x v="1"/>
    <s v="SVI03VNC02"/>
    <x v="24"/>
    <m/>
    <n v="5404069008"/>
    <n v="4"/>
    <n v="12.14"/>
    <n v="48.56"/>
    <x v="3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19"/>
    <n v="2"/>
    <n v="12.51"/>
    <n v="25.0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20"/>
    <n v="2"/>
    <n v="12.51"/>
    <n v="25.0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18"/>
    <n v="1"/>
    <n v="13.59"/>
    <n v="13.59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21"/>
    <n v="1"/>
    <n v="13.59"/>
    <n v="13.59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17"/>
    <n v="1"/>
    <n v="13.59"/>
    <n v="13.59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22"/>
    <n v="2"/>
    <n v="12.51"/>
    <n v="25.02"/>
    <x v="1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20"/>
    <m/>
    <n v="5404097416"/>
    <n v="1"/>
    <n v="13.59"/>
    <n v="13.5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B203-WM"/>
    <s v="E-B203-WM"/>
    <n v="10128850"/>
    <m/>
    <x v="1"/>
    <s v="SVI03VNC02"/>
    <x v="4"/>
    <m/>
    <n v="5404097889"/>
    <n v="4"/>
    <n v="11.76"/>
    <n v="47.04"/>
    <x v="0"/>
  </r>
  <r>
    <x v="2"/>
    <s v="CM22"/>
    <s v="PC CONNECTION"/>
    <m/>
    <s v="MERRIMACK"/>
    <s v="NH"/>
    <n v="3054"/>
    <s v="SCOTTSDALE UNIFIED SCHOOL DIST"/>
    <m/>
    <s v="SCOTTSDALE"/>
    <s v="AZ"/>
    <n v="85258"/>
    <s v="G"/>
    <s v="E-B203-WM"/>
    <s v="E-B203-WM"/>
    <s v="PNC-E-B203-WM"/>
    <m/>
    <x v="1"/>
    <s v="SVI03VNC02"/>
    <x v="0"/>
    <m/>
    <n v="97510661"/>
    <n v="-4"/>
    <n v="10.85"/>
    <n v="-43.4"/>
    <x v="0"/>
  </r>
  <r>
    <x v="2"/>
    <s v="CM98"/>
    <s v="CDW LOGISTICS, INC"/>
    <m/>
    <s v="VERNON HILLS"/>
    <s v="IL"/>
    <n v="60061"/>
    <s v="JACKSON COUNTY CAMPUS"/>
    <m/>
    <s v="GAUTIER"/>
    <s v="MS"/>
    <n v="39553"/>
    <s v="G"/>
    <s v="E-B203-WM"/>
    <s v="E-B203-WM"/>
    <s v="PNC-E-B203-WM"/>
    <m/>
    <x v="1"/>
    <s v="SVI03VNC02"/>
    <x v="5"/>
    <m/>
    <n v="97599685"/>
    <n v="3"/>
    <n v="10.97"/>
    <n v="32.909999999999997"/>
    <x v="0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E-B203-WM"/>
    <s v="E-B203-WM"/>
    <m/>
    <m/>
    <x v="1"/>
    <m/>
    <x v="7"/>
    <s v="6826114  "/>
    <s v="49S039089"/>
    <n v="1"/>
    <n v="11.42"/>
    <n v="11.42"/>
    <x v="3"/>
  </r>
  <r>
    <x v="0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NVR-R-1-1-2TB"/>
    <s v="NVR-R-1-1-12TB"/>
    <m/>
    <m/>
    <x v="1"/>
    <m/>
    <x v="2"/>
    <m/>
    <s v="2805325"/>
    <n v="3"/>
    <n v="1674"/>
    <n v="5022"/>
    <x v="1"/>
  </r>
  <r>
    <x v="3"/>
    <s v=" "/>
    <s v="UHL COMPANY INC                         "/>
    <s v="9065 ZACHARY LANE N           "/>
    <s v="MAPLE GROVE         "/>
    <s v="MN"/>
    <s v="55369     "/>
    <s v="UHL COMPANY INC               "/>
    <s v="9065 ZACHARY LANE N           "/>
    <s v="MAPLE GROVE         "/>
    <s v="MN"/>
    <s v="55369     "/>
    <m/>
    <s v="NVR-R-1-1-12TB"/>
    <s v="NVR-R-1-1-12TB"/>
    <m/>
    <m/>
    <x v="1"/>
    <m/>
    <x v="8"/>
    <s v="         "/>
    <s v="26T011763"/>
    <n v="1"/>
    <n v="4672.83"/>
    <n v="4672.83"/>
    <x v="3"/>
  </r>
  <r>
    <x v="0"/>
    <s v="90650"/>
    <s v="RFP Solutions, Inc"/>
    <s v="10F Greenwood Avenue"/>
    <s v="Woodbury"/>
    <s v="NJ"/>
    <m/>
    <s v="RFP Solutions, Inc"/>
    <s v="10F Greenwood Avenue;Buena Schools;;Woodbury, NJ  08096;"/>
    <s v="Woodbury"/>
    <s v="NJ"/>
    <s v="08096"/>
    <m/>
    <s v="NVR-R-1-1-18TB-A"/>
    <s v="NVR-R-1-1-18TB-A"/>
    <m/>
    <m/>
    <x v="1"/>
    <m/>
    <x v="6"/>
    <m/>
    <s v="2790329"/>
    <n v="2"/>
    <n v="4193.1000000000004"/>
    <n v="8386.2000000000007"/>
    <x v="2"/>
  </r>
  <r>
    <x v="3"/>
    <s v=" "/>
    <s v="ADVANCE SECURITY GROUP INC              "/>
    <s v="6135 NW 167TH STREET E-17     "/>
    <s v="MIAMI               "/>
    <s v="FL"/>
    <s v="33015     "/>
    <s v="ADVANCE SECURITY GROUP        "/>
    <s v="6135 NW 167TH STREET E-17     "/>
    <s v="MIAMI               "/>
    <s v="FL"/>
    <s v="33015     "/>
    <m/>
    <s v="NVRR1118TBA"/>
    <s v="NVR-R-1-1-18TB-A"/>
    <m/>
    <m/>
    <x v="1"/>
    <m/>
    <x v="11"/>
    <s v="         "/>
    <s v="178328146"/>
    <n v="1"/>
    <n v="4969.6000000000004"/>
    <n v="4969.6000000000004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15"/>
    <m/>
    <n v="5404037150"/>
    <n v="1"/>
    <n v="2108.8000000000002"/>
    <n v="2108.8000000000002"/>
    <x v="2"/>
  </r>
  <r>
    <x v="3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NVR-R-1-1-4TB"/>
    <s v="NVR-R-1-1-4TB"/>
    <m/>
    <m/>
    <x v="1"/>
    <m/>
    <x v="4"/>
    <s v="         "/>
    <s v="26T011949"/>
    <n v="1"/>
    <n v="2108.8000000000002"/>
    <n v="2108.8000000000002"/>
    <x v="0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NVR-R-1-1-6TB"/>
    <s v="NVR-R-1-1-6TB"/>
    <n v="10119084"/>
    <m/>
    <x v="1"/>
    <s v="SVI04VVS01"/>
    <x v="16"/>
    <m/>
    <n v="5404081113"/>
    <n v="1"/>
    <n v="2230.4"/>
    <n v="2230.4"/>
    <x v="1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48TB"/>
    <s v="NVR-R-2-2-48TB"/>
    <n v="10119095"/>
    <m/>
    <x v="1"/>
    <s v="SVI04VVS01"/>
    <x v="15"/>
    <m/>
    <n v="5404037261"/>
    <n v="1"/>
    <n v="10204.799999999999"/>
    <n v="10204.799999999999"/>
    <x v="2"/>
  </r>
  <r>
    <x v="3"/>
    <s v=" "/>
    <s v="DISCOVERY IT                            "/>
    <s v="                              "/>
    <s v="                    "/>
    <s v="TX"/>
    <s v="77627     "/>
    <s v="                              "/>
    <s v="                              "/>
    <s v="                    "/>
    <s v="TX"/>
    <s v="77627     "/>
    <m/>
    <s v="NVR-R-2-2-48TB"/>
    <s v="NVR-R-2-2-48TB"/>
    <m/>
    <m/>
    <x v="1"/>
    <m/>
    <x v="7"/>
    <s v="         "/>
    <s v="47T011443"/>
    <n v="-1"/>
    <n v="8445.26"/>
    <n v="-8445.26"/>
    <x v="3"/>
  </r>
  <r>
    <x v="1"/>
    <n v="0"/>
    <s v="PAAPE DISTRIBUTING COMPANY"/>
    <s v="PO BOX 1"/>
    <s v="MANKATO"/>
    <s v="MN"/>
    <n v="56001"/>
    <s v="PAAPE DISTRIBUTING COMPANY"/>
    <s v="3010 40TH AVE NW"/>
    <s v="ROCHESTER"/>
    <s v="MN"/>
    <n v="55901"/>
    <s v="G"/>
    <s v="NVR-R-2-2-80TB"/>
    <s v="NVR-R-2-2-80TB"/>
    <n v="10199957"/>
    <m/>
    <x v="1"/>
    <s v="SVI04VVS01"/>
    <x v="12"/>
    <m/>
    <n v="5404103645"/>
    <n v="1"/>
    <n v="13776"/>
    <n v="13776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NVR-R-2-2-80TB"/>
    <s v="NVR-R-2-2-80TB"/>
    <n v="10199957"/>
    <m/>
    <x v="1"/>
    <s v="SVI04VVS01"/>
    <x v="5"/>
    <m/>
    <n v="5404122265"/>
    <n v="1"/>
    <n v="13776"/>
    <n v="13776"/>
    <x v="0"/>
  </r>
  <r>
    <x v="3"/>
    <s v=" "/>
    <s v="CONTROL NETWORK COMMUNICATIONS          "/>
    <s v="16 JUPITER LANE, SUITE 7      "/>
    <s v="ALBANY              "/>
    <s v="NY"/>
    <s v="12205     "/>
    <s v="CONTROL NETWORK COMMUNICATIONS"/>
    <s v="16 JUPITER LANE, SUITE 7      "/>
    <s v="ALBANY              "/>
    <s v="NY"/>
    <s v="12205     "/>
    <m/>
    <s v="NVR-R-2-2-80TB"/>
    <s v="NVR-R-2-2-80TB"/>
    <m/>
    <m/>
    <x v="1"/>
    <m/>
    <x v="1"/>
    <s v="         "/>
    <s v="549370597"/>
    <n v="1"/>
    <n v="11042.29"/>
    <n v="11042.29"/>
    <x v="1"/>
  </r>
  <r>
    <x v="0"/>
    <s v="90238"/>
    <s v="RFP Solutions, Inc"/>
    <s v="10F Greenwood Avenue"/>
    <s v="Woodbury"/>
    <s v="NJ"/>
    <m/>
    <s v="RFP Solutions, Inc"/>
    <s v="10F Greenwood Avenue;West Cape May SD;;Woodbury, NJ  08096;"/>
    <s v="Woodbury"/>
    <s v="NJ"/>
    <s v="08096"/>
    <m/>
    <s v="NVR-T-1-1-24TB"/>
    <s v="NVR-T-1-1-24TB"/>
    <m/>
    <m/>
    <x v="1"/>
    <m/>
    <x v="5"/>
    <s v="D-00009rUS2QAM"/>
    <s v="2812333"/>
    <n v="1"/>
    <n v="3928.5"/>
    <n v="3928.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T-1-1-2TB"/>
    <s v="NVR-T-1-1-2TB"/>
    <n v="10119114"/>
    <m/>
    <x v="1"/>
    <s v="SVI04VVS01"/>
    <x v="25"/>
    <m/>
    <n v="5404097629"/>
    <n v="1"/>
    <n v="1442.89"/>
    <n v="1442.89"/>
    <x v="0"/>
  </r>
  <r>
    <x v="0"/>
    <s v="22016"/>
    <s v="Satanta Electronics, LLC"/>
    <s v="123 Sequoyah Street"/>
    <s v="Satanta"/>
    <s v="KS"/>
    <m/>
    <s v="Satanta Electronics"/>
    <s v="25019 Road F;;;Satanta, KS  67870;"/>
    <s v="Satanta"/>
    <s v="KS"/>
    <s v="67870"/>
    <m/>
    <s v="NVR-T-1-1-2TB"/>
    <s v="NVR-T-1-1-2TB"/>
    <m/>
    <m/>
    <x v="1"/>
    <m/>
    <x v="13"/>
    <m/>
    <s v="2799956"/>
    <n v="1"/>
    <n v="1436.8"/>
    <n v="1436.8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NVR-T-1-1-4TB"/>
    <s v="NVR-T-1-1-4TB"/>
    <n v="10119115"/>
    <m/>
    <x v="1"/>
    <s v="SVI04VVS01"/>
    <x v="16"/>
    <m/>
    <n v="5404081116"/>
    <n v="1"/>
    <n v="1596.8"/>
    <n v="1596.8"/>
    <x v="1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22"/>
    <m/>
    <n v="5404129155"/>
    <n v="1"/>
    <n v="1601.39"/>
    <n v="1601.39"/>
    <x v="0"/>
  </r>
  <r>
    <x v="0"/>
    <s v="90650"/>
    <s v="R &amp; R Electric &amp; Alarms"/>
    <s v="29 Maplewood Drive"/>
    <s v="Brewster"/>
    <s v="NY"/>
    <m/>
    <s v="R &amp; R Electric &amp; Alarms"/>
    <s v="29 Maplewood Drive;;;Brewster, NY  10509;"/>
    <s v="Brewster"/>
    <s v="NY"/>
    <s v="10509"/>
    <m/>
    <s v="NVR-T-1-1-4TB"/>
    <s v="NVR-T-1-1-4TB"/>
    <m/>
    <m/>
    <x v="1"/>
    <m/>
    <x v="8"/>
    <m/>
    <s v="2798723"/>
    <n v="1"/>
    <n v="1596.8"/>
    <n v="1596.8"/>
    <x v="3"/>
  </r>
  <r>
    <x v="0"/>
    <s v="25600"/>
    <s v="Ten-G Development LC dba TRS Telephone"/>
    <s v="Systems"/>
    <s v="Killeen"/>
    <s v="TX"/>
    <m/>
    <s v="Ten-G Development LC dba TRS Telephone"/>
    <s v="Systems;501 West Elms Rd. Ste. 6;;Killeen, TX  76542;"/>
    <s v="Killeen"/>
    <s v="TX"/>
    <s v="76542"/>
    <m/>
    <s v="NVR-T-1-1-8TB"/>
    <s v="NVR-T-1-1-8TB"/>
    <m/>
    <m/>
    <x v="1"/>
    <m/>
    <x v="13"/>
    <m/>
    <s v="2800020"/>
    <n v="1"/>
    <n v="2198.4"/>
    <n v="2198.4"/>
    <x v="1"/>
  </r>
  <r>
    <x v="2"/>
    <s v="CM98"/>
    <s v="CDW LOGISTICS, INC"/>
    <s v="200 N. MILWAUKEE AVE-ATTN: AP"/>
    <s v="VERNON HILLS"/>
    <s v="IL"/>
    <n v="60061"/>
    <s v="NATIONWIDE NETWORK"/>
    <s v="181 HERITAGE PARK DR STE 2"/>
    <s v="DALLAS"/>
    <s v="TX"/>
    <n v="75244"/>
    <s v="G"/>
    <s v="VP-1"/>
    <s v="VP-1"/>
    <s v="PNC-VP-1"/>
    <m/>
    <x v="1"/>
    <s v="SVI02VVE01"/>
    <x v="13"/>
    <m/>
    <n v="97317830"/>
    <n v="1"/>
    <n v="172.07"/>
    <n v="172.07"/>
    <x v="1"/>
  </r>
  <r>
    <x v="2"/>
    <s v="CM98"/>
    <s v="CDW LOGISTICS, INC"/>
    <m/>
    <s v="VERNON HILLS"/>
    <s v="IL"/>
    <n v="60061"/>
    <s v="ORANO GROUP"/>
    <m/>
    <s v="LYNCHBURG"/>
    <s v="VA"/>
    <n v="24502"/>
    <s v="G"/>
    <s v="VP-16-V2"/>
    <s v="VP-16-V2"/>
    <s v="PNC-VP-16-V2"/>
    <m/>
    <x v="1"/>
    <s v="SVI02VVE01"/>
    <x v="13"/>
    <m/>
    <n v="97317940"/>
    <n v="1"/>
    <n v="897"/>
    <n v="897"/>
    <x v="1"/>
  </r>
  <r>
    <x v="1"/>
    <n v="0"/>
    <s v="PAAPE DISTRIBUTING COMPANY"/>
    <s v="PO BOX 1"/>
    <s v="MANKATO"/>
    <s v="MN"/>
    <n v="56001"/>
    <s v="PAAPE DISTRIBUTING COMPANY"/>
    <s v="3010 40TH AVE NW"/>
    <s v="ROCHESTER"/>
    <s v="MN"/>
    <n v="55901"/>
    <s v="G"/>
    <s v="VP-16-V2"/>
    <s v="VP-16-V2"/>
    <n v="10119184"/>
    <m/>
    <x v="1"/>
    <s v="SVI02VVE01"/>
    <x v="2"/>
    <m/>
    <n v="5404091981"/>
    <n v="4"/>
    <n v="958.8"/>
    <n v="3835.2"/>
    <x v="1"/>
  </r>
  <r>
    <x v="2"/>
    <s v="CM98"/>
    <s v="CDW LOGISTICS, INC"/>
    <s v="200 N. MILWAUKEE AVE-ATTN: AP"/>
    <s v="VERNON HILLS"/>
    <s v="IL"/>
    <n v="60061"/>
    <s v="CITY OF KINGSPORT"/>
    <s v="1718 BRITTON LANE"/>
    <s v="KINGSPORT"/>
    <s v="TN"/>
    <n v="37660"/>
    <s v="G"/>
    <s v="VP-16-V2"/>
    <s v="VP-16-V2"/>
    <s v="PNC-VP-16-V2"/>
    <m/>
    <x v="1"/>
    <s v="SVI02VVE01"/>
    <x v="9"/>
    <m/>
    <n v="97565951"/>
    <n v="2"/>
    <n v="897"/>
    <n v="1794"/>
    <x v="0"/>
  </r>
  <r>
    <x v="2"/>
    <s v="CM98"/>
    <s v="CDW LOGISTICS, INC"/>
    <s v="925 AIRPARK CENTER DRIVE"/>
    <s v="VERNON HILLS"/>
    <s v="IL"/>
    <n v="60061"/>
    <s v="CITY OF KINGSPORT"/>
    <s v="10613 BRADEN DICKEY LANE"/>
    <s v="KINGSPORT"/>
    <s v="TN"/>
    <n v="37660"/>
    <s v="G"/>
    <s v="VP-16-V2"/>
    <s v="VP-16-V2"/>
    <s v="PNC-VP-16-V2"/>
    <m/>
    <x v="1"/>
    <s v="SVI02VVE01"/>
    <x v="9"/>
    <m/>
    <n v="97565932"/>
    <n v="2"/>
    <n v="897"/>
    <n v="1794"/>
    <x v="0"/>
  </r>
  <r>
    <x v="2"/>
    <s v="CM98"/>
    <s v="CDW LOGISTICS, INC"/>
    <s v="BEST BUY CO., INC. CORPORATE HP.O."/>
    <s v="VERNON HILLS"/>
    <s v="IL"/>
    <n v="60061"/>
    <s v="MONTGOMERY PUBLIC SCHOOLS"/>
    <s v="3708 HILLTOP DR"/>
    <s v="MONTGOMERY"/>
    <s v="AL"/>
    <n v="36106"/>
    <s v="G"/>
    <s v="VP-16-V2"/>
    <s v="VP-16-V2"/>
    <s v="PNC-VP-16-V2"/>
    <m/>
    <x v="1"/>
    <s v="SVI02VVE01"/>
    <x v="9"/>
    <m/>
    <n v="97565969"/>
    <n v="3"/>
    <n v="897"/>
    <n v="2691"/>
    <x v="0"/>
  </r>
  <r>
    <x v="2"/>
    <s v="CM98"/>
    <s v="CDW LOGISTICS, INC"/>
    <s v="200 N. MILWAUKEE AVE-ATTN: AP"/>
    <s v="VERNON HILLS"/>
    <s v="IL"/>
    <n v="60061"/>
    <s v="MONTGOMERY PUBLIC SCHOOLS"/>
    <s v="400 CLINCHFIELD ST."/>
    <s v="MONTGOMERY"/>
    <s v="AL"/>
    <n v="36106"/>
    <s v="G"/>
    <s v="VP-16-V2"/>
    <s v="VP-16-V2"/>
    <s v="PNC-VP-16-V2"/>
    <m/>
    <x v="1"/>
    <s v="SVI02VVE01"/>
    <x v="9"/>
    <m/>
    <n v="97565926"/>
    <n v="2"/>
    <n v="897"/>
    <n v="1794"/>
    <x v="0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VP-16-V2"/>
    <s v="VP-16-V2"/>
    <n v="10119184"/>
    <m/>
    <x v="1"/>
    <s v="SVI02VVE01"/>
    <x v="5"/>
    <m/>
    <n v="5404122309"/>
    <n v="3"/>
    <n v="958.52"/>
    <n v="2875.56"/>
    <x v="0"/>
  </r>
  <r>
    <x v="1"/>
    <n v="0"/>
    <s v="ZONES, INC."/>
    <s v="1102 15TH STREET SW #102"/>
    <s v="AUBURN"/>
    <s v="WA"/>
    <n v="98001"/>
    <s v="TYSON FOODS INC"/>
    <s v="100 E CASSADY ST"/>
    <s v="NASHVILLE"/>
    <s v="AR"/>
    <s v="71852-330"/>
    <s v="G"/>
    <s v="VP-16-V2"/>
    <s v="VP-16-V2"/>
    <n v="10119184"/>
    <m/>
    <x v="1"/>
    <s v="SVI02VVE01"/>
    <x v="22"/>
    <m/>
    <n v="5404129187"/>
    <n v="1"/>
    <n v="966.08"/>
    <n v="966.08"/>
    <x v="0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VP-16-V2"/>
    <s v="VP-16-V2"/>
    <n v="10119184"/>
    <m/>
    <x v="1"/>
    <s v="SVI02VVE01"/>
    <x v="26"/>
    <m/>
    <n v="5404129661"/>
    <n v="1"/>
    <n v="964.07"/>
    <n v="964.07"/>
    <x v="4"/>
  </r>
  <r>
    <x v="0"/>
    <s v="90238"/>
    <s v="Eastern Datacomm, Inc."/>
    <s v="44 Commerce Way"/>
    <s v="Hackensack"/>
    <s v="NJ"/>
    <m/>
    <s v="Eastern Datacomm, Inc."/>
    <s v="44 Commerce Way;PO# 49283/SO# 84889;;Hackensack, NJ  07601;"/>
    <s v="Hackensack"/>
    <s v="NJ"/>
    <s v="07601"/>
    <m/>
    <s v="VP-16-V2"/>
    <s v="VP-16-V2"/>
    <m/>
    <m/>
    <x v="1"/>
    <m/>
    <x v="9"/>
    <s v="D-00008z0TsQAI"/>
    <s v="2810410"/>
    <n v="8"/>
    <n v="766.97"/>
    <n v="6135.76"/>
    <x v="0"/>
  </r>
  <r>
    <x v="0"/>
    <s v="90238"/>
    <s v="Eastern Datacomm, Inc."/>
    <s v="44 Commerce Way"/>
    <s v="Hackensack"/>
    <s v="NJ"/>
    <m/>
    <s v="Eastern Datacomm, Inc."/>
    <s v="44 Commerce Way;PO# 49284/SO# 84889;;Hackensack, NJ  07601;"/>
    <s v="Hackensack"/>
    <s v="NJ"/>
    <s v="07601"/>
    <m/>
    <s v="VP-16-V2"/>
    <s v="VP-16-V2"/>
    <m/>
    <m/>
    <x v="1"/>
    <m/>
    <x v="9"/>
    <s v="D-00008z0TsQAI"/>
    <s v="2810411"/>
    <n v="2"/>
    <n v="766.97"/>
    <n v="1533.94"/>
    <x v="0"/>
  </r>
  <r>
    <x v="0"/>
    <s v="90238"/>
    <s v="Eastern Datacomm, Inc."/>
    <s v="44 Commerce Way"/>
    <s v="Hackensack"/>
    <s v="NJ"/>
    <m/>
    <s v="Eastern Datacomm, Inc."/>
    <s v="44 Commerce Way;PO# 49285/SO# 84892;;Hackensack, NJ  07601;"/>
    <s v="Hackensack"/>
    <s v="NJ"/>
    <s v="07601"/>
    <m/>
    <s v="VP-16-V2"/>
    <s v="VP-16-V2"/>
    <m/>
    <m/>
    <x v="1"/>
    <m/>
    <x v="9"/>
    <s v="D-00008z0TsQAI"/>
    <s v="2810413"/>
    <n v="2"/>
    <n v="766.97"/>
    <n v="1533.94"/>
    <x v="0"/>
  </r>
  <r>
    <x v="0"/>
    <s v="90238"/>
    <s v="Rebman Systems"/>
    <s v="1909 N. Ridge Road #1"/>
    <s v="Lorain"/>
    <s v="OH"/>
    <m/>
    <s v="Rebman Systems"/>
    <s v="1909 N. Ridge Road #1;;;Lorain, OH  44055;"/>
    <s v="Lorain"/>
    <s v="OH"/>
    <s v="44055"/>
    <m/>
    <s v="VP-16-V2"/>
    <s v="VP-16-V2"/>
    <m/>
    <m/>
    <x v="1"/>
    <m/>
    <x v="9"/>
    <m/>
    <s v="2810202"/>
    <n v="1"/>
    <n v="807.30000000000007"/>
    <n v="807.30000000000007"/>
    <x v="0"/>
  </r>
  <r>
    <x v="3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VP-16-V2"/>
    <s v="VP-16-V2"/>
    <m/>
    <m/>
    <x v="1"/>
    <m/>
    <x v="5"/>
    <s v="         "/>
    <s v="671019765"/>
    <n v="2"/>
    <n v="956.8"/>
    <n v="1913.6"/>
    <x v="0"/>
  </r>
  <r>
    <x v="3"/>
    <s v=" "/>
    <s v="INTERTECH SECURITY GROUP, LLC           "/>
    <s v="650 13TH STREET               "/>
    <s v="INDIANA             "/>
    <s v="PA"/>
    <s v="15705     "/>
    <s v="INDIANA UNIVERSITY OF PA      "/>
    <s v="650 13TH STREET               "/>
    <s v="INDIANA             "/>
    <s v="PA"/>
    <s v="15705     "/>
    <m/>
    <s v="VP-16-V2"/>
    <s v="VP-16-V2"/>
    <m/>
    <m/>
    <x v="1"/>
    <m/>
    <x v="16"/>
    <s v="         "/>
    <s v="41T012899"/>
    <n v="1"/>
    <n v="956.8"/>
    <n v="956.8"/>
    <x v="1"/>
  </r>
  <r>
    <x v="3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16-V2"/>
    <s v="VP-16-V2"/>
    <m/>
    <m/>
    <x v="1"/>
    <m/>
    <x v="0"/>
    <s v="         "/>
    <s v="147445935"/>
    <n v="2"/>
    <n v="956.8"/>
    <n v="1913.6"/>
    <x v="0"/>
  </r>
  <r>
    <x v="3"/>
    <s v=" "/>
    <s v="RED HAWK INDUSTRIES                     "/>
    <s v="1270 NW 165TH STREET          "/>
    <s v="MIAMI               "/>
    <s v="FL"/>
    <s v="33169     "/>
    <s v="RED HAWK FIRE &amp; SECURITY      "/>
    <s v="1270 NW 165TH STREET          "/>
    <s v="MIAMI               "/>
    <s v="FL"/>
    <s v="33169     "/>
    <m/>
    <s v="VP-16-V2"/>
    <s v="VP-16-V2"/>
    <m/>
    <m/>
    <x v="1"/>
    <m/>
    <x v="17"/>
    <s v="         "/>
    <s v="178328058"/>
    <n v="1"/>
    <n v="956.8"/>
    <n v="956.8"/>
    <x v="2"/>
  </r>
  <r>
    <x v="2"/>
    <s v="CM98"/>
    <s v="PC CONNECTION"/>
    <s v="200 N. MILWAUKEE AVE-ATTN: AP"/>
    <s v="MERRIMACK"/>
    <s v="NH"/>
    <n v="3054"/>
    <s v="CONNECTION- PO # 20415884"/>
    <s v="41870 MCALBY CT"/>
    <s v="WILMINGTON"/>
    <s v="OH"/>
    <n v="45177"/>
    <s v="G"/>
    <s v="VP-4"/>
    <s v="VP-4"/>
    <s v="PNC-VP-4"/>
    <m/>
    <x v="1"/>
    <s v="SVI02VVE01"/>
    <x v="1"/>
    <s v="D-00009APBEQA0_1"/>
    <n v="97407257"/>
    <n v="35"/>
    <n v="431.68"/>
    <n v="15108.8"/>
    <x v="1"/>
  </r>
  <r>
    <x v="3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12"/>
    <s v="         "/>
    <s v="147445934"/>
    <n v="1"/>
    <n v="630.4"/>
    <n v="630.4"/>
    <x v="0"/>
  </r>
  <r>
    <x v="3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20W"/>
    <s v="WJ-NXE20W"/>
    <m/>
    <m/>
    <x v="2"/>
    <m/>
    <x v="4"/>
    <s v="         "/>
    <s v="59T019564"/>
    <n v="1"/>
    <n v="352.64"/>
    <n v="352.6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6"/>
    <m/>
    <n v="5404024553"/>
    <n v="4"/>
    <n v="352.64"/>
    <n v="1410.56"/>
    <x v="2"/>
  </r>
  <r>
    <x v="3"/>
    <s v=" "/>
    <s v="GEMELLARO SYSTEMS INTEGRATION           "/>
    <s v="376 ROBBINS DR                "/>
    <s v="TROY                "/>
    <s v="MI"/>
    <s v="48083     "/>
    <s v="GEMELLARO SYSTEMS INTEGRATION "/>
    <s v="376 ROBBINS DR                "/>
    <s v="TROY                "/>
    <s v="MI"/>
    <s v="48083     "/>
    <m/>
    <s v="WJ-NXE30W"/>
    <s v="WJ-NXE30W"/>
    <m/>
    <m/>
    <x v="2"/>
    <m/>
    <x v="3"/>
    <s v="         "/>
    <s v="508243108"/>
    <n v="3"/>
    <n v="352.64"/>
    <n v="1057.92"/>
    <x v="1"/>
  </r>
  <r>
    <x v="3"/>
    <s v=" "/>
    <s v="HUDSON VALLEY COMMUNICATIONS            "/>
    <s v="34 RUSSELL ROAD               "/>
    <s v="ALBANY              "/>
    <s v="NY"/>
    <s v="12205     "/>
    <s v="HUDSON VALLEY COMMUNICATIONS  "/>
    <s v="34 RUSSELL ROAD               "/>
    <s v="ALBANY              "/>
    <s v="NY"/>
    <s v="12205     "/>
    <m/>
    <s v="WJ-NXE30W"/>
    <s v="WJ-NXE30W"/>
    <m/>
    <m/>
    <x v="2"/>
    <m/>
    <x v="10"/>
    <s v="         "/>
    <s v="504076209"/>
    <n v="2"/>
    <n v="352.64"/>
    <n v="705.28"/>
    <x v="3"/>
  </r>
  <r>
    <x v="3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J-NXE30W"/>
    <s v="WJ-NXE30W"/>
    <m/>
    <m/>
    <x v="2"/>
    <m/>
    <x v="18"/>
    <s v="6127987  "/>
    <s v="266566258"/>
    <n v="5"/>
    <n v="352.64"/>
    <n v="1763.1999999999998"/>
    <x v="3"/>
  </r>
  <r>
    <x v="0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S32W"/>
    <s v="WJ-NXS32W"/>
    <m/>
    <m/>
    <x v="2"/>
    <m/>
    <x v="11"/>
    <s v="D-6A0000051AiA"/>
    <s v="95705"/>
    <n v="-1"/>
    <n v="0"/>
    <n v="0"/>
    <x v="2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3"/>
    <m/>
    <n v="5404075457"/>
    <n v="48"/>
    <n v="51.17"/>
    <n v="2456.16"/>
    <x v="1"/>
  </r>
  <r>
    <x v="1"/>
    <n v="0"/>
    <s v="JBK NETWORK CONSULTING, LIMITE"/>
    <s v="1143 FAIRWAY PLACE"/>
    <s v="BOWLING GREEN"/>
    <s v="KY"/>
    <n v="42103"/>
    <s v="JBK NETWORK CONSULTING, LIMITE"/>
    <s v="1143 FAIRWAY PLACE"/>
    <s v="BOWLING GREEN"/>
    <s v="KY"/>
    <n v="42103"/>
    <s v="G"/>
    <s v="IPSVC-CUP-UL"/>
    <s v="IPSVC-CUP-UL"/>
    <n v="50233742"/>
    <m/>
    <x v="3"/>
    <s v="SVIPSPS010"/>
    <x v="3"/>
    <m/>
    <n v="5404075583"/>
    <n v="30"/>
    <n v="51.17"/>
    <n v="1535.1"/>
    <x v="1"/>
  </r>
  <r>
    <x v="1"/>
    <n v="0"/>
    <s v="PAAPE DISTRIBUTING COMPANY"/>
    <s v="PO BOX 1"/>
    <s v="MANKATO"/>
    <s v="MN"/>
    <n v="56001"/>
    <s v="PAAPE DISTRIBUTING COMPANY"/>
    <s v="3010 40TH AVE NW"/>
    <s v="ROCHESTER"/>
    <s v="MN"/>
    <n v="55901"/>
    <s v="G"/>
    <s v="IPSVC-CUP-UL"/>
    <s v="IPSVC-CUP-UL"/>
    <n v="50233742"/>
    <m/>
    <x v="3"/>
    <s v="SVIPSPS010"/>
    <x v="1"/>
    <m/>
    <n v="5404086303"/>
    <n v="14"/>
    <n v="51.17"/>
    <n v="716.38"/>
    <x v="1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12"/>
    <s v="D-00009APBEQA0_2"/>
    <n v="97500049"/>
    <n v="24"/>
    <n v="48.61"/>
    <n v="1166.6400000000001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54"/>
    <n v="19"/>
    <n v="48.61"/>
    <n v="923.59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68"/>
    <n v="8"/>
    <n v="48.61"/>
    <n v="388.88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50"/>
    <n v="8"/>
    <n v="48.61"/>
    <n v="388.88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C-CUP-UL"/>
    <s v="IPSVC-CUP-UL"/>
    <s v="PNC-IPSVC-CUP-UL"/>
    <m/>
    <x v="3"/>
    <s v="SVIPSPS010"/>
    <x v="9"/>
    <s v="D-00009APBEQA0_2"/>
    <n v="97537651"/>
    <n v="5"/>
    <n v="48.61"/>
    <n v="243.05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41"/>
    <n v="10"/>
    <n v="48.61"/>
    <n v="486.1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37"/>
    <n v="20"/>
    <n v="48.61"/>
    <n v="972.2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34"/>
    <n v="6"/>
    <n v="48.61"/>
    <n v="291.66000000000003"/>
    <x v="0"/>
  </r>
  <r>
    <x v="2"/>
    <s v="CM98"/>
    <s v="Gov Connection Inc"/>
    <m/>
    <s v="Merrimack"/>
    <s v="NH"/>
    <n v="3054"/>
    <s v="SCOTTSDALE UNIFIED SCHOOL DIST"/>
    <m/>
    <s v="SCOTTSDALE"/>
    <s v="AZ"/>
    <n v="85258"/>
    <s v="G"/>
    <s v="IPSVC-CUP-UL"/>
    <s v="IPSVC-CUP-UL"/>
    <s v="PNC-IPSVC-CUP-UL"/>
    <m/>
    <x v="3"/>
    <s v="SVIPSPS010"/>
    <x v="9"/>
    <s v="D-00009APBEQA0_2"/>
    <n v="97537646"/>
    <n v="6"/>
    <n v="48.61"/>
    <n v="291.66000000000003"/>
    <x v="0"/>
  </r>
  <r>
    <x v="0"/>
    <s v="90650"/>
    <s v="Eastern Datacomm, Inc."/>
    <s v="44 Commerce Way"/>
    <s v="Hackensack"/>
    <s v="NJ"/>
    <m/>
    <s v="Eastern Datacomm, Inc."/>
    <s v="44 Commerce Way;PO# 49206;;Hackensack, NJ  07601;"/>
    <s v="Hackensack"/>
    <s v="NJ"/>
    <s v="07601"/>
    <m/>
    <s v="IPSVC-CUP-UL"/>
    <s v="IPSVC-CUP-UL"/>
    <m/>
    <m/>
    <x v="3"/>
    <m/>
    <x v="13"/>
    <s v="D-00007nkEzQAI"/>
    <s v="2799942"/>
    <n v="2"/>
    <n v="41.02"/>
    <n v="82.04"/>
    <x v="1"/>
  </r>
  <r>
    <x v="0"/>
    <s v="90650"/>
    <s v="Eastern Datacomm, Inc."/>
    <s v="44 Commerce Way"/>
    <s v="Hackensack"/>
    <s v="NJ"/>
    <m/>
    <s v="Eastern Datacomm, Inc."/>
    <s v="44 Commerce Way;PO# 49207;;Hackensack, NJ  07601;"/>
    <s v="Hackensack"/>
    <s v="NJ"/>
    <s v="07601"/>
    <m/>
    <s v="IPSVC-CUP-UL"/>
    <s v="IPSVC-CUP-UL"/>
    <m/>
    <m/>
    <x v="3"/>
    <m/>
    <x v="13"/>
    <s v="D-00007nkEzQAI"/>
    <s v="2799943"/>
    <n v="17"/>
    <n v="41.02"/>
    <n v="697.34"/>
    <x v="1"/>
  </r>
  <r>
    <x v="0"/>
    <s v="90650"/>
    <s v="Eastern Datacomm, Inc."/>
    <s v="44 Commerce Way"/>
    <s v="Hackensack"/>
    <s v="NJ"/>
    <m/>
    <s v="Eastern Datacomm, Inc."/>
    <s v="44 Commerce Way;PO# 49207;;Hackensack, NJ  07601;"/>
    <s v="Hackensack"/>
    <s v="NJ"/>
    <s v="07601"/>
    <m/>
    <s v="IPSVC-CUP-UL"/>
    <s v="IPSVC-CUP-UL"/>
    <m/>
    <m/>
    <x v="3"/>
    <m/>
    <x v="13"/>
    <s v="D-00007nkEzQAI"/>
    <s v="2799943"/>
    <n v="68"/>
    <n v="41.02"/>
    <n v="2789.36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15"/>
    <m/>
    <n v="5404037150"/>
    <n v="1"/>
    <n v="127.36"/>
    <n v="127.36"/>
    <x v="2"/>
  </r>
  <r>
    <x v="1"/>
    <n v="0"/>
    <s v="PCM SALES, INC."/>
    <s v="1940 E. MARIPOSA AVENUE"/>
    <s v="EL SEGUNDO"/>
    <s v="CA"/>
    <n v="90245"/>
    <s v="MICHELIN NORTH AMERICA, INC."/>
    <s v="1101 MICHELIN ROAD"/>
    <s v="ARDMORE"/>
    <s v="OK"/>
    <n v="73401"/>
    <s v="G"/>
    <s v="IPSVC-UL"/>
    <s v="IPSVC-UL"/>
    <n v="50215171"/>
    <m/>
    <x v="3"/>
    <s v="SVIPSPS010"/>
    <x v="3"/>
    <m/>
    <n v="5404075682"/>
    <n v="1"/>
    <n v="127.36"/>
    <n v="127.36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16"/>
    <m/>
    <n v="5404081207"/>
    <n v="1"/>
    <n v="127.36"/>
    <n v="127.36"/>
    <x v="1"/>
  </r>
  <r>
    <x v="2"/>
    <s v="CM98"/>
    <s v="CDW LOGISTICS, INC"/>
    <s v="363 MARKET ST"/>
    <s v="VERNON HILLS"/>
    <s v="IL"/>
    <n v="60061"/>
    <s v="CITY OF HUNTSVILLE"/>
    <s v="23475 ROCKHAVEN WAY, SUITE 140"/>
    <s v="HUNTSVILLE"/>
    <s v="TX"/>
    <n v="77340"/>
    <s v="G"/>
    <s v="IPSVC-UL"/>
    <s v="IPSVC-UL"/>
    <s v="PNC-IPSVC-UL"/>
    <m/>
    <x v="3"/>
    <s v="SVIPSPS010"/>
    <x v="2"/>
    <m/>
    <n v="97407950"/>
    <n v="2"/>
    <n v="119.4"/>
    <n v="238.8"/>
    <x v="1"/>
  </r>
  <r>
    <x v="1"/>
    <n v="0"/>
    <s v="PROFESSIONAL SECURITY"/>
    <s v="10170 CHURCH RANCH WAY,STE 150"/>
    <s v="WESTMINSTER"/>
    <s v="CO"/>
    <n v="80021"/>
    <s v="JUAN MARTINEZ"/>
    <s v="490 PALISADE AVENUE"/>
    <s v="BOGOTA"/>
    <s v="NJ"/>
    <n v="7603"/>
    <s v="G"/>
    <s v="IPSVC-UL"/>
    <s v="IPSVC-UL"/>
    <n v="50215171"/>
    <m/>
    <x v="3"/>
    <s v="SVIPSPS010"/>
    <x v="12"/>
    <m/>
    <n v="5404103648"/>
    <n v="4"/>
    <n v="127.36"/>
    <n v="509.44"/>
    <x v="0"/>
  </r>
  <r>
    <x v="2"/>
    <s v="CM98"/>
    <s v="CDW LOGISTICS, INC"/>
    <s v="730 Milford Rd--"/>
    <s v="VERNON HILLS"/>
    <s v="IL"/>
    <n v="60061"/>
    <s v="HUNT INDEP SCHOOL DISTRICT"/>
    <s v="9313 N 95TH WAY"/>
    <s v="HUNT"/>
    <s v="TX"/>
    <n v="78024"/>
    <s v="G"/>
    <s v="IPSVC-UL"/>
    <s v="IPSVC-UL"/>
    <s v="PNC-IPSVC-UL"/>
    <m/>
    <x v="3"/>
    <s v="SVIPSPS010"/>
    <x v="12"/>
    <m/>
    <n v="97473629"/>
    <n v="1"/>
    <n v="119.4"/>
    <n v="119.4"/>
    <x v="0"/>
  </r>
  <r>
    <x v="2"/>
    <s v="CM98"/>
    <s v="IT INTERCONNECT INC"/>
    <s v="6929 SEWARD AVENUE"/>
    <s v="MARIETTA"/>
    <s v="GA"/>
    <n v="30064"/>
    <s v="IT INTERCONNECT INC"/>
    <s v="201 DAKTRONICS DR BLDG 6"/>
    <s v="MARIETTA"/>
    <s v="GA"/>
    <n v="30064"/>
    <s v="G"/>
    <s v="IPSVC-UL"/>
    <s v="IPSVC-UL"/>
    <s v="PNC-IPSVC-UL"/>
    <m/>
    <x v="3"/>
    <s v="SVIPSPS010"/>
    <x v="9"/>
    <m/>
    <n v="97563717"/>
    <n v="2"/>
    <n v="127.36"/>
    <n v="254.72"/>
    <x v="0"/>
  </r>
  <r>
    <x v="1"/>
    <n v="0"/>
    <s v="Gemini Computers, Inc."/>
    <s v="166-08 UNION TURNPIKE"/>
    <s v="FLUSHING"/>
    <s v="NY"/>
    <n v="11366"/>
    <s v="NETUX SOLUTIONS LLC"/>
    <s v="30 E. MAIN ST."/>
    <s v="PLATTEVILLE"/>
    <s v="WI"/>
    <n v="53818"/>
    <s v="G"/>
    <s v="IPSVC-UL"/>
    <s v="IPSVC-UL"/>
    <n v="50215171"/>
    <m/>
    <x v="3"/>
    <s v="SVIPSPS010"/>
    <x v="5"/>
    <m/>
    <n v="5404124944"/>
    <n v="18"/>
    <n v="127.36"/>
    <n v="2292.48"/>
    <x v="0"/>
  </r>
  <r>
    <x v="0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IPSVC-UL"/>
    <s v="IPSVC-UL"/>
    <m/>
    <m/>
    <x v="3"/>
    <m/>
    <x v="9"/>
    <s v="D-00009ArkiQAC"/>
    <s v="2810290"/>
    <n v="14"/>
    <n v="96.7"/>
    <n v="1353.8"/>
    <x v="0"/>
  </r>
  <r>
    <x v="0"/>
    <m/>
    <s v="Electronic Security&amp;Control Systems Inc."/>
    <s v="108 Evergreen St"/>
    <s v="Bridgeport"/>
    <s v="CT"/>
    <m/>
    <s v="Electronic Security &amp; Control Syste"/>
    <s v="7 Railroad Ave;Suite A;;Bedford, MA  01730;"/>
    <s v="Bedford"/>
    <s v="MA"/>
    <s v="01730"/>
    <m/>
    <s v="IPSVC-UL"/>
    <s v="IPSVC-UL"/>
    <m/>
    <m/>
    <x v="3"/>
    <m/>
    <x v="17"/>
    <m/>
    <s v="2788918"/>
    <n v="2"/>
    <n v="119.4"/>
    <n v="238.8"/>
    <x v="2"/>
  </r>
  <r>
    <x v="0"/>
    <s v="90650"/>
    <s v="Pro-Tec Design Inc"/>
    <s v="5929 Baker Road, Suite 400"/>
    <s v="Minnetonka"/>
    <s v="MN"/>
    <m/>
    <s v="Pro-Tec Design Inc"/>
    <s v="5929 Baker Road, Suite 400;;;Minnetonka, MN  55345;"/>
    <s v="Minnetonka"/>
    <s v="MN"/>
    <s v="55345"/>
    <m/>
    <s v="IPSVC-UL"/>
    <s v="IPSVC-UL"/>
    <m/>
    <m/>
    <x v="3"/>
    <m/>
    <x v="7"/>
    <m/>
    <s v="2796499"/>
    <n v="4"/>
    <n v="107.46000000000001"/>
    <n v="429.84000000000003"/>
    <x v="3"/>
  </r>
  <r>
    <x v="0"/>
    <s v="25600"/>
    <s v="W William Schmidt &amp; Assoc dba Schmidt Se"/>
    <s v="dba Schmidt Security Pro"/>
    <s v="Mansfield"/>
    <s v="OH"/>
    <m/>
    <s v="SCHMIDT SECURITY PRO"/>
    <s v="241 INDUSTRIAL PKWY;PO# PO3142;;Mansfield, OH  44903;"/>
    <s v="Mansfield"/>
    <s v="OH"/>
    <s v="44903"/>
    <m/>
    <s v="IPSVC-UL"/>
    <s v="IPSVC-UL"/>
    <m/>
    <m/>
    <x v="3"/>
    <m/>
    <x v="1"/>
    <m/>
    <s v="2804029"/>
    <n v="2"/>
    <n v="119.4"/>
    <n v="238.8"/>
    <x v="1"/>
  </r>
  <r>
    <x v="0"/>
    <s v="84600"/>
    <s v="Digicom"/>
    <s v="P. O. Box 1291"/>
    <s v="Winona"/>
    <s v="MN"/>
    <m/>
    <s v="Digicom"/>
    <s v="1736 Wilkie Drive;;;Winona, MN  55987;"/>
    <s v="Winona"/>
    <s v="MN"/>
    <s v="55987"/>
    <m/>
    <s v="IPSVC-UL"/>
    <s v="IPSVC-UL"/>
    <m/>
    <m/>
    <x v="3"/>
    <m/>
    <x v="4"/>
    <m/>
    <s v="2806365"/>
    <n v="6"/>
    <n v="127.36"/>
    <n v="764.16"/>
    <x v="0"/>
  </r>
  <r>
    <x v="3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IPSVC-UL"/>
    <s v="IPSVC-UL"/>
    <m/>
    <m/>
    <x v="3"/>
    <m/>
    <x v="7"/>
    <s v="6835452  "/>
    <s v="49S039105"/>
    <n v="3"/>
    <n v="127.36"/>
    <n v="382.08"/>
    <x v="3"/>
  </r>
  <r>
    <x v="3"/>
    <s v=" "/>
    <s v="ADVANCE SECURITY GROUP INC              "/>
    <s v="6135 NW 167TH STREET E-17     "/>
    <s v="MIAMI               "/>
    <s v="FL"/>
    <s v="33015     "/>
    <s v="ADVANCE SECURITY GROUP        "/>
    <s v="6135 NW 167TH STREET E-17     "/>
    <s v="MIAMI               "/>
    <s v="FL"/>
    <s v="33015     "/>
    <m/>
    <s v="IPSVC-UL"/>
    <s v="IPSVC-UL"/>
    <m/>
    <m/>
    <x v="3"/>
    <m/>
    <x v="17"/>
    <s v="         "/>
    <s v="178328080"/>
    <n v="39"/>
    <n v="127.36"/>
    <n v="4967.04"/>
    <x v="2"/>
  </r>
  <r>
    <x v="3"/>
    <s v=" "/>
    <s v="COMMERCIAL COMMUNICATIONS INC           "/>
    <s v="15863 CEMETERY ROAD           "/>
    <s v="WAPAKONETA          "/>
    <s v="OH"/>
    <s v="45895     "/>
    <s v="COMMERCIAL COMMUNICATIONS     "/>
    <s v="15863 CEMETERY ROAD           "/>
    <s v="WAPAKONETA          "/>
    <s v="OH"/>
    <s v="45895     "/>
    <m/>
    <s v="IPSVC-UL"/>
    <s v="IPSVC-UL"/>
    <m/>
    <m/>
    <x v="3"/>
    <m/>
    <x v="11"/>
    <s v="G90518-2 "/>
    <s v="36T011539"/>
    <n v="6"/>
    <n v="127.36"/>
    <n v="764.16"/>
    <x v="2"/>
  </r>
  <r>
    <x v="3"/>
    <s v=" "/>
    <s v="HEI INC.                                "/>
    <s v="3800 VASSAR DR. N.E.          "/>
    <s v="ALBUQUERQUE         "/>
    <s v="NM"/>
    <s v="87107     "/>
    <s v="HEI INC.                      "/>
    <s v="3800 VASSAR DR. N.E.          "/>
    <s v="ALBUQUERQUE         "/>
    <s v="NM"/>
    <s v="87107     "/>
    <m/>
    <s v="IPSVC-UL"/>
    <s v="IPSVC-UL"/>
    <m/>
    <m/>
    <x v="3"/>
    <m/>
    <x v="12"/>
    <s v="         "/>
    <s v="30T011346"/>
    <n v="1"/>
    <n v="127.36"/>
    <n v="127.36"/>
    <x v="0"/>
  </r>
  <r>
    <x v="3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IPSVC-UL"/>
    <s v="IPSVC-UL"/>
    <m/>
    <m/>
    <x v="3"/>
    <m/>
    <x v="8"/>
    <s v="         "/>
    <s v="43T020248"/>
    <n v="1"/>
    <n v="127.36"/>
    <n v="127.36"/>
    <x v="3"/>
  </r>
  <r>
    <x v="3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IPSVC-UL"/>
    <s v="IPSVC-UL"/>
    <m/>
    <m/>
    <x v="3"/>
    <m/>
    <x v="3"/>
    <s v="         "/>
    <s v="43T020492"/>
    <n v="2"/>
    <n v="127.36"/>
    <n v="254.72"/>
    <x v="1"/>
  </r>
  <r>
    <x v="3"/>
    <s v=" "/>
    <s v="KRATOS                                  "/>
    <s v="400 SOUTH ORANGE AVE          "/>
    <s v="SOUTH ORANGE        "/>
    <s v="NJ"/>
    <s v="07079     "/>
    <s v="SETON HALL UNIVERSITY         "/>
    <s v="400 SOUTH ORANGE AVE          "/>
    <s v="SOUTH ORANGE        "/>
    <s v="NJ"/>
    <s v="07079     "/>
    <m/>
    <s v="IPSVC-UL"/>
    <s v="IPSVC-UL"/>
    <m/>
    <m/>
    <x v="3"/>
    <m/>
    <x v="6"/>
    <s v="         "/>
    <s v="460939273"/>
    <n v="7"/>
    <n v="127.36"/>
    <n v="891.52"/>
    <x v="2"/>
  </r>
  <r>
    <x v="3"/>
    <s v=" "/>
    <s v="NETPLANNER                              "/>
    <s v="3145 NORTHWOODS PKWY. STE. 800"/>
    <s v="NORCROSS            "/>
    <s v="GA"/>
    <s v="30071     "/>
    <s v="NETPLANNER SYSTEMS            "/>
    <s v="3145 NORTHWOODS PKWY. STE. 800"/>
    <s v="NORCROSS            "/>
    <s v="GA"/>
    <s v="30071     "/>
    <m/>
    <s v="IPSVC-UL"/>
    <s v="IPSVC-UL"/>
    <m/>
    <m/>
    <x v="3"/>
    <m/>
    <x v="4"/>
    <s v="JK18438-S"/>
    <s v="145755560"/>
    <n v="12"/>
    <n v="127.36"/>
    <n v="1528.32"/>
    <x v="0"/>
  </r>
  <r>
    <x v="1"/>
    <n v="0"/>
    <s v="PAAPE DISTRIBUTING COMPANY"/>
    <s v="PO BOX 1"/>
    <s v="MANKATO"/>
    <s v="MN"/>
    <n v="56001"/>
    <s v="PAAPE DISTRIBUTING COMPANY"/>
    <s v="3010 40TH AVE NW"/>
    <s v="ROCHESTER"/>
    <s v="MN"/>
    <n v="55901"/>
    <s v="G"/>
    <s v="IPSVSE-CUP-UL"/>
    <s v="IPSVSE-CUP-UL"/>
    <n v="50234693"/>
    <m/>
    <x v="3"/>
    <s v="SVIPSPS010"/>
    <x v="1"/>
    <m/>
    <n v="5404086303"/>
    <n v="1"/>
    <n v="383.97"/>
    <n v="383.97"/>
    <x v="1"/>
  </r>
  <r>
    <x v="2"/>
    <s v="CM98"/>
    <s v="Gov Connection Inc"/>
    <s v="200 N. MILWAUKEE AVE-ATTN: AP"/>
    <s v="Merrimack"/>
    <s v="NH"/>
    <n v="3054"/>
    <s v="SCOTTSDALE UNIFIED SCHOOL DIST"/>
    <s v="121 SCHOHARIE PARKWAY NORTH"/>
    <s v="SCOTTSDALE"/>
    <s v="AZ"/>
    <n v="85258"/>
    <s v="G"/>
    <s v="IPSVSE-CUP-UL"/>
    <s v="IPSVSE-CUP-UL"/>
    <s v="PNC-IPSVSE-CUP-UL"/>
    <m/>
    <x v="3"/>
    <s v="SVIPSPS010"/>
    <x v="12"/>
    <s v="D-00009APBEQA0_2"/>
    <n v="97500049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37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54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56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34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41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46"/>
    <n v="1"/>
    <n v="364.77"/>
    <n v="364.77"/>
    <x v="0"/>
  </r>
  <r>
    <x v="2"/>
    <s v="CM98"/>
    <s v="Gov Connection Inc"/>
    <s v="730 Milford Rd--"/>
    <s v="Merrimack"/>
    <s v="NH"/>
    <n v="3054"/>
    <s v="SCOTTSDALE UNIFIED SCHOOL DIST"/>
    <s v="9313 N 95TH WAY"/>
    <s v="SCOTTSDALE"/>
    <s v="AZ"/>
    <n v="85258"/>
    <s v="G"/>
    <s v="IPSVSE-CUP-UL"/>
    <s v="IPSVSE-CUP-UL"/>
    <s v="PNC-IPSVSE-CUP-UL"/>
    <m/>
    <x v="3"/>
    <s v="SVIPSPS010"/>
    <x v="9"/>
    <s v="D-00009APBEQA0_2"/>
    <n v="97537650"/>
    <n v="1"/>
    <n v="364.77"/>
    <n v="364.77"/>
    <x v="0"/>
  </r>
  <r>
    <x v="2"/>
    <s v="CM98"/>
    <s v="Gov Connection Inc"/>
    <s v="8529 MEADOWBRIDGE ROAD #100"/>
    <s v="Merrimack"/>
    <s v="NH"/>
    <n v="3054"/>
    <s v="SCOTTSDALE UNIFIED SCHOOL DIST"/>
    <s v="8529 MEADOWBRIDGE ROAD #100"/>
    <s v="SCOTTSDALE"/>
    <s v="AZ"/>
    <n v="85258"/>
    <s v="G"/>
    <s v="IPSVSE-CUP-UL"/>
    <s v="IPSVSE-CUP-UL"/>
    <s v="PNC-IPSVSE-CUP-UL"/>
    <m/>
    <x v="3"/>
    <s v="SVIPSPS010"/>
    <x v="9"/>
    <s v="D-00009APBEQA0_2"/>
    <n v="97537668"/>
    <n v="1"/>
    <n v="364.77"/>
    <n v="364.77"/>
    <x v="0"/>
  </r>
  <r>
    <x v="0"/>
    <s v="25600"/>
    <s v="Eastern Datacomm, Inc."/>
    <s v="44 Commerce Way"/>
    <s v="Hackensack"/>
    <s v="NJ"/>
    <m/>
    <s v="Eastern Datacomm, Inc."/>
    <s v="44 Commerce Way;PO# 49206/49207;;Hackensack, NJ  07601;"/>
    <s v="Hackensack"/>
    <s v="NJ"/>
    <s v="07601"/>
    <m/>
    <s v="IPSVSE-CUP-UL"/>
    <s v="IPSVSE-CUP-UL"/>
    <m/>
    <m/>
    <x v="3"/>
    <m/>
    <x v="2"/>
    <s v="D-00007nkEzQAI"/>
    <s v="2805283"/>
    <n v="1"/>
    <n v="0"/>
    <n v="0"/>
    <x v="1"/>
  </r>
  <r>
    <x v="0"/>
    <s v="84600"/>
    <s v="Digicom"/>
    <s v="P. O. Box 1291"/>
    <s v="Winona"/>
    <s v="MN"/>
    <m/>
    <s v="Digicom"/>
    <s v="1736 Wilkie Drive;;;Winona, MN  55987;"/>
    <s v="Winona"/>
    <s v="MN"/>
    <s v="55987"/>
    <m/>
    <s v="IPSVSE-CUP-UL"/>
    <s v="IPSVSE-CUP-UL"/>
    <m/>
    <m/>
    <x v="3"/>
    <m/>
    <x v="4"/>
    <m/>
    <s v="2806365"/>
    <n v="1"/>
    <n v="383.97"/>
    <n v="383.97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IPSVSE-UL"/>
    <s v="IPSVSE-UL"/>
    <n v="50215840"/>
    <m/>
    <x v="3"/>
    <s v="SVIPSPS010"/>
    <x v="16"/>
    <m/>
    <n v="5404109563"/>
    <n v="1"/>
    <n v="960"/>
    <n v="960"/>
    <x v="1"/>
  </r>
  <r>
    <x v="2"/>
    <s v="CM98"/>
    <s v="IT INTERCONNECT INC"/>
    <s v="1738 TENNESSEE AVE."/>
    <s v="MARIETTA"/>
    <s v="GA"/>
    <n v="30064"/>
    <s v="IT INTERCONNECT INC"/>
    <s v="1754 TENNESSEE AVE."/>
    <s v="MARIETTA"/>
    <s v="GA"/>
    <n v="30064"/>
    <s v="G"/>
    <s v="IPSVSE-UL"/>
    <s v="IPSVSE-UL"/>
    <s v="PNC-IPSVSE-UL"/>
    <m/>
    <x v="3"/>
    <s v="SVIPSPS010"/>
    <x v="1"/>
    <m/>
    <n v="97407345"/>
    <n v="1"/>
    <n v="960"/>
    <n v="960"/>
    <x v="1"/>
  </r>
  <r>
    <x v="0"/>
    <s v="90650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IPSVSE-UL"/>
    <s v="IPSVSE-UL"/>
    <m/>
    <m/>
    <x v="3"/>
    <m/>
    <x v="10"/>
    <m/>
    <s v="2797778"/>
    <n v="1"/>
    <n v="900"/>
    <n v="900"/>
    <x v="3"/>
  </r>
  <r>
    <x v="0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IPSVSE-UL"/>
    <s v="IPSVSE-UL"/>
    <m/>
    <m/>
    <x v="3"/>
    <m/>
    <x v="9"/>
    <m/>
    <s v="2810506"/>
    <n v="1"/>
    <n v="900"/>
    <n v="900"/>
    <x v="0"/>
  </r>
  <r>
    <x v="3"/>
    <s v=" "/>
    <s v="C3 COMMUNICATIONS                       "/>
    <s v="2349 CENTENNIAL DRIVE         "/>
    <s v="GAINESVILLE         "/>
    <s v="GA"/>
    <s v="30504     "/>
    <s v="C3 COMMUNICATIONS             "/>
    <s v="2349 CENTENNIAL DRIVE         "/>
    <s v="GAINESVILLE         "/>
    <s v="GA"/>
    <s v="30504     "/>
    <m/>
    <s v="IPSVSE-UL"/>
    <s v="IPSVSE-UL"/>
    <m/>
    <m/>
    <x v="3"/>
    <m/>
    <x v="11"/>
    <s v="         "/>
    <s v="145753562"/>
    <n v="1"/>
    <n v="960"/>
    <n v="960"/>
    <x v="2"/>
  </r>
  <r>
    <x v="0"/>
    <s v="90238"/>
    <s v="Eastern Datacomm, Inc."/>
    <s v="44 Commerce Way"/>
    <s v="Hackensack"/>
    <s v="NJ"/>
    <m/>
    <s v="Eastern Datacomm, Inc."/>
    <s v="44 Commerce Way;PO# 49292/SO#83998;;Hackensack, NJ  07601;"/>
    <s v="Hackensack"/>
    <s v="NJ"/>
    <s v="07601"/>
    <m/>
    <s v="IPSVSX-UL"/>
    <s v="IPSVSX-UL"/>
    <m/>
    <m/>
    <x v="3"/>
    <m/>
    <x v="9"/>
    <s v="D-00007nkEzQAI"/>
    <s v="2810424"/>
    <n v="1"/>
    <n v="0"/>
    <n v="0"/>
    <x v="0"/>
  </r>
  <r>
    <x v="0"/>
    <s v="90238"/>
    <s v="Eastern Datacomm, Inc."/>
    <s v="44 Commerce Way"/>
    <s v="Hackensack"/>
    <s v="NJ"/>
    <m/>
    <s v="Eastern Datacomm, Inc."/>
    <s v="44 Commerce Way;PO# 49294/SO# 83999;;Hackensack, NJ  07601;"/>
    <s v="Hackensack"/>
    <s v="NJ"/>
    <s v="07601"/>
    <m/>
    <s v="IPSVSX-UL"/>
    <s v="IPSVSX-UL"/>
    <m/>
    <m/>
    <x v="3"/>
    <m/>
    <x v="9"/>
    <s v="D-00007nkEzQAI"/>
    <s v="2810429"/>
    <n v="1"/>
    <n v="0"/>
    <n v="0"/>
    <x v="0"/>
  </r>
  <r>
    <x v="0"/>
    <s v="84600"/>
    <s v="Access Technology Systems, Inc."/>
    <s v="4309 Reeder Dr."/>
    <s v="Carrollton"/>
    <s v="TX"/>
    <m/>
    <s v="Access Technology Systems"/>
    <s v="4309 Reeder Dr.;;;Carrollton, TX  75010;"/>
    <s v="Carrollton"/>
    <s v="TX"/>
    <s v="75010"/>
    <m/>
    <s v="IPSVSX-UL"/>
    <s v="IPSVSX-UL"/>
    <m/>
    <m/>
    <x v="3"/>
    <m/>
    <x v="12"/>
    <m/>
    <s v="2807770"/>
    <n v="1"/>
    <n v="0"/>
    <n v="0"/>
    <x v="0"/>
  </r>
  <r>
    <x v="0"/>
    <s v="90238"/>
    <s v="Eastern Datacomm, Inc."/>
    <s v="44 Commerce Way"/>
    <s v="Hackensack"/>
    <s v="NJ"/>
    <m/>
    <s v="Eastern Datacomm, Inc."/>
    <s v="44 Commerce Way;PO# 49206/ SERVICE ORDER 84007;;Hackensack, NJ  07601;"/>
    <s v="Hackensack"/>
    <s v="NJ"/>
    <s v="07601"/>
    <m/>
    <s v="IPSVSX-UL"/>
    <s v="IPSVSX-UL"/>
    <m/>
    <m/>
    <x v="3"/>
    <m/>
    <x v="9"/>
    <m/>
    <s v="2810376"/>
    <n v="1"/>
    <n v="0"/>
    <n v="0"/>
    <x v="0"/>
  </r>
  <r>
    <x v="0"/>
    <s v="90238"/>
    <s v="Eastern Datacomm, Inc."/>
    <s v="44 Commerce Way"/>
    <s v="Hackensack"/>
    <s v="NJ"/>
    <m/>
    <s v="Eastern Datacomm, Inc."/>
    <s v="44 Commerce Way;PO# 49296/SO# 84001;;Hackensack, NJ  07601;"/>
    <s v="Hackensack"/>
    <s v="NJ"/>
    <s v="07601"/>
    <m/>
    <s v="IPSVSX-UL"/>
    <s v="IPSVSX-UL"/>
    <m/>
    <m/>
    <x v="3"/>
    <m/>
    <x v="9"/>
    <m/>
    <s v="2810471"/>
    <n v="1"/>
    <n v="0"/>
    <n v="0"/>
    <x v="0"/>
  </r>
  <r>
    <x v="0"/>
    <s v="90238"/>
    <s v="Eastern Datacomm, Inc."/>
    <s v="44 Commerce Way"/>
    <s v="Hackensack"/>
    <s v="NJ"/>
    <m/>
    <s v="Eastern Datacomm, Inc."/>
    <s v="44 Commerce Way;PO# 49295/SO# 84000;;Hackensack, NJ  07601;"/>
    <s v="Hackensack"/>
    <s v="NJ"/>
    <s v="07601"/>
    <m/>
    <s v="IPSVSX-UL"/>
    <s v="IPSVSX-UL"/>
    <m/>
    <m/>
    <x v="3"/>
    <m/>
    <x v="5"/>
    <m/>
    <s v="2812321"/>
    <n v="1"/>
    <n v="0"/>
    <n v="0"/>
    <x v="0"/>
  </r>
  <r>
    <x v="3"/>
    <s v=" "/>
    <s v="CONVERGINT TECHNOLOGIES                 "/>
    <s v="8315 E. 111TH ST. SOUTH STE F "/>
    <s v="BIXBY               "/>
    <s v="OK"/>
    <s v="74008     "/>
    <s v="CONVERGINT TECHNOLOGIES       "/>
    <s v="8315 E. 111TH ST. SOUTH STE F "/>
    <s v="BIXBY               "/>
    <s v="OK"/>
    <s v="74008     "/>
    <m/>
    <s v="IPSV-UL"/>
    <s v="IPSV-UL"/>
    <m/>
    <m/>
    <x v="3"/>
    <m/>
    <x v="15"/>
    <s v="         "/>
    <s v="105549259"/>
    <n v="6"/>
    <n v="127.36"/>
    <n v="764.16"/>
    <x v="2"/>
  </r>
  <r>
    <x v="3"/>
    <s v=" "/>
    <s v="INTEGRATED SECURITY SPECIALIST          "/>
    <s v="3538 WILLOW VALLEY ROAD       "/>
    <s v="LONG GROVE          "/>
    <s v="IL"/>
    <s v="60047     "/>
    <s v="INTEGRATED SECURITY SPECIALIST"/>
    <s v="3538 WILLOW VALLEY ROAD       "/>
    <s v="LONG GROVE          "/>
    <s v="IL"/>
    <s v="60047     "/>
    <m/>
    <s v="IPSV-UL"/>
    <s v="IPSV-UL"/>
    <m/>
    <m/>
    <x v="3"/>
    <m/>
    <x v="2"/>
    <s v="         "/>
    <s v="21T017781"/>
    <n v="8"/>
    <n v="127.36"/>
    <n v="1018.88"/>
    <x v="1"/>
  </r>
  <r>
    <x v="3"/>
    <s v=" "/>
    <s v="METRO CONTRACTORS INCORPORATED          "/>
    <s v="5301 NW 158 TERRACE UNIT 301  "/>
    <s v="MIAMI GARDENS       "/>
    <s v="FL"/>
    <s v="33014     "/>
    <s v="METRO CONTRACTORS INCORPORATED"/>
    <s v="5301 NW 158 TERRACE UNIT 301  "/>
    <s v="MIAMI GARDENS       "/>
    <s v="FL"/>
    <s v="33014     "/>
    <m/>
    <s v="IPSV-UL"/>
    <s v="IPSV-UL"/>
    <m/>
    <m/>
    <x v="3"/>
    <m/>
    <x v="7"/>
    <s v="TREASURE "/>
    <s v="18T004627"/>
    <n v="1"/>
    <n v="127.36"/>
    <n v="127.36"/>
    <x v="3"/>
  </r>
  <r>
    <x v="3"/>
    <s v=" "/>
    <s v="TYCO EDI US                             "/>
    <s v="10 RESEARCH PARKWAY           "/>
    <s v="WALLINGFORD         "/>
    <s v="CT"/>
    <s v="06492     "/>
    <s v="TYCO SECURITY                 "/>
    <s v="10 RESEARCH PARKWAY           "/>
    <s v="WALLINGFORD         "/>
    <s v="CT"/>
    <s v="06492     "/>
    <m/>
    <s v="IPSV-UL"/>
    <s v="IPSV-UL"/>
    <m/>
    <m/>
    <x v="3"/>
    <m/>
    <x v="17"/>
    <s v="6062886  "/>
    <s v="266565695"/>
    <n v="1"/>
    <n v="127.36"/>
    <n v="127.36"/>
    <x v="2"/>
  </r>
  <r>
    <x v="2"/>
    <s v="CM98"/>
    <s v="CDW LOGISTICS, INC"/>
    <m/>
    <s v="VERNON HILLS"/>
    <s v="IL"/>
    <n v="60061"/>
    <s v="DESOTO COUNTY SHERIFF"/>
    <m/>
    <s v="ARCADIA"/>
    <s v="FL"/>
    <n v="34266"/>
    <s v="G"/>
    <s v="SUP-UL"/>
    <s v="SUP-UL"/>
    <s v="PNC-SUP-UL"/>
    <m/>
    <x v="3"/>
    <s v="SVIPSPS010"/>
    <x v="23"/>
    <m/>
    <n v="97142062"/>
    <n v="68"/>
    <n v="35.97"/>
    <n v="2445.96"/>
    <x v="3"/>
  </r>
  <r>
    <x v="1"/>
    <n v="0"/>
    <s v="SIGMA SURVEILLANCE INC."/>
    <s v="Ste 160 4040 State Highway 121"/>
    <s v="Carrollton"/>
    <s v="TX"/>
    <n v="75010"/>
    <s v="SIGMA SURVEILLANCE INC."/>
    <s v="4040 STATE HIGHWAY 121"/>
    <s v="CARROLLTON"/>
    <s v="TX"/>
    <n v="75010"/>
    <s v="G"/>
    <s v="SUP-UL"/>
    <s v="SUP-UL"/>
    <n v="50266184"/>
    <m/>
    <x v="3"/>
    <s v="SVIPSPS010"/>
    <x v="8"/>
    <m/>
    <n v="5404063829"/>
    <n v="30"/>
    <n v="38.369999999999997"/>
    <n v="1151.0999999999999"/>
    <x v="3"/>
  </r>
  <r>
    <x v="4"/>
    <m/>
    <m/>
    <m/>
    <m/>
    <m/>
    <m/>
    <m/>
    <m/>
    <m/>
    <m/>
    <m/>
    <m/>
    <m/>
    <m/>
    <m/>
    <m/>
    <x v="4"/>
    <m/>
    <x v="27"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G9" firstHeaderRow="1" firstDataRow="2" firstDataCol="1"/>
  <pivotFields count="26">
    <pivotField axis="axisRow" compact="0" outline="0" showAll="0" sortType="ascending">
      <items count="6">
        <item x="3"/>
        <item x="0"/>
        <item x="1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7">
        <item x="2"/>
        <item x="3"/>
        <item x="1"/>
        <item x="0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8" firstHeaderRow="1" firstDataRow="2" firstDataCol="1"/>
  <pivotFields count="26">
    <pivotField axis="axisCol" compact="0" outline="0" showAll="0" sortType="ascending">
      <items count="6">
        <item x="3"/>
        <item x="0"/>
        <item x="1"/>
        <item x="2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9">
        <item x="17"/>
        <item x="6"/>
        <item x="11"/>
        <item x="15"/>
        <item x="19"/>
        <item x="23"/>
        <item x="14"/>
        <item x="18"/>
        <item x="7"/>
        <item x="10"/>
        <item x="8"/>
        <item x="24"/>
        <item x="21"/>
        <item x="13"/>
        <item x="3"/>
        <item x="16"/>
        <item x="1"/>
        <item x="2"/>
        <item x="20"/>
        <item x="25"/>
        <item x="4"/>
        <item x="12"/>
        <item x="0"/>
        <item x="9"/>
        <item x="5"/>
        <item x="22"/>
        <item x="26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3"/>
        <item x="0"/>
        <item x="1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8"/>
  <sheetViews>
    <sheetView topLeftCell="A37" workbookViewId="0">
      <selection activeCell="A13" sqref="A13"/>
    </sheetView>
  </sheetViews>
  <sheetFormatPr defaultColWidth="12.83203125" defaultRowHeight="11.25" x14ac:dyDescent="0.2"/>
  <cols>
    <col min="1" max="1" width="16.1640625" bestFit="1" customWidth="1"/>
    <col min="2" max="8" width="14.1640625" bestFit="1" customWidth="1"/>
    <col min="9" max="9" width="14.1640625" customWidth="1"/>
  </cols>
  <sheetData>
    <row r="3" spans="1:8" x14ac:dyDescent="0.2">
      <c r="A3" s="3" t="s">
        <v>443</v>
      </c>
      <c r="B3" s="3" t="s">
        <v>225</v>
      </c>
    </row>
    <row r="4" spans="1:8" x14ac:dyDescent="0.2">
      <c r="A4" s="3" t="s">
        <v>0</v>
      </c>
      <c r="B4" s="6" t="s">
        <v>5154</v>
      </c>
      <c r="C4" s="6" t="s">
        <v>5155</v>
      </c>
      <c r="D4" s="6" t="s">
        <v>5156</v>
      </c>
      <c r="E4" s="6" t="s">
        <v>5157</v>
      </c>
      <c r="F4" s="6" t="s">
        <v>5158</v>
      </c>
      <c r="G4" s="6" t="s">
        <v>442</v>
      </c>
    </row>
    <row r="5" spans="1:8" x14ac:dyDescent="0.2">
      <c r="A5" s="6" t="s">
        <v>217</v>
      </c>
      <c r="B5" s="4">
        <v>124744.52000000003</v>
      </c>
      <c r="C5" s="4">
        <v>147376.68999999997</v>
      </c>
      <c r="D5" s="4">
        <v>310000.08</v>
      </c>
      <c r="E5" s="4">
        <v>287090.26</v>
      </c>
      <c r="F5" s="4"/>
      <c r="G5" s="4">
        <v>869211.55</v>
      </c>
    </row>
    <row r="6" spans="1:8" x14ac:dyDescent="0.2">
      <c r="A6" s="6" t="s">
        <v>220</v>
      </c>
      <c r="B6" s="4">
        <v>230385.93999999997</v>
      </c>
      <c r="C6" s="4">
        <v>362114.57000000007</v>
      </c>
      <c r="D6" s="4">
        <v>385980.83999999997</v>
      </c>
      <c r="E6" s="4">
        <v>375294.9929999999</v>
      </c>
      <c r="F6" s="4"/>
      <c r="G6" s="4">
        <v>1353776.3429999999</v>
      </c>
    </row>
    <row r="7" spans="1:8" x14ac:dyDescent="0.2">
      <c r="A7" s="6" t="s">
        <v>218</v>
      </c>
      <c r="B7" s="4">
        <v>463299.47999999986</v>
      </c>
      <c r="C7" s="4">
        <v>379770.88000000012</v>
      </c>
      <c r="D7" s="4">
        <v>519854.41000000009</v>
      </c>
      <c r="E7" s="4">
        <v>891069.04999999946</v>
      </c>
      <c r="F7" s="4">
        <v>2121.7200000000003</v>
      </c>
      <c r="G7" s="4">
        <v>2256115.5399999996</v>
      </c>
      <c r="H7" s="6"/>
    </row>
    <row r="8" spans="1:8" x14ac:dyDescent="0.2">
      <c r="A8" s="6" t="s">
        <v>219</v>
      </c>
      <c r="B8" s="4">
        <v>26789.919999999998</v>
      </c>
      <c r="C8" s="4">
        <v>43658.609999999993</v>
      </c>
      <c r="D8" s="4">
        <v>142955.04999999999</v>
      </c>
      <c r="E8" s="4">
        <v>72461.070000000036</v>
      </c>
      <c r="F8" s="4"/>
      <c r="G8" s="4">
        <v>285864.65000000002</v>
      </c>
      <c r="H8" s="6"/>
    </row>
    <row r="9" spans="1:8" x14ac:dyDescent="0.2">
      <c r="A9" s="6" t="s">
        <v>442</v>
      </c>
      <c r="B9" s="4">
        <v>845219.86</v>
      </c>
      <c r="C9" s="4">
        <v>932920.75000000012</v>
      </c>
      <c r="D9" s="4">
        <v>1358790.3800000001</v>
      </c>
      <c r="E9" s="4">
        <v>1625915.3729999994</v>
      </c>
      <c r="F9" s="4">
        <v>2121.7200000000003</v>
      </c>
      <c r="G9" s="4">
        <v>4764968.0830000006</v>
      </c>
      <c r="H9" s="6"/>
    </row>
    <row r="16" spans="1:8" x14ac:dyDescent="0.2">
      <c r="A16" s="3" t="s">
        <v>443</v>
      </c>
      <c r="B16" s="3" t="s">
        <v>16</v>
      </c>
    </row>
    <row r="17" spans="1:6" x14ac:dyDescent="0.2">
      <c r="A17" s="3" t="s">
        <v>0</v>
      </c>
      <c r="B17" s="6" t="s">
        <v>28</v>
      </c>
      <c r="C17" s="6" t="s">
        <v>552</v>
      </c>
      <c r="D17" s="6" t="s">
        <v>595</v>
      </c>
      <c r="E17" s="6" t="s">
        <v>231</v>
      </c>
      <c r="F17" s="6" t="s">
        <v>442</v>
      </c>
    </row>
    <row r="18" spans="1:6" x14ac:dyDescent="0.2">
      <c r="A18" s="6" t="s">
        <v>217</v>
      </c>
      <c r="B18" s="4">
        <v>764356.05999999889</v>
      </c>
      <c r="C18" s="4">
        <v>88936.13</v>
      </c>
      <c r="D18" s="4">
        <v>3879.04</v>
      </c>
      <c r="E18" s="4">
        <v>12040.32</v>
      </c>
      <c r="F18" s="4">
        <v>869211.54999999888</v>
      </c>
    </row>
    <row r="19" spans="1:6" x14ac:dyDescent="0.2">
      <c r="A19" s="6" t="s">
        <v>220</v>
      </c>
      <c r="B19" s="4">
        <v>1284335.8499999989</v>
      </c>
      <c r="C19" s="4">
        <v>60662.383000000016</v>
      </c>
      <c r="D19" s="4">
        <v>0</v>
      </c>
      <c r="E19" s="4">
        <v>8778.11</v>
      </c>
      <c r="F19" s="4">
        <v>1353776.3429999989</v>
      </c>
    </row>
    <row r="20" spans="1:6" x14ac:dyDescent="0.2">
      <c r="A20" s="6" t="s">
        <v>218</v>
      </c>
      <c r="B20" s="4">
        <v>1858154.9199999997</v>
      </c>
      <c r="C20" s="4">
        <v>386163.35000000009</v>
      </c>
      <c r="D20" s="4">
        <v>1410.56</v>
      </c>
      <c r="E20" s="4">
        <v>10386.709999999997</v>
      </c>
      <c r="F20" s="4">
        <v>2256115.5399999996</v>
      </c>
    </row>
    <row r="21" spans="1:6" x14ac:dyDescent="0.2">
      <c r="A21" s="6" t="s">
        <v>219</v>
      </c>
      <c r="B21" s="4">
        <v>118529.58000000003</v>
      </c>
      <c r="C21" s="4">
        <v>154880.59999999998</v>
      </c>
      <c r="D21" s="4"/>
      <c r="E21" s="4">
        <v>12454.470000000005</v>
      </c>
      <c r="F21" s="4">
        <v>285864.65000000002</v>
      </c>
    </row>
    <row r="22" spans="1:6" x14ac:dyDescent="0.2">
      <c r="A22" s="6" t="s">
        <v>442</v>
      </c>
      <c r="B22" s="4">
        <v>4025376.4099999974</v>
      </c>
      <c r="C22" s="4">
        <v>690642.46300000011</v>
      </c>
      <c r="D22" s="4">
        <v>5289.6</v>
      </c>
      <c r="E22" s="4">
        <v>43659.61</v>
      </c>
      <c r="F22" s="4">
        <v>4764968.0829999978</v>
      </c>
    </row>
    <row r="29" spans="1:6" x14ac:dyDescent="0.2">
      <c r="A29" s="3" t="s">
        <v>443</v>
      </c>
      <c r="B29" s="3" t="s">
        <v>0</v>
      </c>
    </row>
    <row r="30" spans="1:6" x14ac:dyDescent="0.2">
      <c r="A30" s="3" t="s">
        <v>18</v>
      </c>
      <c r="B30" s="6" t="s">
        <v>217</v>
      </c>
      <c r="C30" s="6" t="s">
        <v>220</v>
      </c>
      <c r="D30" s="6" t="s">
        <v>218</v>
      </c>
      <c r="E30" s="6" t="s">
        <v>219</v>
      </c>
      <c r="F30" s="6" t="s">
        <v>442</v>
      </c>
    </row>
    <row r="31" spans="1:6" x14ac:dyDescent="0.2">
      <c r="A31" s="7">
        <v>43347</v>
      </c>
      <c r="B31" s="4">
        <v>53758.710000000006</v>
      </c>
      <c r="C31" s="4">
        <v>99815.75999999998</v>
      </c>
      <c r="D31" s="4">
        <v>23953.919999999998</v>
      </c>
      <c r="E31" s="4">
        <v>9932.48</v>
      </c>
      <c r="F31" s="4">
        <v>187460.86999999997</v>
      </c>
    </row>
    <row r="32" spans="1:6" x14ac:dyDescent="0.2">
      <c r="A32" s="7">
        <v>43348</v>
      </c>
      <c r="B32" s="4">
        <v>15564.81</v>
      </c>
      <c r="C32" s="4">
        <v>72958.660000000018</v>
      </c>
      <c r="D32" s="4">
        <v>67651.609999999971</v>
      </c>
      <c r="E32" s="4">
        <v>15625.92</v>
      </c>
      <c r="F32" s="4">
        <v>171801</v>
      </c>
    </row>
    <row r="33" spans="1:6" x14ac:dyDescent="0.2">
      <c r="A33" s="7">
        <v>43349</v>
      </c>
      <c r="B33" s="4">
        <v>26022.039999999997</v>
      </c>
      <c r="C33" s="4">
        <v>27732.48</v>
      </c>
      <c r="D33" s="4">
        <v>232622.24000000002</v>
      </c>
      <c r="E33" s="4">
        <v>1701.76</v>
      </c>
      <c r="F33" s="4">
        <v>288078.52</v>
      </c>
    </row>
    <row r="34" spans="1:6" x14ac:dyDescent="0.2">
      <c r="A34" s="7">
        <v>43350</v>
      </c>
      <c r="B34" s="4">
        <v>27082.800000000003</v>
      </c>
      <c r="C34" s="4">
        <v>29879.039999999994</v>
      </c>
      <c r="D34" s="4">
        <v>89480.74</v>
      </c>
      <c r="E34" s="4">
        <v>-470.24</v>
      </c>
      <c r="F34" s="4">
        <v>145972.34000000003</v>
      </c>
    </row>
    <row r="35" spans="1:6" x14ac:dyDescent="0.2">
      <c r="A35" s="7">
        <v>43351</v>
      </c>
      <c r="B35" s="4">
        <v>2316.16</v>
      </c>
      <c r="C35" s="4"/>
      <c r="D35" s="4">
        <v>49590.969999999994</v>
      </c>
      <c r="E35" s="4"/>
      <c r="F35" s="4">
        <v>51907.12999999999</v>
      </c>
    </row>
    <row r="36" spans="1:6" x14ac:dyDescent="0.2">
      <c r="A36" s="7">
        <v>43352</v>
      </c>
      <c r="B36" s="4">
        <v>347.84</v>
      </c>
      <c r="C36" s="4"/>
      <c r="D36" s="4">
        <v>1122.24</v>
      </c>
      <c r="E36" s="4">
        <v>6559.04</v>
      </c>
      <c r="F36" s="4">
        <v>8029.12</v>
      </c>
    </row>
    <row r="37" spans="1:6" x14ac:dyDescent="0.2">
      <c r="A37" s="7">
        <v>43353</v>
      </c>
      <c r="B37" s="4">
        <v>23957.029999999995</v>
      </c>
      <c r="C37" s="4">
        <v>54333.440000000002</v>
      </c>
      <c r="D37" s="4">
        <v>82004.549999999988</v>
      </c>
      <c r="E37" s="4">
        <v>723.6</v>
      </c>
      <c r="F37" s="4">
        <v>161018.62</v>
      </c>
    </row>
    <row r="38" spans="1:6" x14ac:dyDescent="0.2">
      <c r="A38" s="7">
        <v>43354</v>
      </c>
      <c r="B38" s="4">
        <v>42728.19</v>
      </c>
      <c r="C38" s="4">
        <v>209125.76000000001</v>
      </c>
      <c r="D38" s="4">
        <v>52758.92</v>
      </c>
      <c r="E38" s="4">
        <v>21240.97</v>
      </c>
      <c r="F38" s="4">
        <v>325853.83999999997</v>
      </c>
    </row>
    <row r="39" spans="1:6" x14ac:dyDescent="0.2">
      <c r="A39" s="7">
        <v>43355</v>
      </c>
      <c r="B39" s="4">
        <v>21209.279999999999</v>
      </c>
      <c r="C39" s="4">
        <v>29023.760000000002</v>
      </c>
      <c r="D39" s="4">
        <v>86583.040000000008</v>
      </c>
      <c r="E39" s="4">
        <v>7768.8</v>
      </c>
      <c r="F39" s="4">
        <v>144584.88</v>
      </c>
    </row>
    <row r="40" spans="1:6" x14ac:dyDescent="0.2">
      <c r="A40" s="7">
        <v>43356</v>
      </c>
      <c r="B40" s="4">
        <v>27229.369999999995</v>
      </c>
      <c r="C40" s="4">
        <v>43960.570000000007</v>
      </c>
      <c r="D40" s="4">
        <v>34293.839999999997</v>
      </c>
      <c r="E40" s="4">
        <v>1267.2</v>
      </c>
      <c r="F40" s="4">
        <v>106750.98</v>
      </c>
    </row>
    <row r="41" spans="1:6" x14ac:dyDescent="0.2">
      <c r="A41" s="7">
        <v>43357</v>
      </c>
      <c r="B41" s="4">
        <v>31904.979999999996</v>
      </c>
      <c r="C41" s="4">
        <v>25671.040000000001</v>
      </c>
      <c r="D41" s="4">
        <v>121735.39000000001</v>
      </c>
      <c r="E41" s="4">
        <v>6099</v>
      </c>
      <c r="F41" s="4">
        <v>185410.41</v>
      </c>
    </row>
    <row r="42" spans="1:6" x14ac:dyDescent="0.2">
      <c r="A42" s="7">
        <v>43358</v>
      </c>
      <c r="B42" s="4"/>
      <c r="C42" s="4"/>
      <c r="D42" s="4">
        <v>1272.8999999999999</v>
      </c>
      <c r="E42" s="4"/>
      <c r="F42" s="4">
        <v>1272.8999999999999</v>
      </c>
    </row>
    <row r="43" spans="1:6" x14ac:dyDescent="0.2">
      <c r="A43" s="7">
        <v>43359</v>
      </c>
      <c r="B43" s="4">
        <v>1200</v>
      </c>
      <c r="C43" s="4"/>
      <c r="D43" s="4">
        <v>170340.28999999998</v>
      </c>
      <c r="E43" s="4"/>
      <c r="F43" s="4">
        <v>171540.28999999998</v>
      </c>
    </row>
    <row r="44" spans="1:6" x14ac:dyDescent="0.2">
      <c r="A44" s="7">
        <v>43360</v>
      </c>
      <c r="B44" s="4">
        <v>46174.399999999994</v>
      </c>
      <c r="C44" s="4">
        <v>42096.100000000006</v>
      </c>
      <c r="D44" s="4">
        <v>87898.9</v>
      </c>
      <c r="E44" s="4">
        <v>59206.210000000014</v>
      </c>
      <c r="F44" s="4">
        <v>235375.61000000002</v>
      </c>
    </row>
    <row r="45" spans="1:6" x14ac:dyDescent="0.2">
      <c r="A45" s="7">
        <v>43361</v>
      </c>
      <c r="B45" s="4">
        <v>34052.479999999996</v>
      </c>
      <c r="C45" s="4">
        <v>97094.399999999994</v>
      </c>
      <c r="D45" s="4">
        <v>91866.459999999992</v>
      </c>
      <c r="E45" s="4">
        <v>11745.61</v>
      </c>
      <c r="F45" s="4">
        <v>234758.95</v>
      </c>
    </row>
    <row r="46" spans="1:6" x14ac:dyDescent="0.2">
      <c r="A46" s="7">
        <v>43362</v>
      </c>
      <c r="B46" s="4">
        <v>33204.62000000001</v>
      </c>
      <c r="C46" s="4">
        <v>81487.359999999986</v>
      </c>
      <c r="D46" s="4">
        <v>50916.62</v>
      </c>
      <c r="E46" s="4">
        <v>855.06</v>
      </c>
      <c r="F46" s="4">
        <v>166463.66</v>
      </c>
    </row>
    <row r="47" spans="1:6" x14ac:dyDescent="0.2">
      <c r="A47" s="7">
        <v>43363</v>
      </c>
      <c r="B47" s="4">
        <v>160003.52000000008</v>
      </c>
      <c r="C47" s="4">
        <v>130259.27000000002</v>
      </c>
      <c r="D47" s="4">
        <v>22699.710000000003</v>
      </c>
      <c r="E47" s="4">
        <v>63593.540000000008</v>
      </c>
      <c r="F47" s="4">
        <v>376556.04000000015</v>
      </c>
    </row>
    <row r="48" spans="1:6" x14ac:dyDescent="0.2">
      <c r="A48" s="7">
        <v>43364</v>
      </c>
      <c r="B48" s="4">
        <v>35365.05999999999</v>
      </c>
      <c r="C48" s="4">
        <v>35043.71</v>
      </c>
      <c r="D48" s="4">
        <v>79124.160000000003</v>
      </c>
      <c r="E48" s="4">
        <v>7554.63</v>
      </c>
      <c r="F48" s="4">
        <v>157087.56</v>
      </c>
    </row>
    <row r="49" spans="1:6" x14ac:dyDescent="0.2">
      <c r="A49" s="7">
        <v>43365</v>
      </c>
      <c r="B49" s="4"/>
      <c r="C49" s="4"/>
      <c r="D49" s="4">
        <v>17008.27</v>
      </c>
      <c r="E49" s="4"/>
      <c r="F49" s="4">
        <v>17008.27</v>
      </c>
    </row>
    <row r="50" spans="1:6" x14ac:dyDescent="0.2">
      <c r="A50" s="7">
        <v>43366</v>
      </c>
      <c r="B50" s="4"/>
      <c r="C50" s="4"/>
      <c r="D50" s="4">
        <v>8935.07</v>
      </c>
      <c r="E50" s="4"/>
      <c r="F50" s="4">
        <v>8935.07</v>
      </c>
    </row>
    <row r="51" spans="1:6" x14ac:dyDescent="0.2">
      <c r="A51" s="7">
        <v>43367</v>
      </c>
      <c r="B51" s="4">
        <v>74387.890000000014</v>
      </c>
      <c r="C51" s="4">
        <v>59189.090000000011</v>
      </c>
      <c r="D51" s="4">
        <v>37149.910000000003</v>
      </c>
      <c r="E51" s="4">
        <v>541.79999999999995</v>
      </c>
      <c r="F51" s="4">
        <v>171268.69000000003</v>
      </c>
    </row>
    <row r="52" spans="1:6" x14ac:dyDescent="0.2">
      <c r="A52" s="7">
        <v>43368</v>
      </c>
      <c r="B52" s="4">
        <v>38184.230000000003</v>
      </c>
      <c r="C52" s="4">
        <v>60110.080000000002</v>
      </c>
      <c r="D52" s="4">
        <v>279007.06</v>
      </c>
      <c r="E52" s="4">
        <v>5565.82</v>
      </c>
      <c r="F52" s="4">
        <v>382867.19</v>
      </c>
    </row>
    <row r="53" spans="1:6" x14ac:dyDescent="0.2">
      <c r="A53" s="7">
        <v>43369</v>
      </c>
      <c r="B53" s="4">
        <v>4154.6499999999996</v>
      </c>
      <c r="C53" s="4">
        <v>54025.75</v>
      </c>
      <c r="D53" s="4">
        <v>220008.31999999998</v>
      </c>
      <c r="E53" s="4">
        <v>3127</v>
      </c>
      <c r="F53" s="4">
        <v>281315.71999999997</v>
      </c>
    </row>
    <row r="54" spans="1:6" x14ac:dyDescent="0.2">
      <c r="A54" s="7">
        <v>43370</v>
      </c>
      <c r="B54" s="4">
        <v>41589.600000000006</v>
      </c>
      <c r="C54" s="4">
        <v>94536.58</v>
      </c>
      <c r="D54" s="4">
        <v>253645.86</v>
      </c>
      <c r="E54" s="4">
        <v>49644.659999999974</v>
      </c>
      <c r="F54" s="4">
        <v>439416.69999999995</v>
      </c>
    </row>
    <row r="55" spans="1:6" x14ac:dyDescent="0.2">
      <c r="A55" s="7">
        <v>43371</v>
      </c>
      <c r="B55" s="4">
        <v>128773.89000000001</v>
      </c>
      <c r="C55" s="4">
        <v>105934.61300000003</v>
      </c>
      <c r="D55" s="4">
        <v>88218.8</v>
      </c>
      <c r="E55" s="4">
        <v>13581.789999999999</v>
      </c>
      <c r="F55" s="4">
        <v>336509.09299999999</v>
      </c>
    </row>
    <row r="56" spans="1:6" x14ac:dyDescent="0.2">
      <c r="A56" s="7">
        <v>43372</v>
      </c>
      <c r="B56" s="4"/>
      <c r="C56" s="4">
        <v>1498.8799999999999</v>
      </c>
      <c r="D56" s="4">
        <v>4104.03</v>
      </c>
      <c r="E56" s="4"/>
      <c r="F56" s="4">
        <v>5602.91</v>
      </c>
    </row>
    <row r="57" spans="1:6" x14ac:dyDescent="0.2">
      <c r="A57" s="7">
        <v>43373</v>
      </c>
      <c r="B57" s="4"/>
      <c r="C57" s="4"/>
      <c r="D57" s="4">
        <v>2121.7200000000003</v>
      </c>
      <c r="E57" s="4"/>
      <c r="F57" s="4">
        <v>2121.7200000000003</v>
      </c>
    </row>
    <row r="58" spans="1:6" x14ac:dyDescent="0.2">
      <c r="A58" s="6" t="s">
        <v>442</v>
      </c>
      <c r="B58" s="4">
        <v>869211.54999999993</v>
      </c>
      <c r="C58" s="4">
        <v>1353776.3430000001</v>
      </c>
      <c r="D58" s="4">
        <v>2256115.54</v>
      </c>
      <c r="E58" s="4">
        <v>285864.64999999997</v>
      </c>
      <c r="F58" s="4">
        <v>4764968.0830000006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0011-3130-49E2-83D0-EE86424E178F}">
  <dimension ref="A1:O700"/>
  <sheetViews>
    <sheetView topLeftCell="A502" workbookViewId="0">
      <selection activeCell="J1" sqref="J1:O532"/>
    </sheetView>
  </sheetViews>
  <sheetFormatPr defaultRowHeight="11.25" x14ac:dyDescent="0.2"/>
  <cols>
    <col min="1" max="1" width="9.33203125" style="6"/>
    <col min="2" max="2" width="7.5" style="6" bestFit="1" customWidth="1"/>
    <col min="3" max="3" width="18.5" bestFit="1" customWidth="1"/>
    <col min="4" max="4" width="5.1640625" bestFit="1" customWidth="1"/>
    <col min="5" max="5" width="10.5" style="1" bestFit="1" customWidth="1"/>
    <col min="6" max="6" width="12.5" style="1" bestFit="1" customWidth="1"/>
    <col min="7" max="7" width="13" bestFit="1" customWidth="1"/>
    <col min="9" max="9" width="9.33203125" style="6"/>
    <col min="10" max="10" width="7.83203125" style="6" bestFit="1" customWidth="1"/>
    <col min="11" max="11" width="18.5" bestFit="1" customWidth="1"/>
    <col min="12" max="12" width="7.1640625" bestFit="1" customWidth="1"/>
    <col min="13" max="13" width="8.5" bestFit="1" customWidth="1"/>
    <col min="14" max="14" width="7.83203125" bestFit="1" customWidth="1"/>
    <col min="15" max="15" width="13" bestFit="1" customWidth="1"/>
  </cols>
  <sheetData>
    <row r="1" spans="2:15" x14ac:dyDescent="0.2">
      <c r="B1" s="6" t="s">
        <v>380</v>
      </c>
      <c r="C1" s="6" t="s">
        <v>381</v>
      </c>
      <c r="D1" s="6" t="s">
        <v>382</v>
      </c>
      <c r="E1" s="1" t="s">
        <v>383</v>
      </c>
      <c r="F1" s="1" t="s">
        <v>384</v>
      </c>
      <c r="G1" s="6" t="s">
        <v>385</v>
      </c>
      <c r="J1" s="6" t="s">
        <v>380</v>
      </c>
      <c r="K1" s="6" t="s">
        <v>381</v>
      </c>
      <c r="L1" s="6" t="s">
        <v>382</v>
      </c>
      <c r="M1" s="1" t="s">
        <v>383</v>
      </c>
      <c r="N1" s="1" t="s">
        <v>384</v>
      </c>
      <c r="O1" s="6" t="s">
        <v>385</v>
      </c>
    </row>
    <row r="2" spans="2:15" x14ac:dyDescent="0.2">
      <c r="B2" s="6" t="str">
        <f>VLOOKUP($C2,TOOLS!$A:$C,2,0)</f>
        <v>S5:VIG</v>
      </c>
      <c r="C2" s="6" t="s">
        <v>572</v>
      </c>
      <c r="D2" s="6">
        <v>29</v>
      </c>
      <c r="E2" s="1">
        <f>VLOOKUP($C2,TOOLS!$A:$C,3,0)</f>
        <v>4.6100000000000003</v>
      </c>
      <c r="F2" s="1">
        <f t="shared" ref="F2:F65" si="0">E2*D2</f>
        <v>133.69</v>
      </c>
      <c r="G2" s="6" t="s">
        <v>218</v>
      </c>
      <c r="J2" s="6" t="str">
        <f>VLOOKUP(K2,TOOLS!A:B,2,0)</f>
        <v>S1:SSG</v>
      </c>
      <c r="K2" t="s">
        <v>227</v>
      </c>
      <c r="L2">
        <v>1</v>
      </c>
      <c r="M2">
        <f>VLOOKUP(K2,TOOLS!A:C,3,0)</f>
        <v>110</v>
      </c>
      <c r="N2">
        <f>M2*L2</f>
        <v>110</v>
      </c>
      <c r="O2" t="s">
        <v>220</v>
      </c>
    </row>
    <row r="3" spans="2:15" x14ac:dyDescent="0.2">
      <c r="B3" s="6" t="str">
        <f>VLOOKUP($C3,TOOLS!$A:$C,2,0)</f>
        <v>S5:VIG</v>
      </c>
      <c r="C3" s="6" t="s">
        <v>572</v>
      </c>
      <c r="D3" s="6">
        <v>11</v>
      </c>
      <c r="E3" s="1">
        <f>VLOOKUP($C3,TOOLS!$A:$C,3,0)</f>
        <v>4.6100000000000003</v>
      </c>
      <c r="F3" s="1">
        <f t="shared" si="0"/>
        <v>50.71</v>
      </c>
      <c r="G3" s="6" t="s">
        <v>217</v>
      </c>
      <c r="J3" s="6" t="str">
        <f>VLOOKUP(K3,TOOLS!A:B,2,0)</f>
        <v>S1:SSG</v>
      </c>
      <c r="K3" t="s">
        <v>227</v>
      </c>
      <c r="L3">
        <v>8</v>
      </c>
      <c r="M3" s="6">
        <f>VLOOKUP(K3,TOOLS!A:C,3,0)</f>
        <v>110</v>
      </c>
      <c r="N3" s="6">
        <f t="shared" ref="N3:N66" si="1">M3*L3</f>
        <v>880</v>
      </c>
      <c r="O3" s="6" t="s">
        <v>218</v>
      </c>
    </row>
    <row r="4" spans="2:15" x14ac:dyDescent="0.2">
      <c r="B4" s="6" t="str">
        <f>VLOOKUP($C4,TOOLS!$A:$C,2,0)</f>
        <v>S1:SSG</v>
      </c>
      <c r="C4" s="6" t="s">
        <v>364</v>
      </c>
      <c r="D4" s="6">
        <v>1</v>
      </c>
      <c r="E4" s="1">
        <f>VLOOKUP($C4,TOOLS!$A:$C,3,0)</f>
        <v>10</v>
      </c>
      <c r="F4" s="1">
        <f t="shared" si="0"/>
        <v>10</v>
      </c>
      <c r="G4" s="6" t="s">
        <v>220</v>
      </c>
      <c r="J4" s="6" t="str">
        <f>VLOOKUP(K4,TOOLS!A:B,2,0)</f>
        <v>S1:SSG</v>
      </c>
      <c r="K4" t="s">
        <v>228</v>
      </c>
      <c r="L4">
        <v>2</v>
      </c>
      <c r="M4" s="6">
        <f>VLOOKUP(K4,TOOLS!A:C,3,0)</f>
        <v>350</v>
      </c>
      <c r="N4" s="6">
        <f t="shared" si="1"/>
        <v>700</v>
      </c>
      <c r="O4" s="6" t="s">
        <v>220</v>
      </c>
    </row>
    <row r="5" spans="2:15" x14ac:dyDescent="0.2">
      <c r="B5" s="6" t="str">
        <f>VLOOKUP($C5,TOOLS!$A:$C,2,0)</f>
        <v>S1:SSG</v>
      </c>
      <c r="C5" s="6" t="s">
        <v>57</v>
      </c>
      <c r="D5" s="6">
        <v>17</v>
      </c>
      <c r="E5" s="1">
        <f>VLOOKUP($C5,TOOLS!$A:$C,3,0)</f>
        <v>11</v>
      </c>
      <c r="F5" s="1">
        <f t="shared" si="0"/>
        <v>187</v>
      </c>
      <c r="G5" s="6" t="s">
        <v>220</v>
      </c>
      <c r="J5" s="6" t="str">
        <f>VLOOKUP(K5,TOOLS!A:B,2,0)</f>
        <v>S1:SSG</v>
      </c>
      <c r="K5" t="s">
        <v>228</v>
      </c>
      <c r="L5">
        <v>4</v>
      </c>
      <c r="M5" s="6">
        <f>VLOOKUP(K5,TOOLS!A:C,3,0)</f>
        <v>350</v>
      </c>
      <c r="N5" s="6">
        <f t="shared" si="1"/>
        <v>1400</v>
      </c>
      <c r="O5" s="6" t="s">
        <v>218</v>
      </c>
    </row>
    <row r="6" spans="2:15" x14ac:dyDescent="0.2">
      <c r="B6" s="6" t="str">
        <f>VLOOKUP($C6,TOOLS!$A:$C,2,0)</f>
        <v>S1:SSG</v>
      </c>
      <c r="C6" s="6" t="s">
        <v>57</v>
      </c>
      <c r="D6" s="6">
        <v>8</v>
      </c>
      <c r="E6" s="1">
        <f>VLOOKUP($C6,TOOLS!$A:$C,3,0)</f>
        <v>11</v>
      </c>
      <c r="F6" s="1">
        <f t="shared" si="0"/>
        <v>88</v>
      </c>
      <c r="G6" s="6" t="s">
        <v>218</v>
      </c>
      <c r="J6" s="6" t="str">
        <f>VLOOKUP(K6,TOOLS!A:B,2,0)</f>
        <v>S1:SSG</v>
      </c>
      <c r="K6" t="s">
        <v>228</v>
      </c>
      <c r="L6">
        <v>5</v>
      </c>
      <c r="M6" s="6">
        <f>VLOOKUP(K6,TOOLS!A:C,3,0)</f>
        <v>350</v>
      </c>
      <c r="N6" s="6">
        <f t="shared" si="1"/>
        <v>1750</v>
      </c>
      <c r="O6" s="6" t="s">
        <v>217</v>
      </c>
    </row>
    <row r="7" spans="2:15" x14ac:dyDescent="0.2">
      <c r="B7" s="6" t="str">
        <f>VLOOKUP($C7,TOOLS!$A:$C,2,0)</f>
        <v>S1:SSG</v>
      </c>
      <c r="C7" s="6" t="s">
        <v>57</v>
      </c>
      <c r="D7" s="6">
        <v>2</v>
      </c>
      <c r="E7" s="1">
        <f>VLOOKUP($C7,TOOLS!$A:$C,3,0)</f>
        <v>11</v>
      </c>
      <c r="F7" s="1">
        <f t="shared" si="0"/>
        <v>22</v>
      </c>
      <c r="G7" s="6" t="s">
        <v>217</v>
      </c>
      <c r="J7" s="6" t="str">
        <f>VLOOKUP(K7,TOOLS!A:B,2,0)</f>
        <v>S1:SSG</v>
      </c>
      <c r="K7" t="s">
        <v>27</v>
      </c>
      <c r="L7">
        <v>1</v>
      </c>
      <c r="M7" s="6">
        <f>VLOOKUP(K7,TOOLS!A:C,3,0)</f>
        <v>500</v>
      </c>
      <c r="N7" s="6">
        <f t="shared" si="1"/>
        <v>500</v>
      </c>
      <c r="O7" s="6" t="s">
        <v>220</v>
      </c>
    </row>
    <row r="8" spans="2:15" x14ac:dyDescent="0.2">
      <c r="B8" s="6" t="str">
        <f>VLOOKUP($C8,TOOLS!$A:$C,2,0)</f>
        <v>S1:SSG</v>
      </c>
      <c r="C8" s="6" t="s">
        <v>314</v>
      </c>
      <c r="D8" s="6">
        <v>3</v>
      </c>
      <c r="E8" s="1">
        <f>VLOOKUP($C8,TOOLS!$A:$C,3,0)</f>
        <v>11</v>
      </c>
      <c r="F8" s="1">
        <f t="shared" si="0"/>
        <v>33</v>
      </c>
      <c r="G8" s="6" t="s">
        <v>220</v>
      </c>
      <c r="J8" s="6" t="str">
        <f>VLOOKUP(K8,TOOLS!A:B,2,0)</f>
        <v>S1:SSG</v>
      </c>
      <c r="K8" t="s">
        <v>27</v>
      </c>
      <c r="L8">
        <v>11</v>
      </c>
      <c r="M8" s="6">
        <f>VLOOKUP(K8,TOOLS!A:C,3,0)</f>
        <v>500</v>
      </c>
      <c r="N8" s="6">
        <f t="shared" si="1"/>
        <v>5500</v>
      </c>
      <c r="O8" s="6" t="s">
        <v>218</v>
      </c>
    </row>
    <row r="9" spans="2:15" x14ac:dyDescent="0.2">
      <c r="B9" s="6" t="str">
        <f>VLOOKUP($C9,TOOLS!$A:$C,2,0)</f>
        <v>S1:SSG</v>
      </c>
      <c r="C9" s="6" t="s">
        <v>314</v>
      </c>
      <c r="D9" s="6">
        <v>6</v>
      </c>
      <c r="E9" s="1">
        <f>VLOOKUP($C9,TOOLS!$A:$C,3,0)</f>
        <v>11</v>
      </c>
      <c r="F9" s="1">
        <f t="shared" si="0"/>
        <v>66</v>
      </c>
      <c r="G9" s="6" t="s">
        <v>218</v>
      </c>
      <c r="J9" s="6" t="str">
        <f>VLOOKUP(K9,TOOLS!A:B,2,0)</f>
        <v>S1:SSG</v>
      </c>
      <c r="K9" t="s">
        <v>27</v>
      </c>
      <c r="L9">
        <v>9</v>
      </c>
      <c r="M9" s="6">
        <f>VLOOKUP(K9,TOOLS!A:C,3,0)</f>
        <v>500</v>
      </c>
      <c r="N9" s="6">
        <f t="shared" si="1"/>
        <v>4500</v>
      </c>
      <c r="O9" s="6" t="s">
        <v>217</v>
      </c>
    </row>
    <row r="10" spans="2:15" x14ac:dyDescent="0.2">
      <c r="B10" s="6" t="str">
        <f>VLOOKUP($C10,TOOLS!$A:$C,2,0)</f>
        <v>S5:VIG</v>
      </c>
      <c r="C10" s="6" t="s">
        <v>590</v>
      </c>
      <c r="D10" s="6">
        <v>4</v>
      </c>
      <c r="E10" s="1">
        <f>VLOOKUP($C10,TOOLS!$A:$C,3,0)</f>
        <v>11.36</v>
      </c>
      <c r="F10" s="1">
        <f t="shared" si="0"/>
        <v>45.44</v>
      </c>
      <c r="G10" s="6" t="s">
        <v>219</v>
      </c>
      <c r="J10" s="6" t="str">
        <f>VLOOKUP(K10,TOOLS!A:B,2,0)</f>
        <v>S1:SSG</v>
      </c>
      <c r="K10" t="s">
        <v>38</v>
      </c>
      <c r="L10">
        <v>39</v>
      </c>
      <c r="M10" s="6">
        <f>VLOOKUP(K10,TOOLS!A:C,3,0)</f>
        <v>714</v>
      </c>
      <c r="N10" s="6">
        <f t="shared" si="1"/>
        <v>27846</v>
      </c>
      <c r="O10" s="6" t="s">
        <v>220</v>
      </c>
    </row>
    <row r="11" spans="2:15" x14ac:dyDescent="0.2">
      <c r="B11" s="6" t="str">
        <f>VLOOKUP($C11,TOOLS!$A:$C,2,0)</f>
        <v>S1:SSG</v>
      </c>
      <c r="C11" s="6" t="s">
        <v>326</v>
      </c>
      <c r="D11" s="6">
        <v>17</v>
      </c>
      <c r="E11" s="1">
        <f>VLOOKUP($C11,TOOLS!$A:$C,3,0)</f>
        <v>14</v>
      </c>
      <c r="F11" s="1">
        <f t="shared" si="0"/>
        <v>238</v>
      </c>
      <c r="G11" s="6" t="s">
        <v>220</v>
      </c>
      <c r="J11" s="6" t="str">
        <f>VLOOKUP(K11,TOOLS!A:B,2,0)</f>
        <v>S1:SSG</v>
      </c>
      <c r="K11" t="s">
        <v>38</v>
      </c>
      <c r="L11">
        <v>28</v>
      </c>
      <c r="M11" s="6">
        <f>VLOOKUP(K11,TOOLS!A:C,3,0)</f>
        <v>714</v>
      </c>
      <c r="N11" s="6">
        <f t="shared" si="1"/>
        <v>19992</v>
      </c>
      <c r="O11" s="6" t="s">
        <v>218</v>
      </c>
    </row>
    <row r="12" spans="2:15" x14ac:dyDescent="0.2">
      <c r="B12" s="6" t="str">
        <f>VLOOKUP($C12,TOOLS!$A:$C,2,0)</f>
        <v>S1:SSG</v>
      </c>
      <c r="C12" s="6" t="s">
        <v>326</v>
      </c>
      <c r="D12" s="6">
        <v>3</v>
      </c>
      <c r="E12" s="1">
        <f>VLOOKUP($C12,TOOLS!$A:$C,3,0)</f>
        <v>14</v>
      </c>
      <c r="F12" s="1">
        <f t="shared" si="0"/>
        <v>42</v>
      </c>
      <c r="G12" s="6" t="s">
        <v>218</v>
      </c>
      <c r="J12" s="6" t="str">
        <f>VLOOKUP(K12,TOOLS!A:B,2,0)</f>
        <v>S1:SSG</v>
      </c>
      <c r="K12" t="s">
        <v>38</v>
      </c>
      <c r="L12">
        <v>18</v>
      </c>
      <c r="M12" s="6">
        <f>VLOOKUP(K12,TOOLS!A:C,3,0)</f>
        <v>714</v>
      </c>
      <c r="N12" s="6">
        <f t="shared" si="1"/>
        <v>12852</v>
      </c>
      <c r="O12" s="6" t="s">
        <v>217</v>
      </c>
    </row>
    <row r="13" spans="2:15" x14ac:dyDescent="0.2">
      <c r="B13" s="6" t="str">
        <f>VLOOKUP($C13,TOOLS!$A:$C,2,0)</f>
        <v>S1:SSG</v>
      </c>
      <c r="C13" s="6" t="s">
        <v>278</v>
      </c>
      <c r="D13" s="6">
        <v>15</v>
      </c>
      <c r="E13" s="1">
        <f>VLOOKUP($C13,TOOLS!$A:$C,3,0)</f>
        <v>15</v>
      </c>
      <c r="F13" s="1">
        <f t="shared" si="0"/>
        <v>225</v>
      </c>
      <c r="G13" s="6" t="s">
        <v>218</v>
      </c>
      <c r="J13" s="6" t="str">
        <f>VLOOKUP(K13,TOOLS!A:B,2,0)</f>
        <v>S1:SSG</v>
      </c>
      <c r="K13" t="s">
        <v>229</v>
      </c>
      <c r="L13">
        <v>1</v>
      </c>
      <c r="M13" s="6">
        <f>VLOOKUP(K13,TOOLS!A:C,3,0)</f>
        <v>405</v>
      </c>
      <c r="N13" s="6">
        <f t="shared" si="1"/>
        <v>405</v>
      </c>
      <c r="O13" s="6" t="s">
        <v>220</v>
      </c>
    </row>
    <row r="14" spans="2:15" x14ac:dyDescent="0.2">
      <c r="B14" s="6" t="str">
        <f>VLOOKUP($C14,TOOLS!$A:$C,2,0)</f>
        <v>S5:VIG</v>
      </c>
      <c r="C14" s="6" t="s">
        <v>653</v>
      </c>
      <c r="D14" s="6">
        <v>20</v>
      </c>
      <c r="E14" s="1">
        <f>VLOOKUP($C14,TOOLS!$A:$C,3,0)</f>
        <v>17.89</v>
      </c>
      <c r="F14" s="1">
        <f t="shared" si="0"/>
        <v>357.8</v>
      </c>
      <c r="G14" s="6" t="s">
        <v>217</v>
      </c>
      <c r="J14" s="6" t="str">
        <f>VLOOKUP(K14,TOOLS!A:B,2,0)</f>
        <v>S1:SSG</v>
      </c>
      <c r="K14" t="s">
        <v>229</v>
      </c>
      <c r="L14">
        <v>3</v>
      </c>
      <c r="M14" s="6">
        <f>VLOOKUP(K14,TOOLS!A:C,3,0)</f>
        <v>405</v>
      </c>
      <c r="N14" s="6">
        <f t="shared" si="1"/>
        <v>1215</v>
      </c>
      <c r="O14" s="6" t="s">
        <v>218</v>
      </c>
    </row>
    <row r="15" spans="2:15" x14ac:dyDescent="0.2">
      <c r="B15" s="6" t="str">
        <f>VLOOKUP($C15,TOOLS!$A:$C,2,0)</f>
        <v>S5:VIG</v>
      </c>
      <c r="C15" s="6" t="s">
        <v>621</v>
      </c>
      <c r="D15" s="6">
        <v>9</v>
      </c>
      <c r="E15" s="1">
        <f>VLOOKUP($C15,TOOLS!$A:$C,3,0)</f>
        <v>19.09</v>
      </c>
      <c r="F15" s="1">
        <f t="shared" si="0"/>
        <v>171.81</v>
      </c>
      <c r="G15" s="6" t="s">
        <v>217</v>
      </c>
      <c r="J15" s="6" t="str">
        <f>VLOOKUP(K15,TOOLS!A:B,2,0)</f>
        <v>S1:SSG</v>
      </c>
      <c r="K15" t="s">
        <v>1308</v>
      </c>
      <c r="L15">
        <v>13</v>
      </c>
      <c r="M15" s="6">
        <f>VLOOKUP(K15,TOOLS!A:C,3,0)</f>
        <v>607</v>
      </c>
      <c r="N15" s="6">
        <f t="shared" si="1"/>
        <v>7891</v>
      </c>
      <c r="O15" s="6" t="s">
        <v>220</v>
      </c>
    </row>
    <row r="16" spans="2:15" x14ac:dyDescent="0.2">
      <c r="B16" s="6" t="str">
        <f>VLOOKUP($C16,TOOLS!$A:$C,2,0)</f>
        <v>S5:VIG</v>
      </c>
      <c r="C16" s="6" t="s">
        <v>626</v>
      </c>
      <c r="D16" s="6">
        <v>7</v>
      </c>
      <c r="E16" s="1">
        <f>VLOOKUP($C16,TOOLS!$A:$C,3,0)</f>
        <v>21.8</v>
      </c>
      <c r="F16" s="1">
        <f t="shared" si="0"/>
        <v>152.6</v>
      </c>
      <c r="G16" s="6" t="s">
        <v>218</v>
      </c>
      <c r="J16" s="6" t="str">
        <f>VLOOKUP(K16,TOOLS!A:B,2,0)</f>
        <v>S1:SSG</v>
      </c>
      <c r="K16" t="s">
        <v>1308</v>
      </c>
      <c r="L16">
        <v>2</v>
      </c>
      <c r="M16" s="6">
        <f>VLOOKUP(K16,TOOLS!A:C,3,0)</f>
        <v>607</v>
      </c>
      <c r="N16" s="6">
        <f t="shared" si="1"/>
        <v>1214</v>
      </c>
      <c r="O16" s="6" t="s">
        <v>218</v>
      </c>
    </row>
    <row r="17" spans="2:15" x14ac:dyDescent="0.2">
      <c r="B17" s="6" t="str">
        <f>VLOOKUP($C17,TOOLS!$A:$C,2,0)</f>
        <v>S5:VIG</v>
      </c>
      <c r="C17" s="6" t="s">
        <v>626</v>
      </c>
      <c r="D17" s="6">
        <v>3</v>
      </c>
      <c r="E17" s="1">
        <f>VLOOKUP($C17,TOOLS!$A:$C,3,0)</f>
        <v>21.8</v>
      </c>
      <c r="F17" s="1">
        <f t="shared" si="0"/>
        <v>65.400000000000006</v>
      </c>
      <c r="G17" s="6" t="s">
        <v>217</v>
      </c>
      <c r="J17" s="6" t="str">
        <f>VLOOKUP(K17,TOOLS!A:B,2,0)</f>
        <v>S1:SSG</v>
      </c>
      <c r="K17" t="s">
        <v>235</v>
      </c>
      <c r="L17">
        <v>13</v>
      </c>
      <c r="M17" s="6">
        <f>VLOOKUP(K17,TOOLS!A:C,3,0)</f>
        <v>93.58</v>
      </c>
      <c r="N17" s="6">
        <f t="shared" si="1"/>
        <v>1216.54</v>
      </c>
      <c r="O17" s="6" t="s">
        <v>220</v>
      </c>
    </row>
    <row r="18" spans="2:15" x14ac:dyDescent="0.2">
      <c r="B18" s="6" t="str">
        <f>VLOOKUP($C18,TOOLS!$A:$C,2,0)</f>
        <v>S5:VIG</v>
      </c>
      <c r="C18" s="6" t="s">
        <v>630</v>
      </c>
      <c r="D18" s="6">
        <v>101</v>
      </c>
      <c r="E18" s="1">
        <f>VLOOKUP($C18,TOOLS!$A:$C,3,0)</f>
        <v>22.27</v>
      </c>
      <c r="F18" s="1">
        <f t="shared" si="0"/>
        <v>2249.27</v>
      </c>
      <c r="G18" s="6" t="s">
        <v>217</v>
      </c>
      <c r="J18" s="6" t="str">
        <f>VLOOKUP(K18,TOOLS!A:B,2,0)</f>
        <v>S1:SSG</v>
      </c>
      <c r="K18" t="s">
        <v>235</v>
      </c>
      <c r="L18">
        <v>10</v>
      </c>
      <c r="M18" s="6">
        <f>VLOOKUP(K18,TOOLS!A:C,3,0)</f>
        <v>93.58</v>
      </c>
      <c r="N18" s="6">
        <f t="shared" si="1"/>
        <v>935.8</v>
      </c>
      <c r="O18" s="6" t="s">
        <v>218</v>
      </c>
    </row>
    <row r="19" spans="2:15" x14ac:dyDescent="0.2">
      <c r="B19" s="6" t="str">
        <f>VLOOKUP($C19,TOOLS!$A:$C,2,0)</f>
        <v>S5:VIG</v>
      </c>
      <c r="C19" s="6" t="s">
        <v>635</v>
      </c>
      <c r="D19" s="6">
        <v>1</v>
      </c>
      <c r="E19" s="1">
        <f>VLOOKUP($C19,TOOLS!$A:$C,3,0)</f>
        <v>25.45</v>
      </c>
      <c r="F19" s="1">
        <f t="shared" si="0"/>
        <v>25.45</v>
      </c>
      <c r="G19" s="6" t="s">
        <v>217</v>
      </c>
      <c r="J19" s="6" t="str">
        <f>VLOOKUP(K19,TOOLS!A:B,2,0)</f>
        <v>S1:SSG</v>
      </c>
      <c r="K19" t="s">
        <v>235</v>
      </c>
      <c r="L19">
        <v>8</v>
      </c>
      <c r="M19" s="6">
        <f>VLOOKUP(K19,TOOLS!A:C,3,0)</f>
        <v>93.58</v>
      </c>
      <c r="N19" s="6">
        <f t="shared" si="1"/>
        <v>748.64</v>
      </c>
      <c r="O19" s="6" t="s">
        <v>217</v>
      </c>
    </row>
    <row r="20" spans="2:15" x14ac:dyDescent="0.2">
      <c r="B20" s="6" t="str">
        <f>VLOOKUP($C20,TOOLS!$A:$C,2,0)</f>
        <v>S1:SSG</v>
      </c>
      <c r="C20" s="6" t="s">
        <v>280</v>
      </c>
      <c r="D20" s="6">
        <v>1</v>
      </c>
      <c r="E20" s="1">
        <f>VLOOKUP($C20,TOOLS!$A:$C,3,0)</f>
        <v>27</v>
      </c>
      <c r="F20" s="1">
        <f t="shared" si="0"/>
        <v>27</v>
      </c>
      <c r="G20" s="6" t="s">
        <v>220</v>
      </c>
      <c r="J20" s="6" t="str">
        <f>VLOOKUP(K20,TOOLS!A:B,2,0)</f>
        <v>S1:SSG</v>
      </c>
      <c r="K20" t="s">
        <v>44</v>
      </c>
      <c r="L20">
        <v>9</v>
      </c>
      <c r="M20" s="6">
        <f>VLOOKUP(K20,TOOLS!A:C,3,0)</f>
        <v>93.58</v>
      </c>
      <c r="N20" s="6">
        <f t="shared" si="1"/>
        <v>842.22</v>
      </c>
      <c r="O20" s="6" t="s">
        <v>220</v>
      </c>
    </row>
    <row r="21" spans="2:15" x14ac:dyDescent="0.2">
      <c r="B21" s="6" t="str">
        <f>VLOOKUP($C21,TOOLS!$A:$C,2,0)</f>
        <v>S1:SSG</v>
      </c>
      <c r="C21" s="6" t="s">
        <v>280</v>
      </c>
      <c r="D21" s="6">
        <v>3</v>
      </c>
      <c r="E21" s="1">
        <f>VLOOKUP($C21,TOOLS!$A:$C,3,0)</f>
        <v>27</v>
      </c>
      <c r="F21" s="1">
        <f t="shared" si="0"/>
        <v>81</v>
      </c>
      <c r="G21" s="6" t="s">
        <v>218</v>
      </c>
      <c r="J21" s="6" t="str">
        <f>VLOOKUP(K21,TOOLS!A:B,2,0)</f>
        <v>S1:SSG</v>
      </c>
      <c r="K21" t="s">
        <v>44</v>
      </c>
      <c r="L21">
        <v>12</v>
      </c>
      <c r="M21" s="6">
        <f>VLOOKUP(K21,TOOLS!A:C,3,0)</f>
        <v>93.58</v>
      </c>
      <c r="N21" s="6">
        <f t="shared" si="1"/>
        <v>1122.96</v>
      </c>
      <c r="O21" s="6" t="s">
        <v>217</v>
      </c>
    </row>
    <row r="22" spans="2:15" x14ac:dyDescent="0.2">
      <c r="B22" s="6" t="str">
        <f>VLOOKUP($C22,TOOLS!$A:$C,2,0)</f>
        <v>S1:SSG</v>
      </c>
      <c r="C22" s="6" t="s">
        <v>280</v>
      </c>
      <c r="D22" s="6">
        <v>5</v>
      </c>
      <c r="E22" s="1">
        <f>VLOOKUP($C22,TOOLS!$A:$C,3,0)</f>
        <v>27</v>
      </c>
      <c r="F22" s="1">
        <f t="shared" si="0"/>
        <v>135</v>
      </c>
      <c r="G22" s="6" t="s">
        <v>217</v>
      </c>
      <c r="J22" s="6" t="str">
        <f>VLOOKUP(K22,TOOLS!A:B,2,0)</f>
        <v>S1:SSG</v>
      </c>
      <c r="K22" t="s">
        <v>236</v>
      </c>
      <c r="L22">
        <v>22</v>
      </c>
      <c r="M22" s="6">
        <f>VLOOKUP(K22,TOOLS!A:C,3,0)</f>
        <v>86</v>
      </c>
      <c r="N22" s="6">
        <f t="shared" si="1"/>
        <v>1892</v>
      </c>
      <c r="O22" s="6" t="s">
        <v>218</v>
      </c>
    </row>
    <row r="23" spans="2:15" x14ac:dyDescent="0.2">
      <c r="B23" s="6" t="str">
        <f>VLOOKUP($C23,TOOLS!$A:$C,2,0)</f>
        <v>S1:SSG</v>
      </c>
      <c r="C23" s="6" t="s">
        <v>174</v>
      </c>
      <c r="D23" s="6">
        <v>4</v>
      </c>
      <c r="E23" s="1">
        <f>VLOOKUP($C23,TOOLS!$A:$C,3,0)</f>
        <v>30</v>
      </c>
      <c r="F23" s="1">
        <f t="shared" si="0"/>
        <v>120</v>
      </c>
      <c r="G23" s="6" t="s">
        <v>218</v>
      </c>
      <c r="J23" s="6" t="str">
        <f>VLOOKUP(K23,TOOLS!A:B,2,0)</f>
        <v>S1:SSG</v>
      </c>
      <c r="K23" t="s">
        <v>743</v>
      </c>
      <c r="L23">
        <v>1</v>
      </c>
      <c r="M23" s="6">
        <f>VLOOKUP(K23,TOOLS!A:C,3,0)</f>
        <v>43</v>
      </c>
      <c r="N23" s="6">
        <f t="shared" si="1"/>
        <v>43</v>
      </c>
      <c r="O23" s="6" t="s">
        <v>218</v>
      </c>
    </row>
    <row r="24" spans="2:15" x14ac:dyDescent="0.2">
      <c r="B24" s="6" t="str">
        <f>VLOOKUP($C24,TOOLS!$A:$C,2,0)</f>
        <v>S5:VIG</v>
      </c>
      <c r="C24" s="6" t="s">
        <v>657</v>
      </c>
      <c r="D24" s="6">
        <v>1</v>
      </c>
      <c r="E24" s="1">
        <f>VLOOKUP($C24,TOOLS!$A:$C,3,0)</f>
        <v>31.18</v>
      </c>
      <c r="F24" s="1">
        <f t="shared" si="0"/>
        <v>31.18</v>
      </c>
      <c r="G24" s="6" t="s">
        <v>218</v>
      </c>
      <c r="J24" s="6" t="str">
        <f>VLOOKUP(K24,TOOLS!A:B,2,0)</f>
        <v>S1:SSG</v>
      </c>
      <c r="K24" t="s">
        <v>743</v>
      </c>
      <c r="L24">
        <v>4</v>
      </c>
      <c r="M24" s="6">
        <f>VLOOKUP(K24,TOOLS!A:C,3,0)</f>
        <v>43</v>
      </c>
      <c r="N24" s="6">
        <f t="shared" si="1"/>
        <v>172</v>
      </c>
      <c r="O24" s="6" t="s">
        <v>217</v>
      </c>
    </row>
    <row r="25" spans="2:15" x14ac:dyDescent="0.2">
      <c r="B25" s="6" t="str">
        <f>VLOOKUP($C25,TOOLS!$A:$C,2,0)</f>
        <v>S5:VIG</v>
      </c>
      <c r="C25" s="6" t="s">
        <v>657</v>
      </c>
      <c r="D25" s="6">
        <v>2</v>
      </c>
      <c r="E25" s="1">
        <f>VLOOKUP($C25,TOOLS!$A:$C,3,0)</f>
        <v>31.18</v>
      </c>
      <c r="F25" s="1">
        <f t="shared" si="0"/>
        <v>62.36</v>
      </c>
      <c r="G25" s="6" t="s">
        <v>217</v>
      </c>
      <c r="J25" s="6" t="str">
        <f>VLOOKUP(K25,TOOLS!A:B,2,0)</f>
        <v>S1:SSG</v>
      </c>
      <c r="K25" t="s">
        <v>46</v>
      </c>
      <c r="L25">
        <v>22</v>
      </c>
      <c r="M25" s="6">
        <f>VLOOKUP(K25,TOOLS!A:C,3,0)</f>
        <v>68.39</v>
      </c>
      <c r="N25" s="6">
        <f t="shared" si="1"/>
        <v>1504.58</v>
      </c>
      <c r="O25" s="6" t="s">
        <v>220</v>
      </c>
    </row>
    <row r="26" spans="2:15" x14ac:dyDescent="0.2">
      <c r="B26" s="6" t="str">
        <f>VLOOKUP($C26,TOOLS!$A:$C,2,0)</f>
        <v>S1:SSG</v>
      </c>
      <c r="C26" s="6" t="s">
        <v>287</v>
      </c>
      <c r="D26" s="6">
        <v>5</v>
      </c>
      <c r="E26" s="1">
        <f>VLOOKUP($C26,TOOLS!$A:$C,3,0)</f>
        <v>33</v>
      </c>
      <c r="F26" s="1">
        <f t="shared" si="0"/>
        <v>165</v>
      </c>
      <c r="G26" s="6" t="s">
        <v>218</v>
      </c>
      <c r="J26" s="6" t="str">
        <f>VLOOKUP(K26,TOOLS!A:B,2,0)</f>
        <v>S1:SSG</v>
      </c>
      <c r="K26" t="s">
        <v>46</v>
      </c>
      <c r="L26">
        <v>14</v>
      </c>
      <c r="M26" s="6">
        <f>VLOOKUP(K26,TOOLS!A:C,3,0)</f>
        <v>68.39</v>
      </c>
      <c r="N26" s="6">
        <f t="shared" si="1"/>
        <v>957.46</v>
      </c>
      <c r="O26" s="6" t="s">
        <v>218</v>
      </c>
    </row>
    <row r="27" spans="2:15" x14ac:dyDescent="0.2">
      <c r="B27" s="6" t="str">
        <f>VLOOKUP($C27,TOOLS!$A:$C,2,0)</f>
        <v>S1:SSG</v>
      </c>
      <c r="C27" s="6" t="s">
        <v>288</v>
      </c>
      <c r="D27" s="6">
        <v>2</v>
      </c>
      <c r="E27" s="1">
        <f>VLOOKUP($C27,TOOLS!$A:$C,3,0)</f>
        <v>33</v>
      </c>
      <c r="F27" s="1">
        <f t="shared" si="0"/>
        <v>66</v>
      </c>
      <c r="G27" s="6" t="s">
        <v>217</v>
      </c>
      <c r="J27" s="6" t="str">
        <f>VLOOKUP(K27,TOOLS!A:B,2,0)</f>
        <v>S1:SSG</v>
      </c>
      <c r="K27" t="s">
        <v>46</v>
      </c>
      <c r="L27">
        <v>18</v>
      </c>
      <c r="M27" s="6">
        <f>VLOOKUP(K27,TOOLS!A:C,3,0)</f>
        <v>68.39</v>
      </c>
      <c r="N27" s="6">
        <f t="shared" si="1"/>
        <v>1231.02</v>
      </c>
      <c r="O27" s="6" t="s">
        <v>217</v>
      </c>
    </row>
    <row r="28" spans="2:15" x14ac:dyDescent="0.2">
      <c r="B28" s="6" t="str">
        <f>VLOOKUP($C28,TOOLS!$A:$C,2,0)</f>
        <v>S1:SSG</v>
      </c>
      <c r="C28" s="6" t="s">
        <v>287</v>
      </c>
      <c r="D28" s="6">
        <v>2</v>
      </c>
      <c r="E28" s="1">
        <f>VLOOKUP($C28,TOOLS!$A:$C,3,0)</f>
        <v>33</v>
      </c>
      <c r="F28" s="1">
        <f t="shared" si="0"/>
        <v>66</v>
      </c>
      <c r="G28" s="6" t="s">
        <v>217</v>
      </c>
      <c r="J28" s="6" t="str">
        <f>VLOOKUP(K28,TOOLS!A:B,2,0)</f>
        <v>S1:SSG</v>
      </c>
      <c r="K28" t="s">
        <v>237</v>
      </c>
      <c r="L28">
        <v>2</v>
      </c>
      <c r="M28" s="6">
        <f>VLOOKUP(K28,TOOLS!A:C,3,0)</f>
        <v>68.39</v>
      </c>
      <c r="N28" s="6">
        <f t="shared" si="1"/>
        <v>136.78</v>
      </c>
      <c r="O28" s="6" t="s">
        <v>218</v>
      </c>
    </row>
    <row r="29" spans="2:15" x14ac:dyDescent="0.2">
      <c r="B29" s="6" t="str">
        <f>VLOOKUP($C29,TOOLS!$A:$C,2,0)</f>
        <v>S1:SSG</v>
      </c>
      <c r="C29" s="6" t="s">
        <v>681</v>
      </c>
      <c r="D29" s="6">
        <v>69</v>
      </c>
      <c r="E29" s="1">
        <f>VLOOKUP($C29,TOOLS!$A:$C,3,0)</f>
        <v>36</v>
      </c>
      <c r="F29" s="1">
        <f t="shared" si="0"/>
        <v>2484</v>
      </c>
      <c r="G29" s="6" t="s">
        <v>220</v>
      </c>
      <c r="J29" s="6" t="str">
        <f>VLOOKUP(K29,TOOLS!A:B,2,0)</f>
        <v>S1:SSG</v>
      </c>
      <c r="K29" t="s">
        <v>237</v>
      </c>
      <c r="L29">
        <v>3</v>
      </c>
      <c r="M29" s="6">
        <f>VLOOKUP(K29,TOOLS!A:C,3,0)</f>
        <v>68.39</v>
      </c>
      <c r="N29" s="6">
        <f t="shared" si="1"/>
        <v>205.17000000000002</v>
      </c>
      <c r="O29" s="6" t="s">
        <v>217</v>
      </c>
    </row>
    <row r="30" spans="2:15" x14ac:dyDescent="0.2">
      <c r="B30" s="6" t="str">
        <f>VLOOKUP($C30,TOOLS!$A:$C,2,0)</f>
        <v>S1:SSG</v>
      </c>
      <c r="C30" s="6" t="s">
        <v>681</v>
      </c>
      <c r="D30" s="6">
        <v>5</v>
      </c>
      <c r="E30" s="1">
        <f>VLOOKUP($C30,TOOLS!$A:$C,3,0)</f>
        <v>36</v>
      </c>
      <c r="F30" s="1">
        <f t="shared" si="0"/>
        <v>180</v>
      </c>
      <c r="G30" s="6" t="s">
        <v>218</v>
      </c>
      <c r="J30" s="6" t="str">
        <f>VLOOKUP(K30,TOOLS!A:B,2,0)</f>
        <v>S1:SSG</v>
      </c>
      <c r="K30" t="s">
        <v>238</v>
      </c>
      <c r="L30">
        <v>3</v>
      </c>
      <c r="M30" s="6">
        <f>VLOOKUP(K30,TOOLS!A:C,3,0)</f>
        <v>63</v>
      </c>
      <c r="N30" s="6">
        <f t="shared" si="1"/>
        <v>189</v>
      </c>
      <c r="O30" s="6" t="s">
        <v>218</v>
      </c>
    </row>
    <row r="31" spans="2:15" x14ac:dyDescent="0.2">
      <c r="B31" s="6" t="str">
        <f>VLOOKUP($C31,TOOLS!$A:$C,2,0)</f>
        <v>S1:SSG</v>
      </c>
      <c r="C31" s="6" t="s">
        <v>315</v>
      </c>
      <c r="D31" s="6">
        <v>4</v>
      </c>
      <c r="E31" s="1">
        <f>VLOOKUP($C31,TOOLS!$A:$C,3,0)</f>
        <v>37</v>
      </c>
      <c r="F31" s="1">
        <f t="shared" si="0"/>
        <v>148</v>
      </c>
      <c r="G31" s="6" t="s">
        <v>218</v>
      </c>
      <c r="J31" s="6" t="str">
        <f>VLOOKUP(K31,TOOLS!A:B,2,0)</f>
        <v>S1:SSG</v>
      </c>
      <c r="K31" t="s">
        <v>211</v>
      </c>
      <c r="L31">
        <v>23</v>
      </c>
      <c r="M31" s="6">
        <f>VLOOKUP(K31,TOOLS!A:C,3,0)</f>
        <v>60</v>
      </c>
      <c r="N31" s="6">
        <f t="shared" si="1"/>
        <v>1380</v>
      </c>
      <c r="O31" s="6" t="s">
        <v>220</v>
      </c>
    </row>
    <row r="32" spans="2:15" x14ac:dyDescent="0.2">
      <c r="B32" s="6" t="str">
        <f>VLOOKUP($C32,TOOLS!$A:$C,2,0)</f>
        <v>S5:VIG</v>
      </c>
      <c r="C32" s="6" t="s">
        <v>721</v>
      </c>
      <c r="D32" s="6">
        <v>4</v>
      </c>
      <c r="E32" s="1">
        <f>VLOOKUP($C32,TOOLS!$A:$C,3,0)</f>
        <v>37.76</v>
      </c>
      <c r="F32" s="1">
        <f t="shared" si="0"/>
        <v>151.04</v>
      </c>
      <c r="G32" s="6" t="s">
        <v>217</v>
      </c>
      <c r="J32" s="6" t="str">
        <f>VLOOKUP(K32,TOOLS!A:B,2,0)</f>
        <v>S1:SSG</v>
      </c>
      <c r="K32" t="s">
        <v>211</v>
      </c>
      <c r="L32">
        <v>216</v>
      </c>
      <c r="M32" s="6">
        <f>VLOOKUP(K32,TOOLS!A:C,3,0)</f>
        <v>60</v>
      </c>
      <c r="N32" s="6">
        <f t="shared" si="1"/>
        <v>12960</v>
      </c>
      <c r="O32" s="6" t="s">
        <v>218</v>
      </c>
    </row>
    <row r="33" spans="2:15" x14ac:dyDescent="0.2">
      <c r="B33" s="6" t="str">
        <f>VLOOKUP($C33,TOOLS!$A:$C,2,0)</f>
        <v>S5:VIG</v>
      </c>
      <c r="C33" s="6" t="s">
        <v>693</v>
      </c>
      <c r="D33" s="6">
        <v>4</v>
      </c>
      <c r="E33" s="1">
        <f>VLOOKUP($C33,TOOLS!$A:$C,3,0)</f>
        <v>37.96</v>
      </c>
      <c r="F33" s="1">
        <f t="shared" si="0"/>
        <v>151.84</v>
      </c>
      <c r="G33" s="6" t="s">
        <v>218</v>
      </c>
      <c r="J33" s="6" t="str">
        <f>VLOOKUP(K33,TOOLS!A:B,2,0)</f>
        <v>S1:SSG</v>
      </c>
      <c r="K33" t="s">
        <v>211</v>
      </c>
      <c r="L33">
        <v>11</v>
      </c>
      <c r="M33" s="6">
        <f>VLOOKUP(K33,TOOLS!A:C,3,0)</f>
        <v>60</v>
      </c>
      <c r="N33" s="6">
        <f t="shared" si="1"/>
        <v>660</v>
      </c>
      <c r="O33" s="6" t="s">
        <v>217</v>
      </c>
    </row>
    <row r="34" spans="2:15" x14ac:dyDescent="0.2">
      <c r="B34" s="6" t="str">
        <f>VLOOKUP($C34,TOOLS!$A:$C,2,0)</f>
        <v>S5:VIG</v>
      </c>
      <c r="C34" s="6" t="s">
        <v>693</v>
      </c>
      <c r="D34" s="6">
        <v>4</v>
      </c>
      <c r="E34" s="1">
        <f>VLOOKUP($C34,TOOLS!$A:$C,3,0)</f>
        <v>37.96</v>
      </c>
      <c r="F34" s="1">
        <f t="shared" si="0"/>
        <v>151.84</v>
      </c>
      <c r="G34" s="6" t="s">
        <v>217</v>
      </c>
      <c r="J34" s="6" t="str">
        <f>VLOOKUP(K34,TOOLS!A:B,2,0)</f>
        <v>S1:SSG</v>
      </c>
      <c r="K34" t="s">
        <v>186</v>
      </c>
      <c r="L34">
        <v>28</v>
      </c>
      <c r="M34" s="6">
        <f>VLOOKUP(K34,TOOLS!A:C,3,0)</f>
        <v>160</v>
      </c>
      <c r="N34" s="6">
        <f t="shared" si="1"/>
        <v>4480</v>
      </c>
      <c r="O34" s="6" t="s">
        <v>220</v>
      </c>
    </row>
    <row r="35" spans="2:15" x14ac:dyDescent="0.2">
      <c r="B35" s="6" t="str">
        <f>VLOOKUP($C35,TOOLS!$A:$C,2,0)</f>
        <v>S1:SSG</v>
      </c>
      <c r="C35" s="6" t="s">
        <v>743</v>
      </c>
      <c r="D35" s="6">
        <v>1</v>
      </c>
      <c r="E35" s="1">
        <f>VLOOKUP($C35,TOOLS!$A:$C,3,0)</f>
        <v>43</v>
      </c>
      <c r="F35" s="1">
        <f t="shared" si="0"/>
        <v>43</v>
      </c>
      <c r="G35" s="6" t="s">
        <v>218</v>
      </c>
      <c r="J35" s="6" t="str">
        <f>VLOOKUP(K35,TOOLS!A:B,2,0)</f>
        <v>S1:SSG</v>
      </c>
      <c r="K35" t="s">
        <v>186</v>
      </c>
      <c r="L35">
        <v>5</v>
      </c>
      <c r="M35" s="6">
        <f>VLOOKUP(K35,TOOLS!A:C,3,0)</f>
        <v>160</v>
      </c>
      <c r="N35" s="6">
        <f t="shared" si="1"/>
        <v>800</v>
      </c>
      <c r="O35" s="6" t="s">
        <v>217</v>
      </c>
    </row>
    <row r="36" spans="2:15" x14ac:dyDescent="0.2">
      <c r="B36" s="6" t="str">
        <f>VLOOKUP($C36,TOOLS!$A:$C,2,0)</f>
        <v>S1:SSG</v>
      </c>
      <c r="C36" s="6" t="s">
        <v>743</v>
      </c>
      <c r="D36" s="6">
        <v>4</v>
      </c>
      <c r="E36" s="1">
        <f>VLOOKUP($C36,TOOLS!$A:$C,3,0)</f>
        <v>43</v>
      </c>
      <c r="F36" s="1">
        <f t="shared" si="0"/>
        <v>172</v>
      </c>
      <c r="G36" s="6" t="s">
        <v>217</v>
      </c>
      <c r="J36" s="6" t="str">
        <f>VLOOKUP(K36,TOOLS!A:B,2,0)</f>
        <v>S1:SSG</v>
      </c>
      <c r="K36" t="s">
        <v>48</v>
      </c>
      <c r="L36">
        <v>12</v>
      </c>
      <c r="M36" s="6">
        <f>VLOOKUP(K36,TOOLS!A:C,3,0)</f>
        <v>147</v>
      </c>
      <c r="N36" s="6">
        <f t="shared" si="1"/>
        <v>1764</v>
      </c>
      <c r="O36" s="6" t="s">
        <v>220</v>
      </c>
    </row>
    <row r="37" spans="2:15" x14ac:dyDescent="0.2">
      <c r="B37" s="6" t="str">
        <f>VLOOKUP($C37,TOOLS!$A:$C,2,0)</f>
        <v>S1:SSG</v>
      </c>
      <c r="C37" s="6" t="s">
        <v>744</v>
      </c>
      <c r="D37" s="6">
        <v>10</v>
      </c>
      <c r="E37" s="1">
        <f>VLOOKUP($C37,TOOLS!$A:$C,3,0)</f>
        <v>43</v>
      </c>
      <c r="F37" s="1">
        <f t="shared" si="0"/>
        <v>430</v>
      </c>
      <c r="G37" s="6" t="s">
        <v>218</v>
      </c>
      <c r="J37" s="6" t="str">
        <f>VLOOKUP(K37,TOOLS!A:B,2,0)</f>
        <v>S1:SSG</v>
      </c>
      <c r="K37" t="s">
        <v>48</v>
      </c>
      <c r="L37">
        <v>11</v>
      </c>
      <c r="M37" s="6">
        <f>VLOOKUP(K37,TOOLS!A:C,3,0)</f>
        <v>147</v>
      </c>
      <c r="N37" s="6">
        <f t="shared" si="1"/>
        <v>1617</v>
      </c>
      <c r="O37" s="6" t="s">
        <v>218</v>
      </c>
    </row>
    <row r="38" spans="2:15" x14ac:dyDescent="0.2">
      <c r="B38" s="6" t="str">
        <f>VLOOKUP($C38,TOOLS!$A:$C,2,0)</f>
        <v>S5:VIG</v>
      </c>
      <c r="C38" s="6" t="s">
        <v>723</v>
      </c>
      <c r="D38" s="6">
        <v>76</v>
      </c>
      <c r="E38" s="1">
        <f>VLOOKUP($C38,TOOLS!$A:$C,3,0)</f>
        <v>43.91</v>
      </c>
      <c r="F38" s="1">
        <f t="shared" si="0"/>
        <v>3337.16</v>
      </c>
      <c r="G38" s="6" t="s">
        <v>217</v>
      </c>
      <c r="J38" s="6" t="str">
        <f>VLOOKUP(K38,TOOLS!A:B,2,0)</f>
        <v>S1:SSG</v>
      </c>
      <c r="K38" t="s">
        <v>239</v>
      </c>
      <c r="L38">
        <v>1</v>
      </c>
      <c r="M38" s="6">
        <f>VLOOKUP(K38,TOOLS!A:C,3,0)</f>
        <v>224</v>
      </c>
      <c r="N38" s="6">
        <f t="shared" si="1"/>
        <v>224</v>
      </c>
      <c r="O38" s="6" t="s">
        <v>217</v>
      </c>
    </row>
    <row r="39" spans="2:15" x14ac:dyDescent="0.2">
      <c r="B39" s="6" t="str">
        <f>VLOOKUP($C39,TOOLS!$A:$C,2,0)</f>
        <v>SP:VIG</v>
      </c>
      <c r="C39" s="6" t="s">
        <v>387</v>
      </c>
      <c r="D39" s="6">
        <v>3</v>
      </c>
      <c r="E39" s="1">
        <f>VLOOKUP($C39,TOOLS!$A:$C,3,0)</f>
        <v>43.97</v>
      </c>
      <c r="F39" s="1">
        <f t="shared" si="0"/>
        <v>131.91</v>
      </c>
      <c r="G39" s="6" t="s">
        <v>217</v>
      </c>
      <c r="J39" s="6" t="str">
        <f>VLOOKUP(K39,TOOLS!A:B,2,0)</f>
        <v>S1:SSG</v>
      </c>
      <c r="K39" t="s">
        <v>241</v>
      </c>
      <c r="L39">
        <v>67</v>
      </c>
      <c r="M39" s="6">
        <f>VLOOKUP(K39,TOOLS!A:C,3,0)</f>
        <v>116</v>
      </c>
      <c r="N39" s="6">
        <f t="shared" si="1"/>
        <v>7772</v>
      </c>
      <c r="O39" s="6" t="s">
        <v>220</v>
      </c>
    </row>
    <row r="40" spans="2:15" x14ac:dyDescent="0.2">
      <c r="B40" s="6" t="str">
        <f>VLOOKUP($C40,TOOLS!$A:$C,2,0)</f>
        <v>S5:VIG</v>
      </c>
      <c r="C40" s="6" t="s">
        <v>646</v>
      </c>
      <c r="D40" s="6">
        <v>1</v>
      </c>
      <c r="E40" s="1">
        <f>VLOOKUP($C40,TOOLS!$A:$C,3,0)</f>
        <v>44.85</v>
      </c>
      <c r="F40" s="1">
        <f t="shared" si="0"/>
        <v>44.85</v>
      </c>
      <c r="G40" s="6" t="s">
        <v>218</v>
      </c>
      <c r="J40" s="6" t="str">
        <f>VLOOKUP(K40,TOOLS!A:B,2,0)</f>
        <v>S1:SSG</v>
      </c>
      <c r="K40" t="s">
        <v>241</v>
      </c>
      <c r="L40">
        <v>37</v>
      </c>
      <c r="M40" s="6">
        <f>VLOOKUP(K40,TOOLS!A:C,3,0)</f>
        <v>116</v>
      </c>
      <c r="N40" s="6">
        <f t="shared" si="1"/>
        <v>4292</v>
      </c>
      <c r="O40" s="6" t="s">
        <v>218</v>
      </c>
    </row>
    <row r="41" spans="2:15" x14ac:dyDescent="0.2">
      <c r="B41" s="6" t="str">
        <f>VLOOKUP($C41,TOOLS!$A:$C,2,0)</f>
        <v>S5:VIG</v>
      </c>
      <c r="C41" s="6" t="s">
        <v>646</v>
      </c>
      <c r="D41" s="6">
        <v>1</v>
      </c>
      <c r="E41" s="1">
        <f>VLOOKUP($C41,TOOLS!$A:$C,3,0)</f>
        <v>44.85</v>
      </c>
      <c r="F41" s="1">
        <f t="shared" si="0"/>
        <v>44.85</v>
      </c>
      <c r="G41" s="6" t="s">
        <v>217</v>
      </c>
      <c r="J41" s="6" t="str">
        <f>VLOOKUP(K41,TOOLS!A:B,2,0)</f>
        <v>S1:SSG</v>
      </c>
      <c r="K41" t="s">
        <v>241</v>
      </c>
      <c r="L41">
        <v>26</v>
      </c>
      <c r="M41" s="6">
        <f>VLOOKUP(K41,TOOLS!A:C,3,0)</f>
        <v>116</v>
      </c>
      <c r="N41" s="6">
        <f t="shared" si="1"/>
        <v>3016</v>
      </c>
      <c r="O41" s="6" t="s">
        <v>217</v>
      </c>
    </row>
    <row r="42" spans="2:15" x14ac:dyDescent="0.2">
      <c r="B42" s="6" t="str">
        <f>VLOOKUP($C42,TOOLS!$A:$C,2,0)</f>
        <v>S1:SSG</v>
      </c>
      <c r="C42" s="6" t="s">
        <v>279</v>
      </c>
      <c r="D42" s="6">
        <v>2</v>
      </c>
      <c r="E42" s="1">
        <f>VLOOKUP($C42,TOOLS!$A:$C,3,0)</f>
        <v>47</v>
      </c>
      <c r="F42" s="1">
        <f t="shared" si="0"/>
        <v>94</v>
      </c>
      <c r="G42" s="6" t="s">
        <v>218</v>
      </c>
      <c r="J42" s="6" t="str">
        <f>VLOOKUP(K42,TOOLS!A:B,2,0)</f>
        <v>S1:SSG</v>
      </c>
      <c r="K42" t="s">
        <v>1009</v>
      </c>
      <c r="L42">
        <v>1</v>
      </c>
      <c r="M42" s="6">
        <f>VLOOKUP(K42,TOOLS!A:C,3,0)</f>
        <v>135</v>
      </c>
      <c r="N42" s="6">
        <f t="shared" si="1"/>
        <v>135</v>
      </c>
      <c r="O42" s="6" t="s">
        <v>218</v>
      </c>
    </row>
    <row r="43" spans="2:15" x14ac:dyDescent="0.2">
      <c r="B43" s="6" t="str">
        <f>VLOOKUP($C43,TOOLS!$A:$C,2,0)</f>
        <v>S1:SSG</v>
      </c>
      <c r="C43" s="6" t="s">
        <v>279</v>
      </c>
      <c r="D43" s="6">
        <v>30</v>
      </c>
      <c r="E43" s="1">
        <f>VLOOKUP($C43,TOOLS!$A:$C,3,0)</f>
        <v>47</v>
      </c>
      <c r="F43" s="1">
        <f t="shared" si="0"/>
        <v>1410</v>
      </c>
      <c r="G43" s="6" t="s">
        <v>217</v>
      </c>
      <c r="J43" s="6" t="str">
        <f>VLOOKUP(K43,TOOLS!A:B,2,0)</f>
        <v>S1:SSG</v>
      </c>
      <c r="K43" t="s">
        <v>433</v>
      </c>
      <c r="L43">
        <v>17</v>
      </c>
      <c r="M43" s="6">
        <f>VLOOKUP(K43,TOOLS!A:C,3,0)</f>
        <v>238</v>
      </c>
      <c r="N43" s="6">
        <f t="shared" si="1"/>
        <v>4046</v>
      </c>
      <c r="O43" s="6" t="s">
        <v>220</v>
      </c>
    </row>
    <row r="44" spans="2:15" x14ac:dyDescent="0.2">
      <c r="B44" s="6" t="str">
        <f>VLOOKUP($C44,TOOLS!$A:$C,2,0)</f>
        <v>S5:VIG</v>
      </c>
      <c r="C44" s="6" t="s">
        <v>784</v>
      </c>
      <c r="D44" s="6">
        <v>4</v>
      </c>
      <c r="E44" s="1">
        <f>VLOOKUP($C44,TOOLS!$A:$C,3,0)</f>
        <v>47.97</v>
      </c>
      <c r="F44" s="1">
        <f t="shared" si="0"/>
        <v>191.88</v>
      </c>
      <c r="G44" s="6" t="s">
        <v>218</v>
      </c>
      <c r="J44" s="6" t="str">
        <f>VLOOKUP(K44,TOOLS!A:B,2,0)</f>
        <v>S1:SSG</v>
      </c>
      <c r="K44" t="s">
        <v>433</v>
      </c>
      <c r="L44">
        <v>1</v>
      </c>
      <c r="M44" s="6">
        <f>VLOOKUP(K44,TOOLS!A:C,3,0)</f>
        <v>238</v>
      </c>
      <c r="N44" s="6">
        <f t="shared" si="1"/>
        <v>238</v>
      </c>
      <c r="O44" s="6" t="s">
        <v>218</v>
      </c>
    </row>
    <row r="45" spans="2:15" x14ac:dyDescent="0.2">
      <c r="B45" s="6" t="str">
        <f>VLOOKUP($C45,TOOLS!$A:$C,2,0)</f>
        <v>S1:SSG</v>
      </c>
      <c r="C45" s="6" t="s">
        <v>751</v>
      </c>
      <c r="D45" s="6">
        <v>6</v>
      </c>
      <c r="E45" s="1">
        <f>VLOOKUP($C45,TOOLS!$A:$C,3,0)</f>
        <v>48</v>
      </c>
      <c r="F45" s="1">
        <f t="shared" si="0"/>
        <v>288</v>
      </c>
      <c r="G45" s="6" t="s">
        <v>220</v>
      </c>
      <c r="J45" s="6" t="str">
        <f>VLOOKUP(K45,TOOLS!A:B,2,0)</f>
        <v>S1:SSG</v>
      </c>
      <c r="K45" t="s">
        <v>433</v>
      </c>
      <c r="L45">
        <v>3</v>
      </c>
      <c r="M45" s="6">
        <f>VLOOKUP(K45,TOOLS!A:C,3,0)</f>
        <v>238</v>
      </c>
      <c r="N45" s="6">
        <f t="shared" si="1"/>
        <v>714</v>
      </c>
      <c r="O45" s="6" t="s">
        <v>219</v>
      </c>
    </row>
    <row r="46" spans="2:15" x14ac:dyDescent="0.2">
      <c r="B46" s="6" t="str">
        <f>VLOOKUP($C46,TOOLS!$A:$C,2,0)</f>
        <v>S1:SSG</v>
      </c>
      <c r="C46" s="6" t="s">
        <v>273</v>
      </c>
      <c r="D46" s="6">
        <v>21</v>
      </c>
      <c r="E46" s="1">
        <f>VLOOKUP($C46,TOOLS!$A:$C,3,0)</f>
        <v>48</v>
      </c>
      <c r="F46" s="1">
        <f t="shared" si="0"/>
        <v>1008</v>
      </c>
      <c r="G46" s="6" t="s">
        <v>220</v>
      </c>
      <c r="J46" s="6" t="str">
        <f>VLOOKUP(K46,TOOLS!A:B,2,0)</f>
        <v>S1:SSG</v>
      </c>
      <c r="K46" t="s">
        <v>433</v>
      </c>
      <c r="L46">
        <v>5</v>
      </c>
      <c r="M46" s="6">
        <f>VLOOKUP(K46,TOOLS!A:C,3,0)</f>
        <v>238</v>
      </c>
      <c r="N46" s="6">
        <f t="shared" si="1"/>
        <v>1190</v>
      </c>
      <c r="O46" s="6" t="s">
        <v>217</v>
      </c>
    </row>
    <row r="47" spans="2:15" x14ac:dyDescent="0.2">
      <c r="B47" s="6" t="str">
        <f>VLOOKUP($C47,TOOLS!$A:$C,2,0)</f>
        <v>S1:SSG</v>
      </c>
      <c r="C47" s="6" t="s">
        <v>55</v>
      </c>
      <c r="D47" s="6">
        <v>9</v>
      </c>
      <c r="E47" s="1">
        <f>VLOOKUP($C47,TOOLS!$A:$C,3,0)</f>
        <v>50</v>
      </c>
      <c r="F47" s="1">
        <f t="shared" si="0"/>
        <v>450</v>
      </c>
      <c r="G47" s="6" t="s">
        <v>218</v>
      </c>
      <c r="J47" s="6" t="str">
        <f>VLOOKUP(K47,TOOLS!A:B,2,0)</f>
        <v>S1:SSG</v>
      </c>
      <c r="K47" t="s">
        <v>243</v>
      </c>
      <c r="L47">
        <v>1</v>
      </c>
      <c r="M47" s="6">
        <f>VLOOKUP(K47,TOOLS!A:C,3,0)</f>
        <v>71</v>
      </c>
      <c r="N47" s="6">
        <f t="shared" si="1"/>
        <v>71</v>
      </c>
      <c r="O47" s="6" t="s">
        <v>218</v>
      </c>
    </row>
    <row r="48" spans="2:15" x14ac:dyDescent="0.2">
      <c r="B48" s="6" t="str">
        <f>VLOOKUP($C48,TOOLS!$A:$C,2,0)</f>
        <v>S1:SSG</v>
      </c>
      <c r="C48" s="6" t="s">
        <v>55</v>
      </c>
      <c r="D48" s="6">
        <v>9</v>
      </c>
      <c r="E48" s="1">
        <f>VLOOKUP($C48,TOOLS!$A:$C,3,0)</f>
        <v>50</v>
      </c>
      <c r="F48" s="1">
        <f t="shared" si="0"/>
        <v>450</v>
      </c>
      <c r="G48" s="6" t="s">
        <v>217</v>
      </c>
      <c r="J48" s="6" t="str">
        <f>VLOOKUP(K48,TOOLS!A:B,2,0)</f>
        <v>S1:SSG</v>
      </c>
      <c r="K48" t="s">
        <v>244</v>
      </c>
      <c r="L48">
        <v>8</v>
      </c>
      <c r="M48" s="6">
        <f>VLOOKUP(K48,TOOLS!A:C,3,0)</f>
        <v>130</v>
      </c>
      <c r="N48" s="6">
        <f t="shared" si="1"/>
        <v>1040</v>
      </c>
      <c r="O48" s="6" t="s">
        <v>218</v>
      </c>
    </row>
    <row r="49" spans="2:15" x14ac:dyDescent="0.2">
      <c r="B49" s="6" t="str">
        <f>VLOOKUP($C49,TOOLS!$A:$C,2,0)</f>
        <v>S5:VIG</v>
      </c>
      <c r="C49" s="6" t="s">
        <v>737</v>
      </c>
      <c r="D49" s="6">
        <v>3</v>
      </c>
      <c r="E49" s="1">
        <f>VLOOKUP($C49,TOOLS!$A:$C,3,0)</f>
        <v>50</v>
      </c>
      <c r="F49" s="1">
        <f t="shared" si="0"/>
        <v>150</v>
      </c>
      <c r="G49" s="6" t="s">
        <v>217</v>
      </c>
      <c r="J49" s="6" t="str">
        <f>VLOOKUP(K49,TOOLS!A:B,2,0)</f>
        <v>S1:SSG</v>
      </c>
      <c r="K49" t="s">
        <v>244</v>
      </c>
      <c r="L49">
        <v>2</v>
      </c>
      <c r="M49" s="6">
        <f>VLOOKUP(K49,TOOLS!A:C,3,0)</f>
        <v>130</v>
      </c>
      <c r="N49" s="6">
        <f t="shared" si="1"/>
        <v>260</v>
      </c>
      <c r="O49" s="6" t="s">
        <v>217</v>
      </c>
    </row>
    <row r="50" spans="2:15" x14ac:dyDescent="0.2">
      <c r="B50" s="6" t="str">
        <f>VLOOKUP($C50,TOOLS!$A:$C,2,0)</f>
        <v>S1:SSG</v>
      </c>
      <c r="C50" s="6" t="s">
        <v>392</v>
      </c>
      <c r="D50" s="6">
        <v>3</v>
      </c>
      <c r="E50" s="1">
        <f>VLOOKUP($C50,TOOLS!$A:$C,3,0)</f>
        <v>51</v>
      </c>
      <c r="F50" s="1">
        <f t="shared" si="0"/>
        <v>153</v>
      </c>
      <c r="G50" s="6" t="s">
        <v>218</v>
      </c>
      <c r="J50" s="6" t="str">
        <f>VLOOKUP(K50,TOOLS!A:B,2,0)</f>
        <v>S1:SSG</v>
      </c>
      <c r="K50" t="s">
        <v>245</v>
      </c>
      <c r="L50">
        <v>23</v>
      </c>
      <c r="M50" s="6">
        <f>VLOOKUP(K50,TOOLS!A:C,3,0)</f>
        <v>161</v>
      </c>
      <c r="N50" s="6">
        <f t="shared" si="1"/>
        <v>3703</v>
      </c>
      <c r="O50" s="6" t="s">
        <v>217</v>
      </c>
    </row>
    <row r="51" spans="2:15" x14ac:dyDescent="0.2">
      <c r="B51" s="6" t="str">
        <f>VLOOKUP($C51,TOOLS!$A:$C,2,0)</f>
        <v>S1:SSG</v>
      </c>
      <c r="C51" s="6" t="s">
        <v>392</v>
      </c>
      <c r="D51" s="6">
        <v>3</v>
      </c>
      <c r="E51" s="1">
        <f>VLOOKUP($C51,TOOLS!$A:$C,3,0)</f>
        <v>51</v>
      </c>
      <c r="F51" s="1">
        <f t="shared" si="0"/>
        <v>153</v>
      </c>
      <c r="G51" s="6" t="s">
        <v>217</v>
      </c>
      <c r="J51" s="6" t="str">
        <f>VLOOKUP(K51,TOOLS!A:B,2,0)</f>
        <v>S1:SSG</v>
      </c>
      <c r="K51" t="s">
        <v>246</v>
      </c>
      <c r="L51">
        <v>11</v>
      </c>
      <c r="M51" s="6">
        <f>VLOOKUP(K51,TOOLS!A:C,3,0)</f>
        <v>90</v>
      </c>
      <c r="N51" s="6">
        <f t="shared" si="1"/>
        <v>990</v>
      </c>
      <c r="O51" s="6" t="s">
        <v>218</v>
      </c>
    </row>
    <row r="52" spans="2:15" x14ac:dyDescent="0.2">
      <c r="B52" s="6" t="str">
        <f>VLOOKUP($C52,TOOLS!$A:$C,2,0)</f>
        <v>S1:SSG</v>
      </c>
      <c r="C52" s="6" t="s">
        <v>771</v>
      </c>
      <c r="D52" s="6">
        <v>1</v>
      </c>
      <c r="E52" s="1">
        <f>VLOOKUP($C52,TOOLS!$A:$C,3,0)</f>
        <v>52</v>
      </c>
      <c r="F52" s="1">
        <f t="shared" si="0"/>
        <v>52</v>
      </c>
      <c r="G52" s="6" t="s">
        <v>218</v>
      </c>
      <c r="J52" s="6" t="str">
        <f>VLOOKUP(K52,TOOLS!A:B,2,0)</f>
        <v>S1:SSG</v>
      </c>
      <c r="K52" t="s">
        <v>1047</v>
      </c>
      <c r="L52">
        <v>10</v>
      </c>
      <c r="M52" s="6">
        <f>VLOOKUP(K52,TOOLS!A:C,3,0)</f>
        <v>149</v>
      </c>
      <c r="N52" s="6">
        <f t="shared" si="1"/>
        <v>1490</v>
      </c>
      <c r="O52" s="6" t="s">
        <v>218</v>
      </c>
    </row>
    <row r="53" spans="2:15" x14ac:dyDescent="0.2">
      <c r="B53" s="6" t="str">
        <f>VLOOKUP($C53,TOOLS!$A:$C,2,0)</f>
        <v>S1:SSG</v>
      </c>
      <c r="C53" s="6" t="s">
        <v>771</v>
      </c>
      <c r="D53" s="6">
        <v>1</v>
      </c>
      <c r="E53" s="1">
        <f>VLOOKUP($C53,TOOLS!$A:$C,3,0)</f>
        <v>52</v>
      </c>
      <c r="F53" s="1">
        <f t="shared" si="0"/>
        <v>52</v>
      </c>
      <c r="G53" s="6" t="s">
        <v>219</v>
      </c>
      <c r="J53" s="6" t="str">
        <f>VLOOKUP(K53,TOOLS!A:B,2,0)</f>
        <v>S1:SSG</v>
      </c>
      <c r="K53" t="s">
        <v>50</v>
      </c>
      <c r="L53">
        <v>5</v>
      </c>
      <c r="M53" s="6">
        <f>VLOOKUP(K53,TOOLS!A:C,3,0)</f>
        <v>98</v>
      </c>
      <c r="N53" s="6">
        <f t="shared" si="1"/>
        <v>490</v>
      </c>
      <c r="O53" s="6" t="s">
        <v>220</v>
      </c>
    </row>
    <row r="54" spans="2:15" x14ac:dyDescent="0.2">
      <c r="B54" s="6" t="str">
        <f>VLOOKUP($C54,TOOLS!$A:$C,2,0)</f>
        <v>S1:SSG</v>
      </c>
      <c r="C54" s="6" t="s">
        <v>321</v>
      </c>
      <c r="D54" s="6">
        <v>19</v>
      </c>
      <c r="E54" s="1">
        <f>VLOOKUP($C54,TOOLS!$A:$C,3,0)</f>
        <v>54</v>
      </c>
      <c r="F54" s="1">
        <f t="shared" si="0"/>
        <v>1026</v>
      </c>
      <c r="G54" s="6" t="s">
        <v>218</v>
      </c>
      <c r="J54" s="6" t="str">
        <f>VLOOKUP(K54,TOOLS!A:B,2,0)</f>
        <v>S1:SSG</v>
      </c>
      <c r="K54" t="s">
        <v>50</v>
      </c>
      <c r="L54">
        <v>11</v>
      </c>
      <c r="M54" s="6">
        <f>VLOOKUP(K54,TOOLS!A:C,3,0)</f>
        <v>98</v>
      </c>
      <c r="N54" s="6">
        <f t="shared" si="1"/>
        <v>1078</v>
      </c>
      <c r="O54" s="6" t="s">
        <v>218</v>
      </c>
    </row>
    <row r="55" spans="2:15" x14ac:dyDescent="0.2">
      <c r="B55" s="6" t="str">
        <f>VLOOKUP($C55,TOOLS!$A:$C,2,0)</f>
        <v>S1:SSG</v>
      </c>
      <c r="C55" s="6" t="s">
        <v>171</v>
      </c>
      <c r="D55" s="6">
        <v>8</v>
      </c>
      <c r="E55" s="1">
        <f>VLOOKUP($C55,TOOLS!$A:$C,3,0)</f>
        <v>56</v>
      </c>
      <c r="F55" s="1">
        <f t="shared" si="0"/>
        <v>448</v>
      </c>
      <c r="G55" s="6" t="s">
        <v>218</v>
      </c>
      <c r="J55" s="6" t="str">
        <f>VLOOKUP(K55,TOOLS!A:B,2,0)</f>
        <v>S1:SSG</v>
      </c>
      <c r="K55" t="s">
        <v>50</v>
      </c>
      <c r="L55">
        <v>1</v>
      </c>
      <c r="M55" s="6">
        <f>VLOOKUP(K55,TOOLS!A:C,3,0)</f>
        <v>98</v>
      </c>
      <c r="N55" s="6">
        <f t="shared" si="1"/>
        <v>98</v>
      </c>
      <c r="O55" s="6" t="s">
        <v>217</v>
      </c>
    </row>
    <row r="56" spans="2:15" x14ac:dyDescent="0.2">
      <c r="B56" s="6" t="str">
        <f>VLOOKUP($C56,TOOLS!$A:$C,2,0)</f>
        <v>S5:VIG</v>
      </c>
      <c r="C56" s="6" t="s">
        <v>764</v>
      </c>
      <c r="D56" s="6">
        <v>10</v>
      </c>
      <c r="E56" s="1">
        <f>VLOOKUP($C56,TOOLS!$A:$C,3,0)</f>
        <v>56.96</v>
      </c>
      <c r="F56" s="1">
        <f t="shared" si="0"/>
        <v>569.6</v>
      </c>
      <c r="G56" s="6" t="s">
        <v>218</v>
      </c>
      <c r="J56" s="6" t="str">
        <f>VLOOKUP(K56,TOOLS!A:B,2,0)</f>
        <v>S1:SSG</v>
      </c>
      <c r="K56" t="s">
        <v>389</v>
      </c>
      <c r="L56">
        <v>1</v>
      </c>
      <c r="M56" s="6">
        <f>VLOOKUP(K56,TOOLS!A:C,3,0)</f>
        <v>952</v>
      </c>
      <c r="N56" s="6">
        <f t="shared" si="1"/>
        <v>952</v>
      </c>
      <c r="O56" s="6" t="s">
        <v>217</v>
      </c>
    </row>
    <row r="57" spans="2:15" x14ac:dyDescent="0.2">
      <c r="B57" s="6" t="str">
        <f>VLOOKUP($C57,TOOLS!$A:$C,2,0)</f>
        <v>S5:VIG</v>
      </c>
      <c r="C57" s="6" t="s">
        <v>764</v>
      </c>
      <c r="D57" s="6">
        <v>3</v>
      </c>
      <c r="E57" s="1">
        <f>VLOOKUP($C57,TOOLS!$A:$C,3,0)</f>
        <v>56.96</v>
      </c>
      <c r="F57" s="1">
        <f t="shared" si="0"/>
        <v>170.88</v>
      </c>
      <c r="G57" s="6" t="s">
        <v>217</v>
      </c>
      <c r="J57" s="6" t="str">
        <f>VLOOKUP(K57,TOOLS!A:B,2,0)</f>
        <v>S1:SSG</v>
      </c>
      <c r="K57" t="s">
        <v>249</v>
      </c>
      <c r="L57">
        <v>2</v>
      </c>
      <c r="M57" s="6">
        <f>VLOOKUP(K57,TOOLS!A:C,3,0)</f>
        <v>1860</v>
      </c>
      <c r="N57" s="6">
        <f t="shared" si="1"/>
        <v>3720</v>
      </c>
      <c r="O57" s="6" t="s">
        <v>220</v>
      </c>
    </row>
    <row r="58" spans="2:15" x14ac:dyDescent="0.2">
      <c r="B58" s="6" t="str">
        <f>VLOOKUP($C58,TOOLS!$A:$C,2,0)</f>
        <v>S1:SSG</v>
      </c>
      <c r="C58" s="6" t="s">
        <v>101</v>
      </c>
      <c r="D58" s="6">
        <v>69</v>
      </c>
      <c r="E58" s="1">
        <f>VLOOKUP($C58,TOOLS!$A:$C,3,0)</f>
        <v>59</v>
      </c>
      <c r="F58" s="1">
        <f t="shared" si="0"/>
        <v>4071</v>
      </c>
      <c r="G58" s="6" t="s">
        <v>220</v>
      </c>
      <c r="J58" s="6" t="str">
        <f>VLOOKUP(K58,TOOLS!A:B,2,0)</f>
        <v>S1:SSG</v>
      </c>
      <c r="K58" t="s">
        <v>249</v>
      </c>
      <c r="L58">
        <v>1</v>
      </c>
      <c r="M58" s="6">
        <f>VLOOKUP(K58,TOOLS!A:C,3,0)</f>
        <v>1860</v>
      </c>
      <c r="N58" s="6">
        <f t="shared" si="1"/>
        <v>1860</v>
      </c>
      <c r="O58" s="6" t="s">
        <v>218</v>
      </c>
    </row>
    <row r="59" spans="2:15" x14ac:dyDescent="0.2">
      <c r="B59" s="6" t="str">
        <f>VLOOKUP($C59,TOOLS!$A:$C,2,0)</f>
        <v>S1:SSG</v>
      </c>
      <c r="C59" s="6" t="s">
        <v>101</v>
      </c>
      <c r="D59" s="6">
        <v>295</v>
      </c>
      <c r="E59" s="1">
        <f>VLOOKUP($C59,TOOLS!$A:$C,3,0)</f>
        <v>59</v>
      </c>
      <c r="F59" s="1">
        <f t="shared" si="0"/>
        <v>17405</v>
      </c>
      <c r="G59" s="6" t="s">
        <v>218</v>
      </c>
      <c r="J59" s="6" t="str">
        <f>VLOOKUP(K59,TOOLS!A:B,2,0)</f>
        <v>S1:SSG</v>
      </c>
      <c r="K59" t="s">
        <v>251</v>
      </c>
      <c r="L59">
        <v>3</v>
      </c>
      <c r="M59" s="6">
        <f>VLOOKUP(K59,TOOLS!A:C,3,0)</f>
        <v>696</v>
      </c>
      <c r="N59" s="6">
        <f t="shared" si="1"/>
        <v>2088</v>
      </c>
      <c r="O59" s="6" t="s">
        <v>218</v>
      </c>
    </row>
    <row r="60" spans="2:15" x14ac:dyDescent="0.2">
      <c r="B60" s="6" t="str">
        <f>VLOOKUP($C60,TOOLS!$A:$C,2,0)</f>
        <v>S1:SSG</v>
      </c>
      <c r="C60" s="6" t="s">
        <v>101</v>
      </c>
      <c r="D60" s="6">
        <v>5</v>
      </c>
      <c r="E60" s="1">
        <f>VLOOKUP($C60,TOOLS!$A:$C,3,0)</f>
        <v>59</v>
      </c>
      <c r="F60" s="1">
        <f t="shared" si="0"/>
        <v>295</v>
      </c>
      <c r="G60" s="6" t="s">
        <v>219</v>
      </c>
      <c r="J60" s="6" t="str">
        <f>VLOOKUP(K60,TOOLS!A:B,2,0)</f>
        <v>S1:SSG</v>
      </c>
      <c r="K60" t="s">
        <v>390</v>
      </c>
      <c r="L60">
        <v>20</v>
      </c>
      <c r="M60" s="6">
        <f>VLOOKUP(K60,TOOLS!A:C,3,0)</f>
        <v>150</v>
      </c>
      <c r="N60" s="6">
        <f t="shared" si="1"/>
        <v>3000</v>
      </c>
      <c r="O60" s="6" t="s">
        <v>217</v>
      </c>
    </row>
    <row r="61" spans="2:15" x14ac:dyDescent="0.2">
      <c r="B61" s="6" t="str">
        <f>VLOOKUP($C61,TOOLS!$A:$C,2,0)</f>
        <v>S1:SSG</v>
      </c>
      <c r="C61" s="6" t="s">
        <v>211</v>
      </c>
      <c r="D61" s="6">
        <v>24</v>
      </c>
      <c r="E61" s="1">
        <f>VLOOKUP($C61,TOOLS!$A:$C,3,0)</f>
        <v>60</v>
      </c>
      <c r="F61" s="1">
        <f t="shared" si="0"/>
        <v>1440</v>
      </c>
      <c r="G61" s="6" t="s">
        <v>220</v>
      </c>
      <c r="J61" s="6" t="str">
        <f>VLOOKUP(K61,TOOLS!A:B,2,0)</f>
        <v>S1:SSG</v>
      </c>
      <c r="K61" t="s">
        <v>255</v>
      </c>
      <c r="L61">
        <v>139</v>
      </c>
      <c r="M61" s="6">
        <f>VLOOKUP(K61,TOOLS!A:C,3,0)</f>
        <v>100</v>
      </c>
      <c r="N61" s="6">
        <f t="shared" si="1"/>
        <v>13900</v>
      </c>
      <c r="O61" s="6" t="s">
        <v>218</v>
      </c>
    </row>
    <row r="62" spans="2:15" x14ac:dyDescent="0.2">
      <c r="B62" s="6" t="str">
        <f>VLOOKUP($C62,TOOLS!$A:$C,2,0)</f>
        <v>S1:SSG</v>
      </c>
      <c r="C62" s="6" t="s">
        <v>211</v>
      </c>
      <c r="D62" s="6">
        <v>216</v>
      </c>
      <c r="E62" s="1">
        <f>VLOOKUP($C62,TOOLS!$A:$C,3,0)</f>
        <v>60</v>
      </c>
      <c r="F62" s="1">
        <f t="shared" si="0"/>
        <v>12960</v>
      </c>
      <c r="G62" s="6" t="s">
        <v>218</v>
      </c>
      <c r="J62" s="6" t="str">
        <f>VLOOKUP(K62,TOOLS!A:B,2,0)</f>
        <v>S1:SSG</v>
      </c>
      <c r="K62" t="s">
        <v>256</v>
      </c>
      <c r="L62">
        <v>1</v>
      </c>
      <c r="M62" s="6">
        <f>VLOOKUP(K62,TOOLS!A:C,3,0)</f>
        <v>130</v>
      </c>
      <c r="N62" s="6">
        <f t="shared" si="1"/>
        <v>130</v>
      </c>
      <c r="O62" s="6" t="s">
        <v>218</v>
      </c>
    </row>
    <row r="63" spans="2:15" x14ac:dyDescent="0.2">
      <c r="B63" s="6" t="str">
        <f>VLOOKUP($C63,TOOLS!$A:$C,2,0)</f>
        <v>S1:SSG</v>
      </c>
      <c r="C63" s="6" t="s">
        <v>211</v>
      </c>
      <c r="D63" s="6">
        <v>23</v>
      </c>
      <c r="E63" s="1">
        <f>VLOOKUP($C63,TOOLS!$A:$C,3,0)</f>
        <v>60</v>
      </c>
      <c r="F63" s="1">
        <f t="shared" si="0"/>
        <v>1380</v>
      </c>
      <c r="G63" s="6" t="s">
        <v>217</v>
      </c>
      <c r="J63" s="6" t="str">
        <f>VLOOKUP(K63,TOOLS!A:B,2,0)</f>
        <v>S1:SSG</v>
      </c>
      <c r="K63" t="s">
        <v>53</v>
      </c>
      <c r="L63">
        <v>6</v>
      </c>
      <c r="M63" s="6">
        <f>VLOOKUP(K63,TOOLS!A:C,3,0)</f>
        <v>61</v>
      </c>
      <c r="N63" s="6">
        <f t="shared" si="1"/>
        <v>366</v>
      </c>
      <c r="O63" s="6" t="s">
        <v>218</v>
      </c>
    </row>
    <row r="64" spans="2:15" x14ac:dyDescent="0.2">
      <c r="B64" s="6" t="str">
        <f>VLOOKUP($C64,TOOLS!$A:$C,2,0)</f>
        <v>S1:SSG</v>
      </c>
      <c r="C64" s="6" t="s">
        <v>53</v>
      </c>
      <c r="D64" s="6">
        <v>3</v>
      </c>
      <c r="E64" s="1">
        <f>VLOOKUP($C64,TOOLS!$A:$C,3,0)</f>
        <v>61</v>
      </c>
      <c r="F64" s="1">
        <f t="shared" si="0"/>
        <v>183</v>
      </c>
      <c r="G64" s="6" t="s">
        <v>218</v>
      </c>
      <c r="J64" s="6" t="str">
        <f>VLOOKUP(K64,TOOLS!A:B,2,0)</f>
        <v>S1:SSG</v>
      </c>
      <c r="K64" t="s">
        <v>53</v>
      </c>
      <c r="L64">
        <v>12</v>
      </c>
      <c r="M64" s="6">
        <f>VLOOKUP(K64,TOOLS!A:C,3,0)</f>
        <v>61</v>
      </c>
      <c r="N64" s="6">
        <f t="shared" si="1"/>
        <v>732</v>
      </c>
      <c r="O64" s="6" t="s">
        <v>217</v>
      </c>
    </row>
    <row r="65" spans="2:15" x14ac:dyDescent="0.2">
      <c r="B65" s="6" t="str">
        <f>VLOOKUP($C65,TOOLS!$A:$C,2,0)</f>
        <v>S1:SSG</v>
      </c>
      <c r="C65" s="6" t="s">
        <v>53</v>
      </c>
      <c r="D65" s="6">
        <v>12</v>
      </c>
      <c r="E65" s="1">
        <f>VLOOKUP($C65,TOOLS!$A:$C,3,0)</f>
        <v>61</v>
      </c>
      <c r="F65" s="1">
        <f t="shared" si="0"/>
        <v>732</v>
      </c>
      <c r="G65" s="6" t="s">
        <v>217</v>
      </c>
      <c r="J65" s="6" t="str">
        <f>VLOOKUP(K65,TOOLS!A:B,2,0)</f>
        <v>S1:SSG</v>
      </c>
      <c r="K65" t="s">
        <v>55</v>
      </c>
      <c r="L65">
        <v>8</v>
      </c>
      <c r="M65" s="6">
        <f>VLOOKUP(K65,TOOLS!A:C,3,0)</f>
        <v>50</v>
      </c>
      <c r="N65" s="6">
        <f t="shared" si="1"/>
        <v>400</v>
      </c>
      <c r="O65" s="6" t="s">
        <v>218</v>
      </c>
    </row>
    <row r="66" spans="2:15" x14ac:dyDescent="0.2">
      <c r="B66" s="6" t="str">
        <f>VLOOKUP($C66,TOOLS!$A:$C,2,0)</f>
        <v>S1:SSG</v>
      </c>
      <c r="C66" s="6" t="s">
        <v>825</v>
      </c>
      <c r="D66" s="6">
        <v>93</v>
      </c>
      <c r="E66" s="1">
        <f>VLOOKUP($C66,TOOLS!$A:$C,3,0)</f>
        <v>61</v>
      </c>
      <c r="F66" s="1">
        <f t="shared" ref="F66:F129" si="2">E66*D66</f>
        <v>5673</v>
      </c>
      <c r="G66" s="6" t="s">
        <v>220</v>
      </c>
      <c r="J66" s="6" t="str">
        <f>VLOOKUP(K66,TOOLS!A:B,2,0)</f>
        <v>S1:SSG</v>
      </c>
      <c r="K66" t="s">
        <v>55</v>
      </c>
      <c r="L66">
        <v>9</v>
      </c>
      <c r="M66" s="6">
        <f>VLOOKUP(K66,TOOLS!A:C,3,0)</f>
        <v>50</v>
      </c>
      <c r="N66" s="6">
        <f t="shared" si="1"/>
        <v>450</v>
      </c>
      <c r="O66" s="6" t="s">
        <v>217</v>
      </c>
    </row>
    <row r="67" spans="2:15" x14ac:dyDescent="0.2">
      <c r="B67" s="6" t="str">
        <f>VLOOKUP($C67,TOOLS!$A:$C,2,0)</f>
        <v>S1:SSG</v>
      </c>
      <c r="C67" s="6" t="s">
        <v>825</v>
      </c>
      <c r="D67" s="6">
        <v>102</v>
      </c>
      <c r="E67" s="1">
        <f>VLOOKUP($C67,TOOLS!$A:$C,3,0)</f>
        <v>61</v>
      </c>
      <c r="F67" s="1">
        <f t="shared" si="2"/>
        <v>6222</v>
      </c>
      <c r="G67" s="6" t="s">
        <v>218</v>
      </c>
      <c r="J67" s="6" t="str">
        <f>VLOOKUP(K67,TOOLS!A:B,2,0)</f>
        <v>S1:SSG</v>
      </c>
      <c r="K67" t="s">
        <v>391</v>
      </c>
      <c r="L67">
        <v>14</v>
      </c>
      <c r="M67" s="6">
        <f>VLOOKUP(K67,TOOLS!A:C,3,0)</f>
        <v>92</v>
      </c>
      <c r="N67" s="6">
        <f t="shared" ref="N67:N130" si="3">M67*L67</f>
        <v>1288</v>
      </c>
      <c r="O67" s="6" t="s">
        <v>217</v>
      </c>
    </row>
    <row r="68" spans="2:15" x14ac:dyDescent="0.2">
      <c r="B68" s="6" t="str">
        <f>VLOOKUP($C68,TOOLS!$A:$C,2,0)</f>
        <v>S1:SSG</v>
      </c>
      <c r="C68" s="6" t="s">
        <v>102</v>
      </c>
      <c r="D68" s="6">
        <v>35</v>
      </c>
      <c r="E68" s="1">
        <f>VLOOKUP($C68,TOOLS!$A:$C,3,0)</f>
        <v>62</v>
      </c>
      <c r="F68" s="1">
        <f t="shared" si="2"/>
        <v>2170</v>
      </c>
      <c r="G68" s="6" t="s">
        <v>220</v>
      </c>
      <c r="J68" s="6" t="str">
        <f>VLOOKUP(K68,TOOLS!A:B,2,0)</f>
        <v>S1:SSG</v>
      </c>
      <c r="K68" t="s">
        <v>2023</v>
      </c>
      <c r="L68">
        <v>1</v>
      </c>
      <c r="M68" s="6">
        <f>VLOOKUP(K68,TOOLS!A:C,3,0)</f>
        <v>5175</v>
      </c>
      <c r="N68" s="6">
        <f t="shared" si="3"/>
        <v>5175</v>
      </c>
      <c r="O68" s="6" t="s">
        <v>220</v>
      </c>
    </row>
    <row r="69" spans="2:15" x14ac:dyDescent="0.2">
      <c r="B69" s="6" t="str">
        <f>VLOOKUP($C69,TOOLS!$A:$C,2,0)</f>
        <v>S1:SSG</v>
      </c>
      <c r="C69" s="6" t="s">
        <v>102</v>
      </c>
      <c r="D69" s="6">
        <v>24</v>
      </c>
      <c r="E69" s="1">
        <f>VLOOKUP($C69,TOOLS!$A:$C,3,0)</f>
        <v>62</v>
      </c>
      <c r="F69" s="1">
        <f t="shared" si="2"/>
        <v>1488</v>
      </c>
      <c r="G69" s="6" t="s">
        <v>218</v>
      </c>
      <c r="J69" s="6" t="str">
        <f>VLOOKUP(K69,TOOLS!A:B,2,0)</f>
        <v>S1:SSG</v>
      </c>
      <c r="K69" t="s">
        <v>258</v>
      </c>
      <c r="L69">
        <v>3</v>
      </c>
      <c r="M69" s="6">
        <f>VLOOKUP(K69,TOOLS!A:C,3,0)</f>
        <v>629</v>
      </c>
      <c r="N69" s="6">
        <f t="shared" si="3"/>
        <v>1887</v>
      </c>
      <c r="O69" s="6" t="s">
        <v>218</v>
      </c>
    </row>
    <row r="70" spans="2:15" x14ac:dyDescent="0.2">
      <c r="B70" s="6" t="str">
        <f>VLOOKUP($C70,TOOLS!$A:$C,2,0)</f>
        <v>S1:SSG</v>
      </c>
      <c r="C70" s="6" t="s">
        <v>102</v>
      </c>
      <c r="D70" s="6">
        <v>3</v>
      </c>
      <c r="E70" s="1">
        <f>VLOOKUP($C70,TOOLS!$A:$C,3,0)</f>
        <v>62</v>
      </c>
      <c r="F70" s="1">
        <f t="shared" si="2"/>
        <v>186</v>
      </c>
      <c r="G70" s="6" t="s">
        <v>219</v>
      </c>
      <c r="J70" s="6" t="str">
        <f>VLOOKUP(K70,TOOLS!A:B,2,0)</f>
        <v>S1:SSG</v>
      </c>
      <c r="K70" t="s">
        <v>259</v>
      </c>
      <c r="L70">
        <v>2</v>
      </c>
      <c r="M70" s="6">
        <f>VLOOKUP(K70,TOOLS!A:C,3,0)</f>
        <v>93</v>
      </c>
      <c r="N70" s="6">
        <f t="shared" si="3"/>
        <v>186</v>
      </c>
      <c r="O70" s="6" t="s">
        <v>218</v>
      </c>
    </row>
    <row r="71" spans="2:15" x14ac:dyDescent="0.2">
      <c r="B71" s="6" t="str">
        <f>VLOOKUP($C71,TOOLS!$A:$C,2,0)</f>
        <v>S1:SSG</v>
      </c>
      <c r="C71" s="6" t="s">
        <v>238</v>
      </c>
      <c r="D71" s="6">
        <v>2</v>
      </c>
      <c r="E71" s="1">
        <f>VLOOKUP($C71,TOOLS!$A:$C,3,0)</f>
        <v>63</v>
      </c>
      <c r="F71" s="1">
        <f t="shared" si="2"/>
        <v>126</v>
      </c>
      <c r="G71" s="6" t="s">
        <v>218</v>
      </c>
      <c r="J71" s="6" t="str">
        <f>VLOOKUP(K71,TOOLS!A:B,2,0)</f>
        <v>S1:SSG</v>
      </c>
      <c r="K71" t="s">
        <v>260</v>
      </c>
      <c r="L71">
        <v>3</v>
      </c>
      <c r="M71" s="6">
        <f>VLOOKUP(K71,TOOLS!A:C,3,0)</f>
        <v>334</v>
      </c>
      <c r="N71" s="6">
        <f t="shared" si="3"/>
        <v>1002</v>
      </c>
      <c r="O71" s="6" t="s">
        <v>217</v>
      </c>
    </row>
    <row r="72" spans="2:15" x14ac:dyDescent="0.2">
      <c r="B72" s="6" t="str">
        <f>VLOOKUP($C72,TOOLS!$A:$C,2,0)</f>
        <v>S1:SSG</v>
      </c>
      <c r="C72" s="6" t="s">
        <v>177</v>
      </c>
      <c r="D72" s="6">
        <v>1</v>
      </c>
      <c r="E72" s="1">
        <f>VLOOKUP($C72,TOOLS!$A:$C,3,0)</f>
        <v>67</v>
      </c>
      <c r="F72" s="1">
        <f t="shared" si="2"/>
        <v>67</v>
      </c>
      <c r="G72" s="6" t="s">
        <v>220</v>
      </c>
      <c r="J72" s="6" t="str">
        <f>VLOOKUP(K72,TOOLS!A:B,2,0)</f>
        <v>S1:SSG</v>
      </c>
      <c r="K72" t="s">
        <v>261</v>
      </c>
      <c r="L72">
        <v>6</v>
      </c>
      <c r="M72" s="6">
        <f>VLOOKUP(K72,TOOLS!A:C,3,0)</f>
        <v>334</v>
      </c>
      <c r="N72" s="6">
        <f t="shared" si="3"/>
        <v>2004</v>
      </c>
      <c r="O72" s="6" t="s">
        <v>218</v>
      </c>
    </row>
    <row r="73" spans="2:15" x14ac:dyDescent="0.2">
      <c r="B73" s="6" t="str">
        <f>VLOOKUP($C73,TOOLS!$A:$C,2,0)</f>
        <v>S1:SSG</v>
      </c>
      <c r="C73" s="6" t="s">
        <v>177</v>
      </c>
      <c r="D73" s="6">
        <v>31</v>
      </c>
      <c r="E73" s="1">
        <f>VLOOKUP($C73,TOOLS!$A:$C,3,0)</f>
        <v>67</v>
      </c>
      <c r="F73" s="1">
        <f t="shared" si="2"/>
        <v>2077</v>
      </c>
      <c r="G73" s="6" t="s">
        <v>218</v>
      </c>
      <c r="J73" s="6" t="str">
        <f>VLOOKUP(K73,TOOLS!A:B,2,0)</f>
        <v>S1:SSG</v>
      </c>
      <c r="K73" t="s">
        <v>261</v>
      </c>
      <c r="L73">
        <v>2</v>
      </c>
      <c r="M73" s="6">
        <f>VLOOKUP(K73,TOOLS!A:C,3,0)</f>
        <v>334</v>
      </c>
      <c r="N73" s="6">
        <f t="shared" si="3"/>
        <v>668</v>
      </c>
      <c r="O73" s="6" t="s">
        <v>217</v>
      </c>
    </row>
    <row r="74" spans="2:15" x14ac:dyDescent="0.2">
      <c r="B74" s="6" t="str">
        <f>VLOOKUP($C74,TOOLS!$A:$C,2,0)</f>
        <v>S1:SSG</v>
      </c>
      <c r="C74" s="6" t="s">
        <v>46</v>
      </c>
      <c r="D74" s="6">
        <v>22</v>
      </c>
      <c r="E74" s="1">
        <f>VLOOKUP($C74,TOOLS!$A:$C,3,0)</f>
        <v>68.39</v>
      </c>
      <c r="F74" s="1">
        <f t="shared" si="2"/>
        <v>1504.58</v>
      </c>
      <c r="G74" s="6" t="s">
        <v>220</v>
      </c>
      <c r="J74" s="6" t="str">
        <f>VLOOKUP(K74,TOOLS!A:B,2,0)</f>
        <v>S1:SSG</v>
      </c>
      <c r="K74" t="s">
        <v>262</v>
      </c>
      <c r="L74">
        <v>1</v>
      </c>
      <c r="M74" s="6">
        <f>VLOOKUP(K74,TOOLS!A:C,3,0)</f>
        <v>334</v>
      </c>
      <c r="N74" s="6">
        <f t="shared" si="3"/>
        <v>334</v>
      </c>
      <c r="O74" s="6" t="s">
        <v>218</v>
      </c>
    </row>
    <row r="75" spans="2:15" x14ac:dyDescent="0.2">
      <c r="B75" s="6" t="str">
        <f>VLOOKUP($C75,TOOLS!$A:$C,2,0)</f>
        <v>S1:SSG</v>
      </c>
      <c r="C75" s="6" t="s">
        <v>46</v>
      </c>
      <c r="D75" s="6">
        <v>26</v>
      </c>
      <c r="E75" s="1">
        <f>VLOOKUP($C75,TOOLS!$A:$C,3,0)</f>
        <v>68.39</v>
      </c>
      <c r="F75" s="1">
        <f t="shared" si="2"/>
        <v>1778.14</v>
      </c>
      <c r="G75" s="6" t="s">
        <v>218</v>
      </c>
      <c r="J75" s="6" t="str">
        <f>VLOOKUP(K75,TOOLS!A:B,2,0)</f>
        <v>S1:SSG</v>
      </c>
      <c r="K75" t="s">
        <v>262</v>
      </c>
      <c r="L75">
        <v>4</v>
      </c>
      <c r="M75" s="6">
        <f>VLOOKUP(K75,TOOLS!A:C,3,0)</f>
        <v>334</v>
      </c>
      <c r="N75" s="6">
        <f t="shared" si="3"/>
        <v>1336</v>
      </c>
      <c r="O75" s="6" t="s">
        <v>217</v>
      </c>
    </row>
    <row r="76" spans="2:15" x14ac:dyDescent="0.2">
      <c r="B76" s="6" t="str">
        <f>VLOOKUP($C76,TOOLS!$A:$C,2,0)</f>
        <v>S1:SSG</v>
      </c>
      <c r="C76" s="6" t="s">
        <v>46</v>
      </c>
      <c r="D76" s="6">
        <v>24</v>
      </c>
      <c r="E76" s="1">
        <f>VLOOKUP($C76,TOOLS!$A:$C,3,0)</f>
        <v>68.39</v>
      </c>
      <c r="F76" s="1">
        <f t="shared" si="2"/>
        <v>1641.3600000000001</v>
      </c>
      <c r="G76" s="6" t="s">
        <v>217</v>
      </c>
      <c r="J76" s="6" t="str">
        <f>VLOOKUP(K76,TOOLS!A:B,2,0)</f>
        <v>S1:SSG</v>
      </c>
      <c r="K76" t="s">
        <v>1305</v>
      </c>
      <c r="L76">
        <v>5</v>
      </c>
      <c r="M76" s="6">
        <f>VLOOKUP(K76,TOOLS!A:C,3,0)</f>
        <v>334</v>
      </c>
      <c r="N76" s="6">
        <f t="shared" si="3"/>
        <v>1670</v>
      </c>
      <c r="O76" s="6" t="s">
        <v>217</v>
      </c>
    </row>
    <row r="77" spans="2:15" x14ac:dyDescent="0.2">
      <c r="B77" s="6" t="str">
        <f>VLOOKUP($C77,TOOLS!$A:$C,2,0)</f>
        <v>S1:SSG</v>
      </c>
      <c r="C77" s="6" t="s">
        <v>237</v>
      </c>
      <c r="D77" s="6">
        <v>2</v>
      </c>
      <c r="E77" s="1">
        <f>VLOOKUP($C77,TOOLS!$A:$C,3,0)</f>
        <v>68.39</v>
      </c>
      <c r="F77" s="1">
        <f t="shared" si="2"/>
        <v>136.78</v>
      </c>
      <c r="G77" s="6" t="s">
        <v>218</v>
      </c>
      <c r="J77" s="6" t="str">
        <f>VLOOKUP(K77,TOOLS!A:B,2,0)</f>
        <v>S1:SSG</v>
      </c>
      <c r="K77" t="s">
        <v>263</v>
      </c>
      <c r="L77">
        <v>7</v>
      </c>
      <c r="M77" s="6">
        <f>VLOOKUP(K77,TOOLS!A:C,3,0)</f>
        <v>334</v>
      </c>
      <c r="N77" s="6">
        <f t="shared" si="3"/>
        <v>2338</v>
      </c>
      <c r="O77" s="6" t="s">
        <v>218</v>
      </c>
    </row>
    <row r="78" spans="2:15" x14ac:dyDescent="0.2">
      <c r="B78" s="6" t="str">
        <f>VLOOKUP($C78,TOOLS!$A:$C,2,0)</f>
        <v>S1:SSG</v>
      </c>
      <c r="C78" s="6" t="s">
        <v>237</v>
      </c>
      <c r="D78" s="6">
        <v>3</v>
      </c>
      <c r="E78" s="1">
        <f>VLOOKUP($C78,TOOLS!$A:$C,3,0)</f>
        <v>68.39</v>
      </c>
      <c r="F78" s="1">
        <f t="shared" si="2"/>
        <v>205.17000000000002</v>
      </c>
      <c r="G78" s="6" t="s">
        <v>217</v>
      </c>
      <c r="J78" s="6" t="str">
        <f>VLOOKUP(K78,TOOLS!A:B,2,0)</f>
        <v>S1:SSG</v>
      </c>
      <c r="K78" t="s">
        <v>264</v>
      </c>
      <c r="L78">
        <v>2</v>
      </c>
      <c r="M78" s="6">
        <f>VLOOKUP(K78,TOOLS!A:C,3,0)</f>
        <v>400</v>
      </c>
      <c r="N78" s="6">
        <f t="shared" si="3"/>
        <v>800</v>
      </c>
      <c r="O78" s="6" t="s">
        <v>217</v>
      </c>
    </row>
    <row r="79" spans="2:15" x14ac:dyDescent="0.2">
      <c r="B79" s="6" t="str">
        <f>VLOOKUP($C79,TOOLS!$A:$C,2,0)</f>
        <v>S1:SSG</v>
      </c>
      <c r="C79" s="6" t="s">
        <v>64</v>
      </c>
      <c r="D79" s="6">
        <v>143</v>
      </c>
      <c r="E79" s="1">
        <f>VLOOKUP($C79,TOOLS!$A:$C,3,0)</f>
        <v>70</v>
      </c>
      <c r="F79" s="1">
        <f t="shared" si="2"/>
        <v>10010</v>
      </c>
      <c r="G79" s="6" t="s">
        <v>218</v>
      </c>
      <c r="J79" s="6" t="str">
        <f>VLOOKUP(K79,TOOLS!A:B,2,0)</f>
        <v>S1:SSG</v>
      </c>
      <c r="K79" t="s">
        <v>265</v>
      </c>
      <c r="L79">
        <v>11</v>
      </c>
      <c r="M79" s="6">
        <f>VLOOKUP(K79,TOOLS!A:C,3,0)</f>
        <v>400</v>
      </c>
      <c r="N79" s="6">
        <f t="shared" si="3"/>
        <v>4400</v>
      </c>
      <c r="O79" s="6" t="s">
        <v>218</v>
      </c>
    </row>
    <row r="80" spans="2:15" x14ac:dyDescent="0.2">
      <c r="B80" s="6" t="str">
        <f>VLOOKUP($C80,TOOLS!$A:$C,2,0)</f>
        <v>S1:SSG</v>
      </c>
      <c r="C80" s="6" t="s">
        <v>64</v>
      </c>
      <c r="D80" s="6">
        <v>29</v>
      </c>
      <c r="E80" s="1">
        <f>VLOOKUP($C80,TOOLS!$A:$C,3,0)</f>
        <v>70</v>
      </c>
      <c r="F80" s="1">
        <f t="shared" si="2"/>
        <v>2030</v>
      </c>
      <c r="G80" s="6" t="s">
        <v>217</v>
      </c>
      <c r="J80" s="6" t="str">
        <f>VLOOKUP(K80,TOOLS!A:B,2,0)</f>
        <v>S1:SSG</v>
      </c>
      <c r="K80" t="s">
        <v>266</v>
      </c>
      <c r="L80">
        <v>3</v>
      </c>
      <c r="M80" s="6">
        <f>VLOOKUP(K80,TOOLS!A:C,3,0)</f>
        <v>91</v>
      </c>
      <c r="N80" s="6">
        <f t="shared" si="3"/>
        <v>273</v>
      </c>
      <c r="O80" s="6" t="s">
        <v>217</v>
      </c>
    </row>
    <row r="81" spans="2:15" x14ac:dyDescent="0.2">
      <c r="B81" s="6" t="str">
        <f>VLOOKUP($C81,TOOLS!$A:$C,2,0)</f>
        <v>S1:SSG</v>
      </c>
      <c r="C81" s="6" t="s">
        <v>243</v>
      </c>
      <c r="D81" s="6">
        <v>1</v>
      </c>
      <c r="E81" s="1">
        <f>VLOOKUP($C81,TOOLS!$A:$C,3,0)</f>
        <v>71</v>
      </c>
      <c r="F81" s="1">
        <f t="shared" si="2"/>
        <v>71</v>
      </c>
      <c r="G81" s="6" t="s">
        <v>218</v>
      </c>
      <c r="J81" s="6" t="str">
        <f>VLOOKUP(K81,TOOLS!A:B,2,0)</f>
        <v>S1:SSG</v>
      </c>
      <c r="K81" t="s">
        <v>267</v>
      </c>
      <c r="L81">
        <v>8</v>
      </c>
      <c r="M81" s="6">
        <f>VLOOKUP(K81,TOOLS!A:C,3,0)</f>
        <v>187</v>
      </c>
      <c r="N81" s="6">
        <f t="shared" si="3"/>
        <v>1496</v>
      </c>
      <c r="O81" s="6" t="s">
        <v>218</v>
      </c>
    </row>
    <row r="82" spans="2:15" x14ac:dyDescent="0.2">
      <c r="B82" s="6" t="str">
        <f>VLOOKUP($C82,TOOLS!$A:$C,2,0)</f>
        <v>S1:SSG</v>
      </c>
      <c r="C82" s="6" t="s">
        <v>274</v>
      </c>
      <c r="D82" s="6">
        <v>23</v>
      </c>
      <c r="E82" s="1">
        <f>VLOOKUP($C82,TOOLS!$A:$C,3,0)</f>
        <v>73</v>
      </c>
      <c r="F82" s="1">
        <f t="shared" si="2"/>
        <v>1679</v>
      </c>
      <c r="G82" s="6" t="s">
        <v>220</v>
      </c>
      <c r="J82" s="6" t="str">
        <f>VLOOKUP(K82,TOOLS!A:B,2,0)</f>
        <v>S1:SSG</v>
      </c>
      <c r="K82" t="s">
        <v>267</v>
      </c>
      <c r="L82">
        <v>6</v>
      </c>
      <c r="M82" s="6">
        <f>VLOOKUP(K82,TOOLS!A:C,3,0)</f>
        <v>187</v>
      </c>
      <c r="N82" s="6">
        <f t="shared" si="3"/>
        <v>1122</v>
      </c>
      <c r="O82" s="6" t="s">
        <v>217</v>
      </c>
    </row>
    <row r="83" spans="2:15" x14ac:dyDescent="0.2">
      <c r="B83" s="6" t="str">
        <f>VLOOKUP($C83,TOOLS!$A:$C,2,0)</f>
        <v>S1:SSG</v>
      </c>
      <c r="C83" s="6" t="s">
        <v>274</v>
      </c>
      <c r="D83" s="6">
        <v>17</v>
      </c>
      <c r="E83" s="1">
        <f>VLOOKUP($C83,TOOLS!$A:$C,3,0)</f>
        <v>73</v>
      </c>
      <c r="F83" s="1">
        <f t="shared" si="2"/>
        <v>1241</v>
      </c>
      <c r="G83" s="6" t="s">
        <v>218</v>
      </c>
      <c r="J83" s="6" t="str">
        <f>VLOOKUP(K83,TOOLS!A:B,2,0)</f>
        <v>S1:SSG</v>
      </c>
      <c r="K83" t="s">
        <v>270</v>
      </c>
      <c r="L83">
        <v>15</v>
      </c>
      <c r="M83" s="6">
        <f>VLOOKUP(K83,TOOLS!A:C,3,0)</f>
        <v>206</v>
      </c>
      <c r="N83" s="6">
        <f t="shared" si="3"/>
        <v>3090</v>
      </c>
      <c r="O83" s="6" t="s">
        <v>220</v>
      </c>
    </row>
    <row r="84" spans="2:15" x14ac:dyDescent="0.2">
      <c r="B84" s="6" t="str">
        <f>VLOOKUP($C84,TOOLS!$A:$C,2,0)</f>
        <v>S1:SSG</v>
      </c>
      <c r="C84" s="6" t="s">
        <v>274</v>
      </c>
      <c r="D84" s="6">
        <v>15</v>
      </c>
      <c r="E84" s="1">
        <f>VLOOKUP($C84,TOOLS!$A:$C,3,0)</f>
        <v>73</v>
      </c>
      <c r="F84" s="1">
        <f t="shared" si="2"/>
        <v>1095</v>
      </c>
      <c r="G84" s="6" t="s">
        <v>217</v>
      </c>
      <c r="J84" s="6" t="str">
        <f>VLOOKUP(K84,TOOLS!A:B,2,0)</f>
        <v>S1:SSG</v>
      </c>
      <c r="K84" t="s">
        <v>271</v>
      </c>
      <c r="L84">
        <v>3</v>
      </c>
      <c r="M84" s="6">
        <f>VLOOKUP(K84,TOOLS!A:C,3,0)</f>
        <v>250</v>
      </c>
      <c r="N84" s="6">
        <f t="shared" si="3"/>
        <v>750</v>
      </c>
      <c r="O84" s="6" t="s">
        <v>218</v>
      </c>
    </row>
    <row r="85" spans="2:15" x14ac:dyDescent="0.2">
      <c r="B85" s="6" t="str">
        <f>VLOOKUP($C85,TOOLS!$A:$C,2,0)</f>
        <v>S1:SSG</v>
      </c>
      <c r="C85" s="6" t="s">
        <v>276</v>
      </c>
      <c r="D85" s="6">
        <v>14</v>
      </c>
      <c r="E85" s="1">
        <f>VLOOKUP($C85,TOOLS!$A:$C,3,0)</f>
        <v>73</v>
      </c>
      <c r="F85" s="1">
        <f t="shared" si="2"/>
        <v>1022</v>
      </c>
      <c r="G85" s="6" t="s">
        <v>218</v>
      </c>
      <c r="J85" s="6" t="str">
        <f>VLOOKUP(K85,TOOLS!A:B,2,0)</f>
        <v>S1:SSG</v>
      </c>
      <c r="K85" t="s">
        <v>272</v>
      </c>
      <c r="L85">
        <v>34</v>
      </c>
      <c r="M85" s="6">
        <f>VLOOKUP(K85,TOOLS!A:C,3,0)</f>
        <v>145</v>
      </c>
      <c r="N85" s="6">
        <f t="shared" si="3"/>
        <v>4930</v>
      </c>
      <c r="O85" s="6" t="s">
        <v>218</v>
      </c>
    </row>
    <row r="86" spans="2:15" x14ac:dyDescent="0.2">
      <c r="B86" s="6" t="str">
        <f>VLOOKUP($C86,TOOLS!$A:$C,2,0)</f>
        <v>S1:SSG</v>
      </c>
      <c r="C86" s="6" t="s">
        <v>276</v>
      </c>
      <c r="D86" s="6">
        <v>84</v>
      </c>
      <c r="E86" s="1">
        <f>VLOOKUP($C86,TOOLS!$A:$C,3,0)</f>
        <v>73</v>
      </c>
      <c r="F86" s="1">
        <f t="shared" si="2"/>
        <v>6132</v>
      </c>
      <c r="G86" s="6" t="s">
        <v>217</v>
      </c>
      <c r="J86" s="6" t="str">
        <f>VLOOKUP(K86,TOOLS!A:B,2,0)</f>
        <v>S1:SSG</v>
      </c>
      <c r="K86" t="s">
        <v>198</v>
      </c>
      <c r="L86">
        <v>11</v>
      </c>
      <c r="M86" s="6">
        <f>VLOOKUP(K86,TOOLS!A:C,3,0)</f>
        <v>133</v>
      </c>
      <c r="N86" s="6">
        <f t="shared" si="3"/>
        <v>1463</v>
      </c>
      <c r="O86" s="6" t="s">
        <v>220</v>
      </c>
    </row>
    <row r="87" spans="2:15" x14ac:dyDescent="0.2">
      <c r="B87" s="6" t="str">
        <f>VLOOKUP($C87,TOOLS!$A:$C,2,0)</f>
        <v>S1:SSG</v>
      </c>
      <c r="C87" s="6" t="s">
        <v>223</v>
      </c>
      <c r="D87" s="6">
        <v>43</v>
      </c>
      <c r="E87" s="1">
        <f>VLOOKUP($C87,TOOLS!$A:$C,3,0)</f>
        <v>74</v>
      </c>
      <c r="F87" s="1">
        <f t="shared" si="2"/>
        <v>3182</v>
      </c>
      <c r="G87" s="6" t="s">
        <v>220</v>
      </c>
      <c r="J87" s="6" t="str">
        <f>VLOOKUP(K87,TOOLS!A:B,2,0)</f>
        <v>S1:SSG</v>
      </c>
      <c r="K87" t="s">
        <v>198</v>
      </c>
      <c r="L87">
        <v>13</v>
      </c>
      <c r="M87" s="6">
        <f>VLOOKUP(K87,TOOLS!A:C,3,0)</f>
        <v>133</v>
      </c>
      <c r="N87" s="6">
        <f t="shared" si="3"/>
        <v>1729</v>
      </c>
      <c r="O87" s="6" t="s">
        <v>218</v>
      </c>
    </row>
    <row r="88" spans="2:15" x14ac:dyDescent="0.2">
      <c r="B88" s="6" t="str">
        <f>VLOOKUP($C88,TOOLS!$A:$C,2,0)</f>
        <v>S1:SSG</v>
      </c>
      <c r="C88" s="6" t="s">
        <v>223</v>
      </c>
      <c r="D88" s="6">
        <v>8</v>
      </c>
      <c r="E88" s="1">
        <f>VLOOKUP($C88,TOOLS!$A:$C,3,0)</f>
        <v>74</v>
      </c>
      <c r="F88" s="1">
        <f t="shared" si="2"/>
        <v>592</v>
      </c>
      <c r="G88" s="6" t="s">
        <v>218</v>
      </c>
      <c r="J88" s="6" t="str">
        <f>VLOOKUP(K88,TOOLS!A:B,2,0)</f>
        <v>S1:SSG</v>
      </c>
      <c r="K88" t="s">
        <v>190</v>
      </c>
      <c r="L88">
        <v>2</v>
      </c>
      <c r="M88" s="6">
        <f>VLOOKUP(K88,TOOLS!A:C,3,0)</f>
        <v>89</v>
      </c>
      <c r="N88" s="6">
        <f t="shared" si="3"/>
        <v>178</v>
      </c>
      <c r="O88" s="6" t="s">
        <v>220</v>
      </c>
    </row>
    <row r="89" spans="2:15" x14ac:dyDescent="0.2">
      <c r="B89" s="6" t="str">
        <f>VLOOKUP($C89,TOOLS!$A:$C,2,0)</f>
        <v>S1:SSG</v>
      </c>
      <c r="C89" s="6" t="s">
        <v>214</v>
      </c>
      <c r="D89" s="6">
        <v>10</v>
      </c>
      <c r="E89" s="1">
        <f>VLOOKUP($C89,TOOLS!$A:$C,3,0)</f>
        <v>78</v>
      </c>
      <c r="F89" s="1">
        <f t="shared" si="2"/>
        <v>780</v>
      </c>
      <c r="G89" s="6" t="s">
        <v>220</v>
      </c>
      <c r="J89" s="6" t="str">
        <f>VLOOKUP(K89,TOOLS!A:B,2,0)</f>
        <v>S1:SSG</v>
      </c>
      <c r="K89" t="s">
        <v>190</v>
      </c>
      <c r="L89">
        <v>51</v>
      </c>
      <c r="M89" s="6">
        <f>VLOOKUP(K89,TOOLS!A:C,3,0)</f>
        <v>89</v>
      </c>
      <c r="N89" s="6">
        <f t="shared" si="3"/>
        <v>4539</v>
      </c>
      <c r="O89" s="6" t="s">
        <v>217</v>
      </c>
    </row>
    <row r="90" spans="2:15" x14ac:dyDescent="0.2">
      <c r="B90" s="6" t="str">
        <f>VLOOKUP($C90,TOOLS!$A:$C,2,0)</f>
        <v>S1:SSG</v>
      </c>
      <c r="C90" s="6" t="s">
        <v>214</v>
      </c>
      <c r="D90" s="6">
        <v>3</v>
      </c>
      <c r="E90" s="1">
        <f>VLOOKUP($C90,TOOLS!$A:$C,3,0)</f>
        <v>78</v>
      </c>
      <c r="F90" s="1">
        <f t="shared" si="2"/>
        <v>234</v>
      </c>
      <c r="G90" s="6" t="s">
        <v>218</v>
      </c>
      <c r="J90" s="6" t="str">
        <f>VLOOKUP(K90,TOOLS!A:B,2,0)</f>
        <v>S1:SSG</v>
      </c>
      <c r="K90" t="s">
        <v>751</v>
      </c>
      <c r="L90">
        <v>6</v>
      </c>
      <c r="M90" s="6">
        <f>VLOOKUP(K90,TOOLS!A:C,3,0)</f>
        <v>48</v>
      </c>
      <c r="N90" s="6">
        <f t="shared" si="3"/>
        <v>288</v>
      </c>
      <c r="O90" s="6" t="s">
        <v>220</v>
      </c>
    </row>
    <row r="91" spans="2:15" x14ac:dyDescent="0.2">
      <c r="B91" s="6" t="str">
        <f>VLOOKUP($C91,TOOLS!$A:$C,2,0)</f>
        <v>S1:SSG</v>
      </c>
      <c r="C91" s="6" t="s">
        <v>214</v>
      </c>
      <c r="D91" s="6">
        <v>11</v>
      </c>
      <c r="E91" s="1">
        <f>VLOOKUP($C91,TOOLS!$A:$C,3,0)</f>
        <v>78</v>
      </c>
      <c r="F91" s="1">
        <f t="shared" si="2"/>
        <v>858</v>
      </c>
      <c r="G91" s="6" t="s">
        <v>217</v>
      </c>
      <c r="J91" s="6" t="str">
        <f>VLOOKUP(K91,TOOLS!A:B,2,0)</f>
        <v>S1:SSG</v>
      </c>
      <c r="K91" t="s">
        <v>273</v>
      </c>
      <c r="L91">
        <v>21</v>
      </c>
      <c r="M91" s="6">
        <f>VLOOKUP(K91,TOOLS!A:C,3,0)</f>
        <v>48</v>
      </c>
      <c r="N91" s="6">
        <f t="shared" si="3"/>
        <v>1008</v>
      </c>
      <c r="O91" s="6" t="s">
        <v>220</v>
      </c>
    </row>
    <row r="92" spans="2:15" x14ac:dyDescent="0.2">
      <c r="B92" s="6" t="str">
        <f>VLOOKUP($C92,TOOLS!$A:$C,2,0)</f>
        <v>S1:SSG</v>
      </c>
      <c r="C92" s="6" t="s">
        <v>283</v>
      </c>
      <c r="D92" s="6">
        <v>2</v>
      </c>
      <c r="E92" s="1">
        <f>VLOOKUP($C92,TOOLS!$A:$C,3,0)</f>
        <v>78</v>
      </c>
      <c r="F92" s="1">
        <f t="shared" si="2"/>
        <v>156</v>
      </c>
      <c r="G92" s="6" t="s">
        <v>220</v>
      </c>
      <c r="J92" s="6" t="str">
        <f>VLOOKUP(K92,TOOLS!A:B,2,0)</f>
        <v>S1:SSG</v>
      </c>
      <c r="K92" t="s">
        <v>274</v>
      </c>
      <c r="L92">
        <v>58</v>
      </c>
      <c r="M92" s="6">
        <f>VLOOKUP(K92,TOOLS!A:C,3,0)</f>
        <v>73</v>
      </c>
      <c r="N92" s="6">
        <f t="shared" si="3"/>
        <v>4234</v>
      </c>
      <c r="O92" s="6" t="s">
        <v>220</v>
      </c>
    </row>
    <row r="93" spans="2:15" x14ac:dyDescent="0.2">
      <c r="B93" s="6" t="str">
        <f>VLOOKUP($C93,TOOLS!$A:$C,2,0)</f>
        <v>S1:SSG</v>
      </c>
      <c r="C93" s="6" t="s">
        <v>283</v>
      </c>
      <c r="D93" s="6">
        <v>9</v>
      </c>
      <c r="E93" s="1">
        <f>VLOOKUP($C93,TOOLS!$A:$C,3,0)</f>
        <v>78</v>
      </c>
      <c r="F93" s="1">
        <f t="shared" si="2"/>
        <v>702</v>
      </c>
      <c r="G93" s="6" t="s">
        <v>217</v>
      </c>
      <c r="J93" s="6" t="str">
        <f>VLOOKUP(K93,TOOLS!A:B,2,0)</f>
        <v>S1:SSG</v>
      </c>
      <c r="K93" t="s">
        <v>274</v>
      </c>
      <c r="L93">
        <v>15</v>
      </c>
      <c r="M93" s="6">
        <f>VLOOKUP(K93,TOOLS!A:C,3,0)</f>
        <v>73</v>
      </c>
      <c r="N93" s="6">
        <f t="shared" si="3"/>
        <v>1095</v>
      </c>
      <c r="O93" s="6" t="s">
        <v>218</v>
      </c>
    </row>
    <row r="94" spans="2:15" x14ac:dyDescent="0.2">
      <c r="B94" s="6" t="str">
        <f>VLOOKUP($C94,TOOLS!$A:$C,2,0)</f>
        <v>S1:SSG</v>
      </c>
      <c r="C94" s="6" t="s">
        <v>212</v>
      </c>
      <c r="D94" s="6">
        <v>5</v>
      </c>
      <c r="E94" s="1">
        <f>VLOOKUP($C94,TOOLS!$A:$C,3,0)</f>
        <v>78</v>
      </c>
      <c r="F94" s="1">
        <f t="shared" si="2"/>
        <v>390</v>
      </c>
      <c r="G94" s="6" t="s">
        <v>220</v>
      </c>
      <c r="J94" s="6" t="str">
        <f>VLOOKUP(K94,TOOLS!A:B,2,0)</f>
        <v>S1:SSG</v>
      </c>
      <c r="K94" t="s">
        <v>274</v>
      </c>
      <c r="L94">
        <v>36</v>
      </c>
      <c r="M94" s="6">
        <f>VLOOKUP(K94,TOOLS!A:C,3,0)</f>
        <v>73</v>
      </c>
      <c r="N94" s="6">
        <f t="shared" si="3"/>
        <v>2628</v>
      </c>
      <c r="O94" s="6" t="s">
        <v>217</v>
      </c>
    </row>
    <row r="95" spans="2:15" x14ac:dyDescent="0.2">
      <c r="B95" s="6" t="str">
        <f>VLOOKUP($C95,TOOLS!$A:$C,2,0)</f>
        <v>S1:SSG</v>
      </c>
      <c r="C95" s="6" t="s">
        <v>212</v>
      </c>
      <c r="D95" s="6">
        <v>39</v>
      </c>
      <c r="E95" s="1">
        <f>VLOOKUP($C95,TOOLS!$A:$C,3,0)</f>
        <v>78</v>
      </c>
      <c r="F95" s="1">
        <f t="shared" si="2"/>
        <v>3042</v>
      </c>
      <c r="G95" s="6" t="s">
        <v>217</v>
      </c>
      <c r="J95" s="6" t="str">
        <f>VLOOKUP(K95,TOOLS!A:B,2,0)</f>
        <v>S1:SSG</v>
      </c>
      <c r="K95" t="s">
        <v>56</v>
      </c>
      <c r="L95">
        <v>3</v>
      </c>
      <c r="M95" s="6">
        <f>VLOOKUP(K95,TOOLS!A:C,3,0)</f>
        <v>342</v>
      </c>
      <c r="N95" s="6">
        <f t="shared" si="3"/>
        <v>1026</v>
      </c>
      <c r="O95" s="6" t="s">
        <v>220</v>
      </c>
    </row>
    <row r="96" spans="2:15" x14ac:dyDescent="0.2">
      <c r="B96" s="6" t="str">
        <f>VLOOKUP($C96,TOOLS!$A:$C,2,0)</f>
        <v>S1:SSG</v>
      </c>
      <c r="C96" s="6" t="s">
        <v>360</v>
      </c>
      <c r="D96" s="6">
        <v>1</v>
      </c>
      <c r="E96" s="1">
        <f>VLOOKUP($C96,TOOLS!$A:$C,3,0)</f>
        <v>78</v>
      </c>
      <c r="F96" s="1">
        <f t="shared" si="2"/>
        <v>78</v>
      </c>
      <c r="G96" s="6" t="s">
        <v>218</v>
      </c>
      <c r="J96" s="6" t="str">
        <f>VLOOKUP(K96,TOOLS!A:B,2,0)</f>
        <v>S1:SSG</v>
      </c>
      <c r="K96" t="s">
        <v>56</v>
      </c>
      <c r="L96">
        <v>5</v>
      </c>
      <c r="M96" s="6">
        <f>VLOOKUP(K96,TOOLS!A:C,3,0)</f>
        <v>342</v>
      </c>
      <c r="N96" s="6">
        <f t="shared" si="3"/>
        <v>1710</v>
      </c>
      <c r="O96" s="6" t="s">
        <v>217</v>
      </c>
    </row>
    <row r="97" spans="2:15" x14ac:dyDescent="0.2">
      <c r="B97" s="6" t="str">
        <f>VLOOKUP($C97,TOOLS!$A:$C,2,0)</f>
        <v>S1:SSG</v>
      </c>
      <c r="C97" s="6" t="s">
        <v>361</v>
      </c>
      <c r="D97" s="6">
        <v>2</v>
      </c>
      <c r="E97" s="1">
        <f>VLOOKUP($C97,TOOLS!$A:$C,3,0)</f>
        <v>78</v>
      </c>
      <c r="F97" s="1">
        <f t="shared" si="2"/>
        <v>156</v>
      </c>
      <c r="G97" s="6" t="s">
        <v>218</v>
      </c>
      <c r="J97" s="6" t="str">
        <f>VLOOKUP(K97,TOOLS!A:B,2,0)</f>
        <v>S1:SSG</v>
      </c>
      <c r="K97" t="s">
        <v>275</v>
      </c>
      <c r="L97">
        <v>3</v>
      </c>
      <c r="M97" s="6">
        <f>VLOOKUP(K97,TOOLS!A:C,3,0)</f>
        <v>342</v>
      </c>
      <c r="N97" s="6">
        <f t="shared" si="3"/>
        <v>1026</v>
      </c>
      <c r="O97" s="6" t="s">
        <v>218</v>
      </c>
    </row>
    <row r="98" spans="2:15" x14ac:dyDescent="0.2">
      <c r="B98" s="6" t="str">
        <f>VLOOKUP($C98,TOOLS!$A:$C,2,0)</f>
        <v>S1:SSG</v>
      </c>
      <c r="C98" s="6" t="s">
        <v>885</v>
      </c>
      <c r="D98" s="6">
        <v>8</v>
      </c>
      <c r="E98" s="1">
        <f>VLOOKUP($C98,TOOLS!$A:$C,3,0)</f>
        <v>83</v>
      </c>
      <c r="F98" s="1">
        <f t="shared" si="2"/>
        <v>664</v>
      </c>
      <c r="G98" s="6" t="s">
        <v>218</v>
      </c>
      <c r="J98" s="6" t="str">
        <f>VLOOKUP(K98,TOOLS!A:B,2,0)</f>
        <v>S1:SSG</v>
      </c>
      <c r="K98" t="s">
        <v>276</v>
      </c>
      <c r="L98">
        <v>14</v>
      </c>
      <c r="M98" s="6">
        <f>VLOOKUP(K98,TOOLS!A:C,3,0)</f>
        <v>73</v>
      </c>
      <c r="N98" s="6">
        <f t="shared" si="3"/>
        <v>1022</v>
      </c>
      <c r="O98" s="6" t="s">
        <v>218</v>
      </c>
    </row>
    <row r="99" spans="2:15" x14ac:dyDescent="0.2">
      <c r="B99" s="6" t="str">
        <f>VLOOKUP($C99,TOOLS!$A:$C,2,0)</f>
        <v>S1:SSG</v>
      </c>
      <c r="C99" s="6" t="s">
        <v>98</v>
      </c>
      <c r="D99" s="6">
        <v>55</v>
      </c>
      <c r="E99" s="1">
        <f>VLOOKUP($C99,TOOLS!$A:$C,3,0)</f>
        <v>83.5</v>
      </c>
      <c r="F99" s="1">
        <f t="shared" si="2"/>
        <v>4592.5</v>
      </c>
      <c r="G99" s="6" t="s">
        <v>220</v>
      </c>
      <c r="J99" s="6" t="str">
        <f>VLOOKUP(K99,TOOLS!A:B,2,0)</f>
        <v>S1:SSG</v>
      </c>
      <c r="K99" t="s">
        <v>276</v>
      </c>
      <c r="L99">
        <v>84</v>
      </c>
      <c r="M99" s="6">
        <f>VLOOKUP(K99,TOOLS!A:C,3,0)</f>
        <v>73</v>
      </c>
      <c r="N99" s="6">
        <f t="shared" si="3"/>
        <v>6132</v>
      </c>
      <c r="O99" s="6" t="s">
        <v>217</v>
      </c>
    </row>
    <row r="100" spans="2:15" x14ac:dyDescent="0.2">
      <c r="B100" s="6" t="str">
        <f>VLOOKUP($C100,TOOLS!$A:$C,2,0)</f>
        <v>S1:SSG</v>
      </c>
      <c r="C100" s="6" t="s">
        <v>98</v>
      </c>
      <c r="D100" s="6">
        <v>97</v>
      </c>
      <c r="E100" s="1">
        <f>VLOOKUP($C100,TOOLS!$A:$C,3,0)</f>
        <v>83.5</v>
      </c>
      <c r="F100" s="1">
        <f t="shared" si="2"/>
        <v>8099.5</v>
      </c>
      <c r="G100" s="6" t="s">
        <v>218</v>
      </c>
      <c r="J100" s="6" t="str">
        <f>VLOOKUP(K100,TOOLS!A:B,2,0)</f>
        <v>S1:SSG</v>
      </c>
      <c r="K100" t="s">
        <v>278</v>
      </c>
      <c r="L100">
        <v>15</v>
      </c>
      <c r="M100" s="6">
        <f>VLOOKUP(K100,TOOLS!A:C,3,0)</f>
        <v>15</v>
      </c>
      <c r="N100" s="6">
        <f t="shared" si="3"/>
        <v>225</v>
      </c>
      <c r="O100" s="6" t="s">
        <v>218</v>
      </c>
    </row>
    <row r="101" spans="2:15" x14ac:dyDescent="0.2">
      <c r="B101" s="6" t="str">
        <f>VLOOKUP($C101,TOOLS!$A:$C,2,0)</f>
        <v>S1:SSG</v>
      </c>
      <c r="C101" s="6" t="s">
        <v>370</v>
      </c>
      <c r="D101" s="6">
        <v>8</v>
      </c>
      <c r="E101" s="1">
        <f>VLOOKUP($C101,TOOLS!$A:$C,3,0)</f>
        <v>84</v>
      </c>
      <c r="F101" s="1">
        <f t="shared" si="2"/>
        <v>672</v>
      </c>
      <c r="G101" s="6" t="s">
        <v>220</v>
      </c>
      <c r="J101" s="6" t="str">
        <f>VLOOKUP(K101,TOOLS!A:B,2,0)</f>
        <v>S1:SSG</v>
      </c>
      <c r="K101" t="s">
        <v>279</v>
      </c>
      <c r="L101">
        <v>2</v>
      </c>
      <c r="M101" s="6">
        <f>VLOOKUP(K101,TOOLS!A:C,3,0)</f>
        <v>47</v>
      </c>
      <c r="N101" s="6">
        <f t="shared" si="3"/>
        <v>94</v>
      </c>
      <c r="O101" s="6" t="s">
        <v>218</v>
      </c>
    </row>
    <row r="102" spans="2:15" x14ac:dyDescent="0.2">
      <c r="B102" s="6" t="str">
        <f>VLOOKUP($C102,TOOLS!$A:$C,2,0)</f>
        <v>S1:SSG</v>
      </c>
      <c r="C102" s="6" t="s">
        <v>236</v>
      </c>
      <c r="D102" s="6">
        <v>1</v>
      </c>
      <c r="E102" s="1">
        <f>VLOOKUP($C102,TOOLS!$A:$C,3,0)</f>
        <v>86</v>
      </c>
      <c r="F102" s="1">
        <f t="shared" si="2"/>
        <v>86</v>
      </c>
      <c r="G102" s="6" t="s">
        <v>218</v>
      </c>
      <c r="J102" s="6" t="str">
        <f>VLOOKUP(K102,TOOLS!A:B,2,0)</f>
        <v>S1:SSG</v>
      </c>
      <c r="K102" t="s">
        <v>279</v>
      </c>
      <c r="L102">
        <v>30</v>
      </c>
      <c r="M102" s="6">
        <f>VLOOKUP(K102,TOOLS!A:C,3,0)</f>
        <v>47</v>
      </c>
      <c r="N102" s="6">
        <f t="shared" si="3"/>
        <v>1410</v>
      </c>
      <c r="O102" s="6" t="s">
        <v>217</v>
      </c>
    </row>
    <row r="103" spans="2:15" x14ac:dyDescent="0.2">
      <c r="B103" s="6" t="str">
        <f>VLOOKUP($C103,TOOLS!$A:$C,2,0)</f>
        <v>S1:SSG</v>
      </c>
      <c r="C103" s="6" t="s">
        <v>190</v>
      </c>
      <c r="D103" s="6">
        <v>3</v>
      </c>
      <c r="E103" s="1">
        <f>VLOOKUP($C103,TOOLS!$A:$C,3,0)</f>
        <v>89</v>
      </c>
      <c r="F103" s="1">
        <f t="shared" si="2"/>
        <v>267</v>
      </c>
      <c r="G103" s="6" t="s">
        <v>220</v>
      </c>
      <c r="J103" s="6" t="str">
        <f>VLOOKUP(K103,TOOLS!A:B,2,0)</f>
        <v>S1:SSG</v>
      </c>
      <c r="K103" t="s">
        <v>280</v>
      </c>
      <c r="L103">
        <v>1</v>
      </c>
      <c r="M103" s="6">
        <f>VLOOKUP(K103,TOOLS!A:C,3,0)</f>
        <v>27</v>
      </c>
      <c r="N103" s="6">
        <f t="shared" si="3"/>
        <v>27</v>
      </c>
      <c r="O103" t="s">
        <v>220</v>
      </c>
    </row>
    <row r="104" spans="2:15" x14ac:dyDescent="0.2">
      <c r="B104" s="6" t="str">
        <f>VLOOKUP($C104,TOOLS!$A:$C,2,0)</f>
        <v>S1:SSG</v>
      </c>
      <c r="C104" s="6" t="s">
        <v>190</v>
      </c>
      <c r="D104" s="6">
        <v>51</v>
      </c>
      <c r="E104" s="1">
        <f>VLOOKUP($C104,TOOLS!$A:$C,3,0)</f>
        <v>89</v>
      </c>
      <c r="F104" s="1">
        <f t="shared" si="2"/>
        <v>4539</v>
      </c>
      <c r="G104" s="6" t="s">
        <v>217</v>
      </c>
      <c r="J104" s="6" t="str">
        <f>VLOOKUP(K104,TOOLS!A:B,2,0)</f>
        <v>S1:SSG</v>
      </c>
      <c r="K104" t="s">
        <v>280</v>
      </c>
      <c r="L104">
        <v>1</v>
      </c>
      <c r="M104" s="6">
        <f>VLOOKUP(K104,TOOLS!A:C,3,0)</f>
        <v>27</v>
      </c>
      <c r="N104" s="6">
        <f t="shared" si="3"/>
        <v>27</v>
      </c>
      <c r="O104" s="6" t="s">
        <v>218</v>
      </c>
    </row>
    <row r="105" spans="2:15" x14ac:dyDescent="0.2">
      <c r="B105" s="6" t="str">
        <f>VLOOKUP($C105,TOOLS!$A:$C,2,0)</f>
        <v>S1:SSG</v>
      </c>
      <c r="C105" s="6" t="s">
        <v>246</v>
      </c>
      <c r="D105" s="6">
        <v>11</v>
      </c>
      <c r="E105" s="1">
        <f>VLOOKUP($C105,TOOLS!$A:$C,3,0)</f>
        <v>90</v>
      </c>
      <c r="F105" s="1">
        <f t="shared" si="2"/>
        <v>990</v>
      </c>
      <c r="G105" s="6" t="s">
        <v>218</v>
      </c>
      <c r="J105" s="6" t="str">
        <f>VLOOKUP(K105,TOOLS!A:B,2,0)</f>
        <v>S1:SSG</v>
      </c>
      <c r="K105" t="s">
        <v>280</v>
      </c>
      <c r="L105">
        <v>5</v>
      </c>
      <c r="M105" s="6">
        <f>VLOOKUP(K105,TOOLS!A:C,3,0)</f>
        <v>27</v>
      </c>
      <c r="N105" s="6">
        <f t="shared" si="3"/>
        <v>135</v>
      </c>
      <c r="O105" s="6" t="s">
        <v>217</v>
      </c>
    </row>
    <row r="106" spans="2:15" x14ac:dyDescent="0.2">
      <c r="B106" s="6" t="str">
        <f>VLOOKUP($C106,TOOLS!$A:$C,2,0)</f>
        <v>S1:SSG</v>
      </c>
      <c r="C106" s="6" t="s">
        <v>266</v>
      </c>
      <c r="D106" s="6">
        <v>3</v>
      </c>
      <c r="E106" s="1">
        <f>VLOOKUP($C106,TOOLS!$A:$C,3,0)</f>
        <v>91</v>
      </c>
      <c r="F106" s="1">
        <f t="shared" si="2"/>
        <v>273</v>
      </c>
      <c r="G106" s="6" t="s">
        <v>217</v>
      </c>
      <c r="J106" s="6" t="str">
        <f>VLOOKUP(K106,TOOLS!A:B,2,0)</f>
        <v>S1:SSG</v>
      </c>
      <c r="K106" t="s">
        <v>392</v>
      </c>
      <c r="L106">
        <v>3</v>
      </c>
      <c r="M106" s="6">
        <f>VLOOKUP(K106,TOOLS!A:C,3,0)</f>
        <v>51</v>
      </c>
      <c r="N106" s="6">
        <f t="shared" si="3"/>
        <v>153</v>
      </c>
      <c r="O106" s="6" t="s">
        <v>218</v>
      </c>
    </row>
    <row r="107" spans="2:15" x14ac:dyDescent="0.2">
      <c r="B107" s="6" t="str">
        <f>VLOOKUP($C107,TOOLS!$A:$C,2,0)</f>
        <v>S1:SSG</v>
      </c>
      <c r="C107" s="6" t="s">
        <v>391</v>
      </c>
      <c r="D107" s="6">
        <v>14</v>
      </c>
      <c r="E107" s="1">
        <f>VLOOKUP($C107,TOOLS!$A:$C,3,0)</f>
        <v>92</v>
      </c>
      <c r="F107" s="1">
        <f t="shared" si="2"/>
        <v>1288</v>
      </c>
      <c r="G107" s="6" t="s">
        <v>217</v>
      </c>
      <c r="J107" s="6" t="str">
        <f>VLOOKUP(K107,TOOLS!A:B,2,0)</f>
        <v>S1:SSG</v>
      </c>
      <c r="K107" t="s">
        <v>281</v>
      </c>
      <c r="L107">
        <v>3</v>
      </c>
      <c r="M107" s="6">
        <f>VLOOKUP(K107,TOOLS!A:C,3,0)</f>
        <v>312</v>
      </c>
      <c r="N107" s="6">
        <f t="shared" si="3"/>
        <v>936</v>
      </c>
      <c r="O107" s="6" t="s">
        <v>218</v>
      </c>
    </row>
    <row r="108" spans="2:15" x14ac:dyDescent="0.2">
      <c r="B108" s="6" t="str">
        <f>VLOOKUP($C108,TOOLS!$A:$C,2,0)</f>
        <v>S1:SSG</v>
      </c>
      <c r="C108" s="6" t="s">
        <v>259</v>
      </c>
      <c r="D108" s="6">
        <v>2</v>
      </c>
      <c r="E108" s="1">
        <f>VLOOKUP($C108,TOOLS!$A:$C,3,0)</f>
        <v>93</v>
      </c>
      <c r="F108" s="1">
        <f t="shared" si="2"/>
        <v>186</v>
      </c>
      <c r="G108" s="6" t="s">
        <v>218</v>
      </c>
      <c r="J108" s="6" t="str">
        <f>VLOOKUP(K108,TOOLS!A:B,2,0)</f>
        <v>S1:SSG</v>
      </c>
      <c r="K108" t="s">
        <v>281</v>
      </c>
      <c r="L108">
        <v>7</v>
      </c>
      <c r="M108" s="6">
        <f>VLOOKUP(K108,TOOLS!A:C,3,0)</f>
        <v>312</v>
      </c>
      <c r="N108" s="6">
        <f t="shared" si="3"/>
        <v>2184</v>
      </c>
      <c r="O108" s="6" t="s">
        <v>217</v>
      </c>
    </row>
    <row r="109" spans="2:15" x14ac:dyDescent="0.2">
      <c r="B109" s="6" t="str">
        <f>VLOOKUP($C109,TOOLS!$A:$C,2,0)</f>
        <v>S1:SSG</v>
      </c>
      <c r="C109" s="6" t="s">
        <v>235</v>
      </c>
      <c r="D109" s="6">
        <v>13</v>
      </c>
      <c r="E109" s="1">
        <f>VLOOKUP($C109,TOOLS!$A:$C,3,0)</f>
        <v>93.58</v>
      </c>
      <c r="F109" s="1">
        <f t="shared" si="2"/>
        <v>1216.54</v>
      </c>
      <c r="G109" s="6" t="s">
        <v>220</v>
      </c>
      <c r="J109" s="6" t="str">
        <f>VLOOKUP(K109,TOOLS!A:B,2,0)</f>
        <v>S1:SSG</v>
      </c>
      <c r="K109" t="s">
        <v>57</v>
      </c>
      <c r="L109">
        <v>15</v>
      </c>
      <c r="M109" s="6">
        <f>VLOOKUP(K109,TOOLS!A:C,3,0)</f>
        <v>11</v>
      </c>
      <c r="N109" s="6">
        <f t="shared" si="3"/>
        <v>165</v>
      </c>
      <c r="O109" s="6" t="s">
        <v>220</v>
      </c>
    </row>
    <row r="110" spans="2:15" x14ac:dyDescent="0.2">
      <c r="B110" s="6" t="str">
        <f>VLOOKUP($C110,TOOLS!$A:$C,2,0)</f>
        <v>S1:SSG</v>
      </c>
      <c r="C110" s="6" t="s">
        <v>235</v>
      </c>
      <c r="D110" s="6">
        <v>19</v>
      </c>
      <c r="E110" s="1">
        <f>VLOOKUP($C110,TOOLS!$A:$C,3,0)</f>
        <v>93.58</v>
      </c>
      <c r="F110" s="1">
        <f t="shared" si="2"/>
        <v>1778.02</v>
      </c>
      <c r="G110" s="6" t="s">
        <v>218</v>
      </c>
      <c r="J110" s="6" t="str">
        <f>VLOOKUP(K110,TOOLS!A:B,2,0)</f>
        <v>S1:SSG</v>
      </c>
      <c r="K110" t="s">
        <v>57</v>
      </c>
      <c r="L110">
        <v>8</v>
      </c>
      <c r="M110" s="6">
        <f>VLOOKUP(K110,TOOLS!A:C,3,0)</f>
        <v>11</v>
      </c>
      <c r="N110" s="6">
        <f t="shared" si="3"/>
        <v>88</v>
      </c>
      <c r="O110" s="6" t="s">
        <v>218</v>
      </c>
    </row>
    <row r="111" spans="2:15" x14ac:dyDescent="0.2">
      <c r="B111" s="6" t="str">
        <f>VLOOKUP($C111,TOOLS!$A:$C,2,0)</f>
        <v>S1:SSG</v>
      </c>
      <c r="C111" s="6" t="s">
        <v>235</v>
      </c>
      <c r="D111" s="6">
        <v>11</v>
      </c>
      <c r="E111" s="1">
        <f>VLOOKUP($C111,TOOLS!$A:$C,3,0)</f>
        <v>93.58</v>
      </c>
      <c r="F111" s="1">
        <f t="shared" si="2"/>
        <v>1029.3799999999999</v>
      </c>
      <c r="G111" s="6" t="s">
        <v>217</v>
      </c>
      <c r="J111" s="6" t="str">
        <f>VLOOKUP(K111,TOOLS!A:B,2,0)</f>
        <v>S1:SSG</v>
      </c>
      <c r="K111" t="s">
        <v>57</v>
      </c>
      <c r="L111">
        <v>2</v>
      </c>
      <c r="M111" s="6">
        <f>VLOOKUP(K111,TOOLS!A:C,3,0)</f>
        <v>11</v>
      </c>
      <c r="N111" s="6">
        <f t="shared" si="3"/>
        <v>22</v>
      </c>
      <c r="O111" s="6" t="s">
        <v>217</v>
      </c>
    </row>
    <row r="112" spans="2:15" x14ac:dyDescent="0.2">
      <c r="B112" s="6" t="str">
        <f>VLOOKUP($C112,TOOLS!$A:$C,2,0)</f>
        <v>S1:SSG</v>
      </c>
      <c r="C112" s="6" t="s">
        <v>44</v>
      </c>
      <c r="D112" s="6">
        <v>12</v>
      </c>
      <c r="E112" s="1">
        <f>VLOOKUP($C112,TOOLS!$A:$C,3,0)</f>
        <v>93.58</v>
      </c>
      <c r="F112" s="1">
        <f t="shared" si="2"/>
        <v>1122.96</v>
      </c>
      <c r="G112" s="6" t="s">
        <v>220</v>
      </c>
      <c r="J112" s="6" t="str">
        <f>VLOOKUP(K112,TOOLS!A:B,2,0)</f>
        <v>S1:SSG</v>
      </c>
      <c r="K112" t="s">
        <v>282</v>
      </c>
      <c r="L112">
        <v>11</v>
      </c>
      <c r="M112" s="6">
        <f>VLOOKUP(K112,TOOLS!A:C,3,0)</f>
        <v>156</v>
      </c>
      <c r="N112" s="6">
        <f t="shared" si="3"/>
        <v>1716</v>
      </c>
      <c r="O112" s="6" t="s">
        <v>218</v>
      </c>
    </row>
    <row r="113" spans="2:15" x14ac:dyDescent="0.2">
      <c r="B113" s="6" t="str">
        <f>VLOOKUP($C113,TOOLS!$A:$C,2,0)</f>
        <v>S1:SSG</v>
      </c>
      <c r="C113" s="6" t="s">
        <v>44</v>
      </c>
      <c r="D113" s="6">
        <v>4</v>
      </c>
      <c r="E113" s="1">
        <f>VLOOKUP($C113,TOOLS!$A:$C,3,0)</f>
        <v>93.58</v>
      </c>
      <c r="F113" s="1">
        <f t="shared" si="2"/>
        <v>374.32</v>
      </c>
      <c r="G113" s="6" t="s">
        <v>218</v>
      </c>
      <c r="J113" s="6" t="str">
        <f>VLOOKUP(K113,TOOLS!A:B,2,0)</f>
        <v>S1:SSG</v>
      </c>
      <c r="K113" t="s">
        <v>282</v>
      </c>
      <c r="L113">
        <v>4</v>
      </c>
      <c r="M113" s="6">
        <f>VLOOKUP(K113,TOOLS!A:C,3,0)</f>
        <v>156</v>
      </c>
      <c r="N113" s="6">
        <f t="shared" si="3"/>
        <v>624</v>
      </c>
      <c r="O113" s="6" t="s">
        <v>217</v>
      </c>
    </row>
    <row r="114" spans="2:15" x14ac:dyDescent="0.2">
      <c r="B114" s="6" t="str">
        <f>VLOOKUP($C114,TOOLS!$A:$C,2,0)</f>
        <v>S1:SSG</v>
      </c>
      <c r="C114" s="6" t="s">
        <v>44</v>
      </c>
      <c r="D114" s="6">
        <v>12</v>
      </c>
      <c r="E114" s="1">
        <f>VLOOKUP($C114,TOOLS!$A:$C,3,0)</f>
        <v>93.58</v>
      </c>
      <c r="F114" s="1">
        <f t="shared" si="2"/>
        <v>1122.96</v>
      </c>
      <c r="G114" s="6" t="s">
        <v>217</v>
      </c>
      <c r="J114" s="6" t="str">
        <f>VLOOKUP(K114,TOOLS!A:B,2,0)</f>
        <v>S1:SSG</v>
      </c>
      <c r="K114" t="s">
        <v>214</v>
      </c>
      <c r="L114">
        <v>10</v>
      </c>
      <c r="M114" s="6">
        <f>VLOOKUP(K114,TOOLS!A:C,3,0)</f>
        <v>78</v>
      </c>
      <c r="N114" s="6">
        <f t="shared" si="3"/>
        <v>780</v>
      </c>
      <c r="O114" s="6" t="s">
        <v>220</v>
      </c>
    </row>
    <row r="115" spans="2:15" x14ac:dyDescent="0.2">
      <c r="B115" s="6" t="str">
        <f>VLOOKUP($C115,TOOLS!$A:$C,2,0)</f>
        <v>S1:SSG</v>
      </c>
      <c r="C115" s="6" t="s">
        <v>863</v>
      </c>
      <c r="D115" s="6">
        <v>1</v>
      </c>
      <c r="E115" s="1">
        <f>VLOOKUP($C115,TOOLS!$A:$C,3,0)</f>
        <v>95</v>
      </c>
      <c r="F115" s="1">
        <f t="shared" si="2"/>
        <v>95</v>
      </c>
      <c r="G115" s="6" t="s">
        <v>217</v>
      </c>
      <c r="J115" s="6" t="str">
        <f>VLOOKUP(K115,TOOLS!A:B,2,0)</f>
        <v>S1:SSG</v>
      </c>
      <c r="K115" t="s">
        <v>214</v>
      </c>
      <c r="L115">
        <v>3</v>
      </c>
      <c r="M115" s="6">
        <f>VLOOKUP(K115,TOOLS!A:C,3,0)</f>
        <v>78</v>
      </c>
      <c r="N115" s="6">
        <f t="shared" si="3"/>
        <v>234</v>
      </c>
      <c r="O115" s="6" t="s">
        <v>218</v>
      </c>
    </row>
    <row r="116" spans="2:15" x14ac:dyDescent="0.2">
      <c r="B116" s="6" t="str">
        <f>VLOOKUP($C116,TOOLS!$A:$C,2,0)</f>
        <v>S1:SSG</v>
      </c>
      <c r="C116" s="6" t="s">
        <v>369</v>
      </c>
      <c r="D116" s="6">
        <v>1</v>
      </c>
      <c r="E116" s="1">
        <f>VLOOKUP($C116,TOOLS!$A:$C,3,0)</f>
        <v>97</v>
      </c>
      <c r="F116" s="1">
        <f t="shared" si="2"/>
        <v>97</v>
      </c>
      <c r="G116" s="6" t="s">
        <v>218</v>
      </c>
      <c r="J116" s="6" t="str">
        <f>VLOOKUP(K116,TOOLS!A:B,2,0)</f>
        <v>S1:SSG</v>
      </c>
      <c r="K116" t="s">
        <v>214</v>
      </c>
      <c r="L116">
        <v>10</v>
      </c>
      <c r="M116" s="6">
        <f>VLOOKUP(K116,TOOLS!A:C,3,0)</f>
        <v>78</v>
      </c>
      <c r="N116" s="6">
        <f t="shared" si="3"/>
        <v>780</v>
      </c>
      <c r="O116" s="6" t="s">
        <v>217</v>
      </c>
    </row>
    <row r="117" spans="2:15" x14ac:dyDescent="0.2">
      <c r="B117" s="6" t="str">
        <f>VLOOKUP($C117,TOOLS!$A:$C,2,0)</f>
        <v>S1:SSG</v>
      </c>
      <c r="C117" s="6" t="s">
        <v>50</v>
      </c>
      <c r="D117" s="6">
        <v>5</v>
      </c>
      <c r="E117" s="1">
        <f>VLOOKUP($C117,TOOLS!$A:$C,3,0)</f>
        <v>98</v>
      </c>
      <c r="F117" s="1">
        <f t="shared" si="2"/>
        <v>490</v>
      </c>
      <c r="G117" s="6" t="s">
        <v>220</v>
      </c>
      <c r="J117" s="6" t="str">
        <f>VLOOKUP(K117,TOOLS!A:B,2,0)</f>
        <v>S1:SSG</v>
      </c>
      <c r="K117" t="s">
        <v>283</v>
      </c>
      <c r="L117">
        <v>2</v>
      </c>
      <c r="M117" s="6">
        <f>VLOOKUP(K117,TOOLS!A:C,3,0)</f>
        <v>78</v>
      </c>
      <c r="N117" s="6">
        <f t="shared" si="3"/>
        <v>156</v>
      </c>
      <c r="O117" s="6" t="s">
        <v>220</v>
      </c>
    </row>
    <row r="118" spans="2:15" x14ac:dyDescent="0.2">
      <c r="B118" s="6" t="str">
        <f>VLOOKUP($C118,TOOLS!$A:$C,2,0)</f>
        <v>S1:SSG</v>
      </c>
      <c r="C118" s="6" t="s">
        <v>50</v>
      </c>
      <c r="D118" s="6">
        <v>11</v>
      </c>
      <c r="E118" s="1">
        <f>VLOOKUP($C118,TOOLS!$A:$C,3,0)</f>
        <v>98</v>
      </c>
      <c r="F118" s="1">
        <f t="shared" si="2"/>
        <v>1078</v>
      </c>
      <c r="G118" s="6" t="s">
        <v>218</v>
      </c>
      <c r="J118" s="6" t="str">
        <f>VLOOKUP(K118,TOOLS!A:B,2,0)</f>
        <v>S1:SSG</v>
      </c>
      <c r="K118" t="s">
        <v>283</v>
      </c>
      <c r="L118">
        <v>6</v>
      </c>
      <c r="M118" s="6">
        <f>VLOOKUP(K118,TOOLS!A:C,3,0)</f>
        <v>78</v>
      </c>
      <c r="N118" s="6">
        <f t="shared" si="3"/>
        <v>468</v>
      </c>
      <c r="O118" s="6" t="s">
        <v>217</v>
      </c>
    </row>
    <row r="119" spans="2:15" x14ac:dyDescent="0.2">
      <c r="B119" s="6" t="str">
        <f>VLOOKUP($C119,TOOLS!$A:$C,2,0)</f>
        <v>S1:SSG</v>
      </c>
      <c r="C119" s="6" t="s">
        <v>50</v>
      </c>
      <c r="D119" s="6">
        <v>2</v>
      </c>
      <c r="E119" s="1">
        <f>VLOOKUP($C119,TOOLS!$A:$C,3,0)</f>
        <v>98</v>
      </c>
      <c r="F119" s="1">
        <f t="shared" si="2"/>
        <v>196</v>
      </c>
      <c r="G119" s="6" t="s">
        <v>217</v>
      </c>
      <c r="J119" s="6" t="str">
        <f>VLOOKUP(K119,TOOLS!A:B,2,0)</f>
        <v>S1:SSG</v>
      </c>
      <c r="K119" t="s">
        <v>212</v>
      </c>
      <c r="L119">
        <v>5</v>
      </c>
      <c r="M119" s="6">
        <f>VLOOKUP(K119,TOOLS!A:C,3,0)</f>
        <v>78</v>
      </c>
      <c r="N119" s="6">
        <f t="shared" si="3"/>
        <v>390</v>
      </c>
      <c r="O119" s="6" t="s">
        <v>220</v>
      </c>
    </row>
    <row r="120" spans="2:15" x14ac:dyDescent="0.2">
      <c r="B120" s="6" t="str">
        <f>VLOOKUP($C120,TOOLS!$A:$C,2,0)</f>
        <v>S1:SSG</v>
      </c>
      <c r="C120" s="6" t="s">
        <v>255</v>
      </c>
      <c r="D120" s="6">
        <v>109</v>
      </c>
      <c r="E120" s="1">
        <f>VLOOKUP($C120,TOOLS!$A:$C,3,0)</f>
        <v>100</v>
      </c>
      <c r="F120" s="1">
        <f t="shared" si="2"/>
        <v>10900</v>
      </c>
      <c r="G120" s="6" t="s">
        <v>218</v>
      </c>
      <c r="J120" s="6" t="str">
        <f>VLOOKUP(K120,TOOLS!A:B,2,0)</f>
        <v>S1:SSG</v>
      </c>
      <c r="K120" t="s">
        <v>212</v>
      </c>
      <c r="L120">
        <v>30</v>
      </c>
      <c r="M120" s="6">
        <f>VLOOKUP(K120,TOOLS!A:C,3,0)</f>
        <v>78</v>
      </c>
      <c r="N120" s="6">
        <f t="shared" si="3"/>
        <v>2340</v>
      </c>
      <c r="O120" s="6" t="s">
        <v>217</v>
      </c>
    </row>
    <row r="121" spans="2:15" x14ac:dyDescent="0.2">
      <c r="B121" s="6" t="str">
        <f>VLOOKUP($C121,TOOLS!$A:$C,2,0)</f>
        <v>S1:SSG</v>
      </c>
      <c r="C121" s="6" t="s">
        <v>227</v>
      </c>
      <c r="D121" s="6">
        <v>8</v>
      </c>
      <c r="E121" s="1">
        <f>VLOOKUP($C121,TOOLS!$A:$C,3,0)</f>
        <v>110</v>
      </c>
      <c r="F121" s="1">
        <f t="shared" si="2"/>
        <v>880</v>
      </c>
      <c r="G121" s="6" t="s">
        <v>218</v>
      </c>
      <c r="J121" s="6" t="str">
        <f>VLOOKUP(K121,TOOLS!A:B,2,0)</f>
        <v>S1:SSG</v>
      </c>
      <c r="K121" t="s">
        <v>284</v>
      </c>
      <c r="L121">
        <v>4</v>
      </c>
      <c r="M121" s="6">
        <f>VLOOKUP(K121,TOOLS!A:C,3,0)</f>
        <v>268</v>
      </c>
      <c r="N121" s="6">
        <f t="shared" si="3"/>
        <v>1072</v>
      </c>
      <c r="O121" s="6" t="s">
        <v>220</v>
      </c>
    </row>
    <row r="122" spans="2:15" x14ac:dyDescent="0.2">
      <c r="B122" s="6" t="str">
        <f>VLOOKUP($C122,TOOLS!$A:$C,2,0)</f>
        <v>S1:SSG</v>
      </c>
      <c r="C122" s="6" t="s">
        <v>164</v>
      </c>
      <c r="D122" s="6">
        <v>15</v>
      </c>
      <c r="E122" s="1">
        <f>VLOOKUP($C122,TOOLS!$A:$C,3,0)</f>
        <v>110</v>
      </c>
      <c r="F122" s="1">
        <f t="shared" si="2"/>
        <v>1650</v>
      </c>
      <c r="G122" s="6" t="s">
        <v>218</v>
      </c>
      <c r="J122" s="6" t="str">
        <f>VLOOKUP(K122,TOOLS!A:B,2,0)</f>
        <v>S1:SSG</v>
      </c>
      <c r="K122" t="s">
        <v>284</v>
      </c>
      <c r="L122">
        <v>5</v>
      </c>
      <c r="M122" s="6">
        <f>VLOOKUP(K122,TOOLS!A:C,3,0)</f>
        <v>268</v>
      </c>
      <c r="N122" s="6">
        <f t="shared" si="3"/>
        <v>1340</v>
      </c>
      <c r="O122" s="6" t="s">
        <v>218</v>
      </c>
    </row>
    <row r="123" spans="2:15" x14ac:dyDescent="0.2">
      <c r="B123" s="6" t="str">
        <f>VLOOKUP($C123,TOOLS!$A:$C,2,0)</f>
        <v>S1:SSG</v>
      </c>
      <c r="C123" s="6" t="s">
        <v>359</v>
      </c>
      <c r="D123" s="6">
        <v>29</v>
      </c>
      <c r="E123" s="1">
        <f>VLOOKUP($C123,TOOLS!$A:$C,3,0)</f>
        <v>110</v>
      </c>
      <c r="F123" s="1">
        <f t="shared" si="2"/>
        <v>3190</v>
      </c>
      <c r="G123" s="6" t="s">
        <v>218</v>
      </c>
      <c r="J123" s="6" t="str">
        <f>VLOOKUP(K123,TOOLS!A:B,2,0)</f>
        <v>S1:SSG</v>
      </c>
      <c r="K123" t="s">
        <v>284</v>
      </c>
      <c r="L123">
        <v>3</v>
      </c>
      <c r="M123" s="6">
        <f>VLOOKUP(K123,TOOLS!A:C,3,0)</f>
        <v>268</v>
      </c>
      <c r="N123" s="6">
        <f t="shared" si="3"/>
        <v>804</v>
      </c>
      <c r="O123" s="6" t="s">
        <v>217</v>
      </c>
    </row>
    <row r="124" spans="2:15" x14ac:dyDescent="0.2">
      <c r="B124" s="6" t="str">
        <f>VLOOKUP($C124,TOOLS!$A:$C,2,0)</f>
        <v>S1:SSG</v>
      </c>
      <c r="C124" s="6" t="s">
        <v>60</v>
      </c>
      <c r="D124" s="6">
        <v>45</v>
      </c>
      <c r="E124" s="1">
        <f>VLOOKUP($C124,TOOLS!$A:$C,3,0)</f>
        <v>115</v>
      </c>
      <c r="F124" s="1">
        <f t="shared" si="2"/>
        <v>5175</v>
      </c>
      <c r="G124" s="6" t="s">
        <v>218</v>
      </c>
      <c r="J124" s="6" t="str">
        <f>VLOOKUP(K124,TOOLS!A:B,2,0)</f>
        <v>S1:SSG</v>
      </c>
      <c r="K124" t="s">
        <v>285</v>
      </c>
      <c r="L124">
        <v>3</v>
      </c>
      <c r="M124" s="6">
        <f>VLOOKUP(K124,TOOLS!A:C,3,0)</f>
        <v>268</v>
      </c>
      <c r="N124" s="6">
        <f t="shared" si="3"/>
        <v>804</v>
      </c>
      <c r="O124" s="6" t="s">
        <v>220</v>
      </c>
    </row>
    <row r="125" spans="2:15" x14ac:dyDescent="0.2">
      <c r="B125" s="6" t="str">
        <f>VLOOKUP($C125,TOOLS!$A:$C,2,0)</f>
        <v>S1:SSG</v>
      </c>
      <c r="C125" s="6" t="s">
        <v>60</v>
      </c>
      <c r="D125" s="6">
        <v>33</v>
      </c>
      <c r="E125" s="1">
        <f>VLOOKUP($C125,TOOLS!$A:$C,3,0)</f>
        <v>115</v>
      </c>
      <c r="F125" s="1">
        <f t="shared" si="2"/>
        <v>3795</v>
      </c>
      <c r="G125" s="6" t="s">
        <v>217</v>
      </c>
      <c r="J125" s="6" t="str">
        <f>VLOOKUP(K125,TOOLS!A:B,2,0)</f>
        <v>S1:SSG</v>
      </c>
      <c r="K125" t="s">
        <v>285</v>
      </c>
      <c r="L125">
        <v>2</v>
      </c>
      <c r="M125" s="6">
        <f>VLOOKUP(K125,TOOLS!A:C,3,0)</f>
        <v>268</v>
      </c>
      <c r="N125" s="6">
        <f t="shared" si="3"/>
        <v>536</v>
      </c>
      <c r="O125" s="6" t="s">
        <v>218</v>
      </c>
    </row>
    <row r="126" spans="2:15" x14ac:dyDescent="0.2">
      <c r="B126" s="6" t="str">
        <f>VLOOKUP($C126,TOOLS!$A:$C,2,0)</f>
        <v>S5:VIG</v>
      </c>
      <c r="C126" s="6" t="s">
        <v>910</v>
      </c>
      <c r="D126" s="6">
        <v>1</v>
      </c>
      <c r="E126" s="1">
        <f>VLOOKUP($C126,TOOLS!$A:$C,3,0)</f>
        <v>115</v>
      </c>
      <c r="F126" s="1">
        <f t="shared" si="2"/>
        <v>115</v>
      </c>
      <c r="G126" s="6" t="s">
        <v>217</v>
      </c>
      <c r="J126" s="6" t="str">
        <f>VLOOKUP(K126,TOOLS!A:B,2,0)</f>
        <v>S1:SSG</v>
      </c>
      <c r="K126" t="s">
        <v>285</v>
      </c>
      <c r="L126">
        <v>3</v>
      </c>
      <c r="M126" s="6">
        <f>VLOOKUP(K126,TOOLS!A:C,3,0)</f>
        <v>268</v>
      </c>
      <c r="N126" s="6">
        <f t="shared" si="3"/>
        <v>804</v>
      </c>
      <c r="O126" s="6" t="s">
        <v>217</v>
      </c>
    </row>
    <row r="127" spans="2:15" x14ac:dyDescent="0.2">
      <c r="B127" s="6" t="str">
        <f>VLOOKUP($C127,TOOLS!$A:$C,2,0)</f>
        <v>S1:SSG</v>
      </c>
      <c r="C127" s="6" t="s">
        <v>241</v>
      </c>
      <c r="D127" s="6">
        <v>13</v>
      </c>
      <c r="E127" s="1">
        <f>VLOOKUP($C127,TOOLS!$A:$C,3,0)</f>
        <v>116</v>
      </c>
      <c r="F127" s="1">
        <f t="shared" si="2"/>
        <v>1508</v>
      </c>
      <c r="G127" s="6" t="s">
        <v>220</v>
      </c>
      <c r="J127" s="6" t="str">
        <f>VLOOKUP(K127,TOOLS!A:B,2,0)</f>
        <v>S1:SSG</v>
      </c>
      <c r="K127" t="s">
        <v>744</v>
      </c>
      <c r="L127">
        <v>10</v>
      </c>
      <c r="M127" s="6">
        <f>VLOOKUP(K127,TOOLS!A:C,3,0)</f>
        <v>43</v>
      </c>
      <c r="N127" s="6">
        <f t="shared" si="3"/>
        <v>430</v>
      </c>
      <c r="O127" s="6" t="s">
        <v>218</v>
      </c>
    </row>
    <row r="128" spans="2:15" x14ac:dyDescent="0.2">
      <c r="B128" s="6" t="str">
        <f>VLOOKUP($C128,TOOLS!$A:$C,2,0)</f>
        <v>S1:SSG</v>
      </c>
      <c r="C128" s="6" t="s">
        <v>241</v>
      </c>
      <c r="D128" s="6">
        <v>5</v>
      </c>
      <c r="E128" s="1">
        <f>VLOOKUP($C128,TOOLS!$A:$C,3,0)</f>
        <v>116</v>
      </c>
      <c r="F128" s="1">
        <f t="shared" si="2"/>
        <v>580</v>
      </c>
      <c r="G128" s="6" t="s">
        <v>218</v>
      </c>
      <c r="J128" s="6" t="str">
        <f>VLOOKUP(K128,TOOLS!A:B,2,0)</f>
        <v>S1:SSG</v>
      </c>
      <c r="K128" t="s">
        <v>60</v>
      </c>
      <c r="L128">
        <v>45</v>
      </c>
      <c r="M128" s="6">
        <f>VLOOKUP(K128,TOOLS!A:C,3,0)</f>
        <v>115</v>
      </c>
      <c r="N128" s="6">
        <f t="shared" si="3"/>
        <v>5175</v>
      </c>
      <c r="O128" s="6" t="s">
        <v>218</v>
      </c>
    </row>
    <row r="129" spans="2:15" x14ac:dyDescent="0.2">
      <c r="B129" s="6" t="str">
        <f>VLOOKUP($C129,TOOLS!$A:$C,2,0)</f>
        <v>S1:SSG</v>
      </c>
      <c r="C129" s="6" t="s">
        <v>241</v>
      </c>
      <c r="D129" s="6">
        <v>3</v>
      </c>
      <c r="E129" s="1">
        <f>VLOOKUP($C129,TOOLS!$A:$C,3,0)</f>
        <v>116</v>
      </c>
      <c r="F129" s="1">
        <f t="shared" si="2"/>
        <v>348</v>
      </c>
      <c r="G129" s="6" t="s">
        <v>217</v>
      </c>
      <c r="J129" s="6" t="str">
        <f>VLOOKUP(K129,TOOLS!A:B,2,0)</f>
        <v>S1:SSG</v>
      </c>
      <c r="K129" t="s">
        <v>60</v>
      </c>
      <c r="L129">
        <v>26</v>
      </c>
      <c r="M129" s="6">
        <f>VLOOKUP(K129,TOOLS!A:C,3,0)</f>
        <v>115</v>
      </c>
      <c r="N129" s="6">
        <f t="shared" si="3"/>
        <v>2990</v>
      </c>
      <c r="O129" s="6" t="s">
        <v>217</v>
      </c>
    </row>
    <row r="130" spans="2:15" x14ac:dyDescent="0.2">
      <c r="B130" s="6" t="str">
        <f>VLOOKUP($C130,TOOLS!$A:$C,2,0)</f>
        <v>S1:SSG</v>
      </c>
      <c r="C130" s="6" t="s">
        <v>213</v>
      </c>
      <c r="D130" s="6">
        <v>1</v>
      </c>
      <c r="E130" s="1">
        <f>VLOOKUP($C130,TOOLS!$A:$C,3,0)</f>
        <v>117</v>
      </c>
      <c r="F130" s="1">
        <f t="shared" ref="F130:F193" si="4">E130*D130</f>
        <v>117</v>
      </c>
      <c r="G130" s="6" t="s">
        <v>220</v>
      </c>
      <c r="J130" s="6" t="str">
        <f>VLOOKUP(K130,TOOLS!A:B,2,0)</f>
        <v>S1:SSG</v>
      </c>
      <c r="K130" t="s">
        <v>64</v>
      </c>
      <c r="L130">
        <v>156</v>
      </c>
      <c r="M130" s="6">
        <f>VLOOKUP(K130,TOOLS!A:C,3,0)</f>
        <v>70</v>
      </c>
      <c r="N130" s="6">
        <f t="shared" si="3"/>
        <v>10920</v>
      </c>
      <c r="O130" s="6" t="s">
        <v>220</v>
      </c>
    </row>
    <row r="131" spans="2:15" x14ac:dyDescent="0.2">
      <c r="B131" s="6" t="str">
        <f>VLOOKUP($C131,TOOLS!$A:$C,2,0)</f>
        <v>S1:SSG</v>
      </c>
      <c r="C131" s="6" t="s">
        <v>213</v>
      </c>
      <c r="D131" s="6">
        <v>10</v>
      </c>
      <c r="E131" s="1">
        <f>VLOOKUP($C131,TOOLS!$A:$C,3,0)</f>
        <v>117</v>
      </c>
      <c r="F131" s="1">
        <f t="shared" si="4"/>
        <v>1170</v>
      </c>
      <c r="G131" s="6" t="s">
        <v>218</v>
      </c>
      <c r="J131" s="6" t="str">
        <f>VLOOKUP(K131,TOOLS!A:B,2,0)</f>
        <v>S1:SSG</v>
      </c>
      <c r="K131" t="s">
        <v>64</v>
      </c>
      <c r="L131">
        <v>109</v>
      </c>
      <c r="M131" s="6">
        <f>VLOOKUP(K131,TOOLS!A:C,3,0)</f>
        <v>70</v>
      </c>
      <c r="N131" s="6">
        <f t="shared" ref="N131:N194" si="5">M131*L131</f>
        <v>7630</v>
      </c>
      <c r="O131" s="6" t="s">
        <v>218</v>
      </c>
    </row>
    <row r="132" spans="2:15" x14ac:dyDescent="0.2">
      <c r="B132" s="6" t="str">
        <f>VLOOKUP($C132,TOOLS!$A:$C,2,0)</f>
        <v>S1:SSG</v>
      </c>
      <c r="C132" s="6" t="s">
        <v>213</v>
      </c>
      <c r="D132" s="6">
        <v>2</v>
      </c>
      <c r="E132" s="1">
        <f>VLOOKUP($C132,TOOLS!$A:$C,3,0)</f>
        <v>117</v>
      </c>
      <c r="F132" s="1">
        <f t="shared" si="4"/>
        <v>234</v>
      </c>
      <c r="G132" s="6" t="s">
        <v>219</v>
      </c>
      <c r="J132" s="6" t="str">
        <f>VLOOKUP(K132,TOOLS!A:B,2,0)</f>
        <v>S1:SSG</v>
      </c>
      <c r="K132" t="s">
        <v>64</v>
      </c>
      <c r="L132">
        <v>109</v>
      </c>
      <c r="M132" s="6">
        <f>VLOOKUP(K132,TOOLS!A:C,3,0)</f>
        <v>70</v>
      </c>
      <c r="N132" s="6">
        <f t="shared" si="5"/>
        <v>7630</v>
      </c>
      <c r="O132" s="6" t="s">
        <v>217</v>
      </c>
    </row>
    <row r="133" spans="2:15" x14ac:dyDescent="0.2">
      <c r="B133" s="6" t="str">
        <f>VLOOKUP($C133,TOOLS!$A:$C,2,0)</f>
        <v>S1:SSG</v>
      </c>
      <c r="C133" s="6" t="s">
        <v>167</v>
      </c>
      <c r="D133" s="6">
        <v>6</v>
      </c>
      <c r="E133" s="1">
        <f>VLOOKUP($C133,TOOLS!$A:$C,3,0)</f>
        <v>117</v>
      </c>
      <c r="F133" s="1">
        <f t="shared" si="4"/>
        <v>702</v>
      </c>
      <c r="G133" s="6" t="s">
        <v>220</v>
      </c>
      <c r="J133" s="6" t="str">
        <f>VLOOKUP(K133,TOOLS!A:B,2,0)</f>
        <v>S1:SSG</v>
      </c>
      <c r="K133" t="s">
        <v>67</v>
      </c>
      <c r="L133">
        <v>1</v>
      </c>
      <c r="M133" s="6">
        <f>VLOOKUP(K133,TOOLS!A:C,3,0)</f>
        <v>192</v>
      </c>
      <c r="N133" s="6">
        <f t="shared" si="5"/>
        <v>192</v>
      </c>
      <c r="O133" s="6" t="s">
        <v>218</v>
      </c>
    </row>
    <row r="134" spans="2:15" x14ac:dyDescent="0.2">
      <c r="B134" s="6" t="str">
        <f>VLOOKUP($C134,TOOLS!$A:$C,2,0)</f>
        <v>S1:SSG</v>
      </c>
      <c r="C134" s="6" t="s">
        <v>167</v>
      </c>
      <c r="D134" s="6">
        <v>15</v>
      </c>
      <c r="E134" s="1">
        <f>VLOOKUP($C134,TOOLS!$A:$C,3,0)</f>
        <v>117</v>
      </c>
      <c r="F134" s="1">
        <f t="shared" si="4"/>
        <v>1755</v>
      </c>
      <c r="G134" s="6" t="s">
        <v>218</v>
      </c>
      <c r="J134" s="6" t="str">
        <f>VLOOKUP(K134,TOOLS!A:B,2,0)</f>
        <v>S1:SSG</v>
      </c>
      <c r="K134" t="s">
        <v>1264</v>
      </c>
      <c r="L134">
        <v>1</v>
      </c>
      <c r="M134" s="6">
        <f>VLOOKUP(K134,TOOLS!A:C,3,0)</f>
        <v>299</v>
      </c>
      <c r="N134" s="6">
        <f t="shared" si="5"/>
        <v>299</v>
      </c>
      <c r="O134" s="6" t="s">
        <v>217</v>
      </c>
    </row>
    <row r="135" spans="2:15" x14ac:dyDescent="0.2">
      <c r="B135" s="6" t="str">
        <f>VLOOKUP($C135,TOOLS!$A:$C,2,0)</f>
        <v>S1:SSG</v>
      </c>
      <c r="C135" s="6" t="s">
        <v>323</v>
      </c>
      <c r="D135" s="6">
        <v>19</v>
      </c>
      <c r="E135" s="1">
        <f>VLOOKUP($C135,TOOLS!$A:$C,3,0)</f>
        <v>121</v>
      </c>
      <c r="F135" s="1">
        <f t="shared" si="4"/>
        <v>2299</v>
      </c>
      <c r="G135" s="6" t="s">
        <v>220</v>
      </c>
      <c r="J135" s="6" t="str">
        <f>VLOOKUP(K135,TOOLS!A:B,2,0)</f>
        <v>S1:SSG</v>
      </c>
      <c r="K135" t="s">
        <v>286</v>
      </c>
      <c r="L135">
        <v>10</v>
      </c>
      <c r="M135" s="6">
        <f>VLOOKUP(K135,TOOLS!A:C,3,0)</f>
        <v>109</v>
      </c>
      <c r="N135" s="6">
        <f t="shared" si="5"/>
        <v>1090</v>
      </c>
      <c r="O135" s="6" t="s">
        <v>218</v>
      </c>
    </row>
    <row r="136" spans="2:15" x14ac:dyDescent="0.2">
      <c r="B136" s="6" t="str">
        <f>VLOOKUP($C136,TOOLS!$A:$C,2,0)</f>
        <v>S1:SSG</v>
      </c>
      <c r="C136" s="6" t="s">
        <v>323</v>
      </c>
      <c r="D136" s="6">
        <v>4</v>
      </c>
      <c r="E136" s="1">
        <f>VLOOKUP($C136,TOOLS!$A:$C,3,0)</f>
        <v>121</v>
      </c>
      <c r="F136" s="1">
        <f t="shared" si="4"/>
        <v>484</v>
      </c>
      <c r="G136" s="6" t="s">
        <v>218</v>
      </c>
      <c r="J136" s="6" t="str">
        <f>VLOOKUP(K136,TOOLS!A:B,2,0)</f>
        <v>S1:SSG</v>
      </c>
      <c r="K136" t="s">
        <v>287</v>
      </c>
      <c r="L136">
        <v>5</v>
      </c>
      <c r="M136" s="6">
        <f>VLOOKUP(K136,TOOLS!A:C,3,0)</f>
        <v>33</v>
      </c>
      <c r="N136" s="6">
        <f t="shared" si="5"/>
        <v>165</v>
      </c>
      <c r="O136" s="6" t="s">
        <v>218</v>
      </c>
    </row>
    <row r="137" spans="2:15" x14ac:dyDescent="0.2">
      <c r="B137" s="6" t="str">
        <f>VLOOKUP($C137,TOOLS!$A:$C,2,0)</f>
        <v>S1:SSG</v>
      </c>
      <c r="C137" s="6" t="s">
        <v>244</v>
      </c>
      <c r="D137" s="6">
        <v>8</v>
      </c>
      <c r="E137" s="1">
        <f>VLOOKUP($C137,TOOLS!$A:$C,3,0)</f>
        <v>130</v>
      </c>
      <c r="F137" s="1">
        <f t="shared" si="4"/>
        <v>1040</v>
      </c>
      <c r="G137" s="6" t="s">
        <v>218</v>
      </c>
      <c r="J137" s="6" t="str">
        <f>VLOOKUP(K137,TOOLS!A:B,2,0)</f>
        <v>S1:SSG</v>
      </c>
      <c r="K137" t="s">
        <v>288</v>
      </c>
      <c r="L137">
        <v>2</v>
      </c>
      <c r="M137" s="6">
        <f>VLOOKUP(K137,TOOLS!A:C,3,0)</f>
        <v>33</v>
      </c>
      <c r="N137" s="6">
        <f t="shared" si="5"/>
        <v>66</v>
      </c>
      <c r="O137" s="6" t="s">
        <v>217</v>
      </c>
    </row>
    <row r="138" spans="2:15" x14ac:dyDescent="0.2">
      <c r="B138" s="6" t="str">
        <f>VLOOKUP($C138,TOOLS!$A:$C,2,0)</f>
        <v>S1:SSG</v>
      </c>
      <c r="C138" s="6" t="s">
        <v>244</v>
      </c>
      <c r="D138" s="6">
        <v>2</v>
      </c>
      <c r="E138" s="1">
        <f>VLOOKUP($C138,TOOLS!$A:$C,3,0)</f>
        <v>130</v>
      </c>
      <c r="F138" s="1">
        <f t="shared" si="4"/>
        <v>260</v>
      </c>
      <c r="G138" s="6" t="s">
        <v>217</v>
      </c>
      <c r="J138" s="6" t="str">
        <f>VLOOKUP(K138,TOOLS!A:B,2,0)</f>
        <v>S1:SSG</v>
      </c>
      <c r="K138" t="s">
        <v>83</v>
      </c>
      <c r="L138">
        <v>1</v>
      </c>
      <c r="M138" s="6">
        <f>VLOOKUP(K138,TOOLS!A:C,3,0)</f>
        <v>2250</v>
      </c>
      <c r="N138" s="6">
        <f t="shared" si="5"/>
        <v>2250</v>
      </c>
      <c r="O138" s="6" t="s">
        <v>220</v>
      </c>
    </row>
    <row r="139" spans="2:15" x14ac:dyDescent="0.2">
      <c r="B139" s="6" t="str">
        <f>VLOOKUP($C139,TOOLS!$A:$C,2,0)</f>
        <v>S1:SSG</v>
      </c>
      <c r="C139" s="6" t="s">
        <v>256</v>
      </c>
      <c r="D139" s="6">
        <v>1</v>
      </c>
      <c r="E139" s="1">
        <f>VLOOKUP($C139,TOOLS!$A:$C,3,0)</f>
        <v>130</v>
      </c>
      <c r="F139" s="1">
        <f t="shared" si="4"/>
        <v>130</v>
      </c>
      <c r="G139" s="6" t="s">
        <v>218</v>
      </c>
      <c r="J139" s="6" t="str">
        <f>VLOOKUP(K139,TOOLS!A:B,2,0)</f>
        <v>S1:SSG</v>
      </c>
      <c r="K139" t="s">
        <v>83</v>
      </c>
      <c r="L139">
        <v>3</v>
      </c>
      <c r="M139" s="6">
        <f>VLOOKUP(K139,TOOLS!A:C,3,0)</f>
        <v>2250</v>
      </c>
      <c r="N139" s="6">
        <f t="shared" si="5"/>
        <v>6750</v>
      </c>
      <c r="O139" s="6" t="s">
        <v>218</v>
      </c>
    </row>
    <row r="140" spans="2:15" x14ac:dyDescent="0.2">
      <c r="B140" s="6" t="str">
        <f>VLOOKUP($C140,TOOLS!$A:$C,2,0)</f>
        <v>S1:SSG</v>
      </c>
      <c r="C140" s="6" t="s">
        <v>198</v>
      </c>
      <c r="D140" s="6">
        <v>7</v>
      </c>
      <c r="E140" s="1">
        <f>VLOOKUP($C140,TOOLS!$A:$C,3,0)</f>
        <v>133</v>
      </c>
      <c r="F140" s="1">
        <f t="shared" si="4"/>
        <v>931</v>
      </c>
      <c r="G140" s="6" t="s">
        <v>220</v>
      </c>
      <c r="J140" s="6" t="str">
        <f>VLOOKUP(K140,TOOLS!A:B,2,0)</f>
        <v>S1:SSG</v>
      </c>
      <c r="K140" t="s">
        <v>83</v>
      </c>
      <c r="L140">
        <v>1</v>
      </c>
      <c r="M140" s="6">
        <f>VLOOKUP(K140,TOOLS!A:C,3,0)</f>
        <v>2250</v>
      </c>
      <c r="N140" s="6">
        <f t="shared" si="5"/>
        <v>2250</v>
      </c>
      <c r="O140" s="6" t="s">
        <v>217</v>
      </c>
    </row>
    <row r="141" spans="2:15" x14ac:dyDescent="0.2">
      <c r="B141" s="6" t="str">
        <f>VLOOKUP($C141,TOOLS!$A:$C,2,0)</f>
        <v>S1:SSG</v>
      </c>
      <c r="C141" s="6" t="s">
        <v>198</v>
      </c>
      <c r="D141" s="6">
        <v>14</v>
      </c>
      <c r="E141" s="1">
        <f>VLOOKUP($C141,TOOLS!$A:$C,3,0)</f>
        <v>133</v>
      </c>
      <c r="F141" s="1">
        <f t="shared" si="4"/>
        <v>1862</v>
      </c>
      <c r="G141" s="6" t="s">
        <v>218</v>
      </c>
      <c r="J141" s="6" t="str">
        <f>VLOOKUP(K141,TOOLS!A:B,2,0)</f>
        <v>S1:SSG</v>
      </c>
      <c r="K141" t="s">
        <v>84</v>
      </c>
      <c r="L141">
        <v>8</v>
      </c>
      <c r="M141" s="6">
        <f>VLOOKUP(K141,TOOLS!A:C,3,0)</f>
        <v>228</v>
      </c>
      <c r="N141" s="6">
        <f t="shared" si="5"/>
        <v>1824</v>
      </c>
      <c r="O141" s="6" t="s">
        <v>220</v>
      </c>
    </row>
    <row r="142" spans="2:15" x14ac:dyDescent="0.2">
      <c r="B142" s="6" t="str">
        <f>VLOOKUP($C142,TOOLS!$A:$C,2,0)</f>
        <v>S1:SSG</v>
      </c>
      <c r="C142" s="6" t="s">
        <v>178</v>
      </c>
      <c r="D142" s="6">
        <v>2</v>
      </c>
      <c r="E142" s="1">
        <f>VLOOKUP($C142,TOOLS!$A:$C,3,0)</f>
        <v>133</v>
      </c>
      <c r="F142" s="1">
        <f t="shared" si="4"/>
        <v>266</v>
      </c>
      <c r="G142" s="6" t="s">
        <v>220</v>
      </c>
      <c r="J142" s="6" t="str">
        <f>VLOOKUP(K142,TOOLS!A:B,2,0)</f>
        <v>S1:SSG</v>
      </c>
      <c r="K142" t="s">
        <v>84</v>
      </c>
      <c r="L142">
        <v>8</v>
      </c>
      <c r="M142" s="6">
        <f>VLOOKUP(K142,TOOLS!A:C,3,0)</f>
        <v>228</v>
      </c>
      <c r="N142" s="6">
        <f t="shared" si="5"/>
        <v>1824</v>
      </c>
      <c r="O142" s="6" t="s">
        <v>218</v>
      </c>
    </row>
    <row r="143" spans="2:15" x14ac:dyDescent="0.2">
      <c r="B143" s="6" t="str">
        <f>VLOOKUP($C143,TOOLS!$A:$C,2,0)</f>
        <v>S1:SSG</v>
      </c>
      <c r="C143" s="6" t="s">
        <v>178</v>
      </c>
      <c r="D143" s="6">
        <v>6</v>
      </c>
      <c r="E143" s="1">
        <f>VLOOKUP($C143,TOOLS!$A:$C,3,0)</f>
        <v>133</v>
      </c>
      <c r="F143" s="1">
        <f t="shared" si="4"/>
        <v>798</v>
      </c>
      <c r="G143" s="6" t="s">
        <v>218</v>
      </c>
      <c r="J143" s="6" t="str">
        <f>VLOOKUP(K143,TOOLS!A:B,2,0)</f>
        <v>S1:SSG</v>
      </c>
      <c r="K143" t="s">
        <v>84</v>
      </c>
      <c r="L143">
        <v>1</v>
      </c>
      <c r="M143" s="6">
        <f>VLOOKUP(K143,TOOLS!A:C,3,0)</f>
        <v>228</v>
      </c>
      <c r="N143" s="6">
        <f t="shared" si="5"/>
        <v>228</v>
      </c>
      <c r="O143" s="6" t="s">
        <v>219</v>
      </c>
    </row>
    <row r="144" spans="2:15" x14ac:dyDescent="0.2">
      <c r="B144" s="6" t="str">
        <f>VLOOKUP($C144,TOOLS!$A:$C,2,0)</f>
        <v>S1:SSG</v>
      </c>
      <c r="C144" s="6" t="s">
        <v>1009</v>
      </c>
      <c r="D144" s="6">
        <v>1</v>
      </c>
      <c r="E144" s="1">
        <f>VLOOKUP($C144,TOOLS!$A:$C,3,0)</f>
        <v>135</v>
      </c>
      <c r="F144" s="1">
        <f t="shared" si="4"/>
        <v>135</v>
      </c>
      <c r="G144" s="6" t="s">
        <v>218</v>
      </c>
      <c r="J144" s="6" t="str">
        <f>VLOOKUP(K144,TOOLS!A:B,2,0)</f>
        <v>S1:SSG</v>
      </c>
      <c r="K144" t="s">
        <v>200</v>
      </c>
      <c r="L144">
        <v>13</v>
      </c>
      <c r="M144" s="6">
        <f>VLOOKUP(K144,TOOLS!A:C,3,0)</f>
        <v>522</v>
      </c>
      <c r="N144" s="6">
        <f t="shared" si="5"/>
        <v>6786</v>
      </c>
      <c r="O144" s="6" t="s">
        <v>220</v>
      </c>
    </row>
    <row r="145" spans="2:15" x14ac:dyDescent="0.2">
      <c r="B145" s="6" t="str">
        <f>VLOOKUP($C145,TOOLS!$A:$C,2,0)</f>
        <v>S1:SSG</v>
      </c>
      <c r="C145" s="6" t="s">
        <v>355</v>
      </c>
      <c r="D145" s="6">
        <v>12</v>
      </c>
      <c r="E145" s="1">
        <f>VLOOKUP($C145,TOOLS!$A:$C,3,0)</f>
        <v>136</v>
      </c>
      <c r="F145" s="1">
        <f t="shared" si="4"/>
        <v>1632</v>
      </c>
      <c r="G145" s="6" t="s">
        <v>220</v>
      </c>
      <c r="J145" s="6" t="str">
        <f>VLOOKUP(K145,TOOLS!A:B,2,0)</f>
        <v>S1:SSG</v>
      </c>
      <c r="K145" t="s">
        <v>200</v>
      </c>
      <c r="L145">
        <v>32</v>
      </c>
      <c r="M145" s="6">
        <f>VLOOKUP(K145,TOOLS!A:C,3,0)</f>
        <v>522</v>
      </c>
      <c r="N145" s="6">
        <f t="shared" si="5"/>
        <v>16704</v>
      </c>
      <c r="O145" s="6" t="s">
        <v>218</v>
      </c>
    </row>
    <row r="146" spans="2:15" x14ac:dyDescent="0.2">
      <c r="B146" s="6" t="str">
        <f>VLOOKUP($C146,TOOLS!$A:$C,2,0)</f>
        <v>S1:SSG</v>
      </c>
      <c r="C146" s="6" t="s">
        <v>355</v>
      </c>
      <c r="D146" s="6">
        <v>15</v>
      </c>
      <c r="E146" s="1">
        <f>VLOOKUP($C146,TOOLS!$A:$C,3,0)</f>
        <v>136</v>
      </c>
      <c r="F146" s="1">
        <f t="shared" si="4"/>
        <v>2040</v>
      </c>
      <c r="G146" s="6" t="s">
        <v>218</v>
      </c>
      <c r="J146" s="6" t="str">
        <f>VLOOKUP(K146,TOOLS!A:B,2,0)</f>
        <v>S1:SSG</v>
      </c>
      <c r="K146" t="s">
        <v>200</v>
      </c>
      <c r="L146">
        <v>4</v>
      </c>
      <c r="M146" s="6">
        <f>VLOOKUP(K146,TOOLS!A:C,3,0)</f>
        <v>522</v>
      </c>
      <c r="N146" s="6">
        <f t="shared" si="5"/>
        <v>2088</v>
      </c>
      <c r="O146" s="6" t="s">
        <v>217</v>
      </c>
    </row>
    <row r="147" spans="2:15" x14ac:dyDescent="0.2">
      <c r="B147" s="6" t="str">
        <f>VLOOKUP($C147,TOOLS!$A:$C,2,0)</f>
        <v>S1:SSG</v>
      </c>
      <c r="C147" s="6" t="s">
        <v>368</v>
      </c>
      <c r="D147" s="6">
        <v>8</v>
      </c>
      <c r="E147" s="1">
        <f>VLOOKUP($C147,TOOLS!$A:$C,3,0)</f>
        <v>140</v>
      </c>
      <c r="F147" s="1">
        <f t="shared" si="4"/>
        <v>1120</v>
      </c>
      <c r="G147" s="6" t="s">
        <v>218</v>
      </c>
      <c r="J147" s="6" t="str">
        <f>VLOOKUP(K147,TOOLS!A:B,2,0)</f>
        <v>S1:SSG</v>
      </c>
      <c r="K147" t="s">
        <v>309</v>
      </c>
      <c r="L147">
        <v>2</v>
      </c>
      <c r="M147" s="6">
        <f>VLOOKUP(K147,TOOLS!A:C,3,0)</f>
        <v>3640</v>
      </c>
      <c r="N147" s="6">
        <f t="shared" si="5"/>
        <v>7280</v>
      </c>
      <c r="O147" s="6" t="s">
        <v>217</v>
      </c>
    </row>
    <row r="148" spans="2:15" x14ac:dyDescent="0.2">
      <c r="B148" s="6" t="str">
        <f>VLOOKUP($C148,TOOLS!$A:$C,2,0)</f>
        <v>S1:SSG</v>
      </c>
      <c r="C148" s="6" t="s">
        <v>969</v>
      </c>
      <c r="D148" s="6">
        <v>1</v>
      </c>
      <c r="E148" s="1">
        <f>VLOOKUP($C148,TOOLS!$A:$C,3,0)</f>
        <v>140</v>
      </c>
      <c r="F148" s="1">
        <f t="shared" si="4"/>
        <v>140</v>
      </c>
      <c r="G148" s="6" t="s">
        <v>217</v>
      </c>
      <c r="J148" s="6" t="str">
        <f>VLOOKUP(K148,TOOLS!A:B,2,0)</f>
        <v>S1:SSG</v>
      </c>
      <c r="K148" t="s">
        <v>85</v>
      </c>
      <c r="L148">
        <v>1</v>
      </c>
      <c r="M148" s="6">
        <f>VLOOKUP(K148,TOOLS!A:C,3,0)</f>
        <v>3073</v>
      </c>
      <c r="N148" s="6">
        <f t="shared" si="5"/>
        <v>3073</v>
      </c>
      <c r="O148" s="6" t="s">
        <v>218</v>
      </c>
    </row>
    <row r="149" spans="2:15" x14ac:dyDescent="0.2">
      <c r="B149" s="6" t="str">
        <f>VLOOKUP($C149,TOOLS!$A:$C,2,0)</f>
        <v>S1:SSG</v>
      </c>
      <c r="C149" s="6" t="s">
        <v>970</v>
      </c>
      <c r="D149" s="6">
        <v>1</v>
      </c>
      <c r="E149" s="1">
        <f>VLOOKUP($C149,TOOLS!$A:$C,3,0)</f>
        <v>140</v>
      </c>
      <c r="F149" s="1">
        <f t="shared" si="4"/>
        <v>140</v>
      </c>
      <c r="G149" s="6" t="s">
        <v>217</v>
      </c>
      <c r="J149" s="6" t="str">
        <f>VLOOKUP(K149,TOOLS!A:B,2,0)</f>
        <v>S1:SSG</v>
      </c>
      <c r="K149" t="s">
        <v>70</v>
      </c>
      <c r="L149">
        <v>1</v>
      </c>
      <c r="M149" s="6">
        <f>VLOOKUP(K149,TOOLS!A:C,3,0)</f>
        <v>5152</v>
      </c>
      <c r="N149" s="6">
        <f t="shared" si="5"/>
        <v>5152</v>
      </c>
      <c r="O149" s="6" t="s">
        <v>218</v>
      </c>
    </row>
    <row r="150" spans="2:15" x14ac:dyDescent="0.2">
      <c r="B150" s="6" t="str">
        <f>VLOOKUP($C150,TOOLS!$A:$C,2,0)</f>
        <v>S1:SSG</v>
      </c>
      <c r="C150" s="6" t="s">
        <v>272</v>
      </c>
      <c r="D150" s="6">
        <v>36</v>
      </c>
      <c r="E150" s="1">
        <f>VLOOKUP($C150,TOOLS!$A:$C,3,0)</f>
        <v>145</v>
      </c>
      <c r="F150" s="1">
        <f t="shared" si="4"/>
        <v>5220</v>
      </c>
      <c r="G150" s="6" t="s">
        <v>218</v>
      </c>
      <c r="J150" s="6" t="str">
        <f>VLOOKUP(K150,TOOLS!A:B,2,0)</f>
        <v>S1:SSG</v>
      </c>
      <c r="K150" t="s">
        <v>293</v>
      </c>
      <c r="L150">
        <v>1</v>
      </c>
      <c r="M150" s="6">
        <f>VLOOKUP(K150,TOOLS!A:C,3,0)</f>
        <v>7221</v>
      </c>
      <c r="N150" s="6">
        <f t="shared" si="5"/>
        <v>7221</v>
      </c>
      <c r="O150" s="6" t="s">
        <v>217</v>
      </c>
    </row>
    <row r="151" spans="2:15" x14ac:dyDescent="0.2">
      <c r="B151" s="6" t="str">
        <f>VLOOKUP($C151,TOOLS!$A:$C,2,0)</f>
        <v>S1:SSG</v>
      </c>
      <c r="C151" s="6" t="s">
        <v>272</v>
      </c>
      <c r="D151" s="6">
        <v>2</v>
      </c>
      <c r="E151" s="1">
        <f>VLOOKUP($C151,TOOLS!$A:$C,3,0)</f>
        <v>145</v>
      </c>
      <c r="F151" s="1">
        <f t="shared" si="4"/>
        <v>290</v>
      </c>
      <c r="G151" s="6" t="s">
        <v>217</v>
      </c>
      <c r="J151" s="6" t="str">
        <f>VLOOKUP(K151,TOOLS!A:B,2,0)</f>
        <v>S1:SSG</v>
      </c>
      <c r="K151" t="s">
        <v>294</v>
      </c>
      <c r="L151">
        <v>15</v>
      </c>
      <c r="M151" s="6">
        <f>VLOOKUP(K151,TOOLS!A:C,3,0)</f>
        <v>2184</v>
      </c>
      <c r="N151" s="6">
        <f t="shared" si="5"/>
        <v>32760</v>
      </c>
      <c r="O151" s="6" t="s">
        <v>218</v>
      </c>
    </row>
    <row r="152" spans="2:15" x14ac:dyDescent="0.2">
      <c r="B152" s="6" t="str">
        <f>VLOOKUP($C152,TOOLS!$A:$C,2,0)</f>
        <v>S1:SSG</v>
      </c>
      <c r="C152" s="6" t="s">
        <v>366</v>
      </c>
      <c r="D152" s="6">
        <v>5</v>
      </c>
      <c r="E152" s="1">
        <f>VLOOKUP($C152,TOOLS!$A:$C,3,0)</f>
        <v>145</v>
      </c>
      <c r="F152" s="1">
        <f t="shared" si="4"/>
        <v>725</v>
      </c>
      <c r="G152" s="6" t="s">
        <v>220</v>
      </c>
      <c r="J152" s="6" t="str">
        <f>VLOOKUP(K152,TOOLS!A:B,2,0)</f>
        <v>S1:SSG</v>
      </c>
      <c r="K152" t="s">
        <v>294</v>
      </c>
      <c r="L152">
        <v>8</v>
      </c>
      <c r="M152" s="6">
        <f>VLOOKUP(K152,TOOLS!A:C,3,0)</f>
        <v>2184</v>
      </c>
      <c r="N152" s="6">
        <f t="shared" si="5"/>
        <v>17472</v>
      </c>
      <c r="O152" s="6" t="s">
        <v>217</v>
      </c>
    </row>
    <row r="153" spans="2:15" x14ac:dyDescent="0.2">
      <c r="B153" s="6" t="str">
        <f>VLOOKUP($C153,TOOLS!$A:$C,2,0)</f>
        <v>S1:SSG</v>
      </c>
      <c r="C153" s="6" t="s">
        <v>366</v>
      </c>
      <c r="D153" s="6">
        <v>4</v>
      </c>
      <c r="E153" s="1">
        <f>VLOOKUP($C153,TOOLS!$A:$C,3,0)</f>
        <v>145</v>
      </c>
      <c r="F153" s="1">
        <f t="shared" si="4"/>
        <v>580</v>
      </c>
      <c r="G153" s="6" t="s">
        <v>218</v>
      </c>
      <c r="J153" s="6" t="str">
        <f>VLOOKUP(K153,TOOLS!A:B,2,0)</f>
        <v>S1:SSG</v>
      </c>
      <c r="K153" t="s">
        <v>74</v>
      </c>
      <c r="L153">
        <v>4</v>
      </c>
      <c r="M153" s="6">
        <f>VLOOKUP(K153,TOOLS!A:C,3,0)</f>
        <v>2286</v>
      </c>
      <c r="N153" s="6">
        <f t="shared" si="5"/>
        <v>9144</v>
      </c>
      <c r="O153" s="6" t="s">
        <v>217</v>
      </c>
    </row>
    <row r="154" spans="2:15" x14ac:dyDescent="0.2">
      <c r="B154" s="6" t="str">
        <f>VLOOKUP($C154,TOOLS!$A:$C,2,0)</f>
        <v>S1:SSG</v>
      </c>
      <c r="C154" s="6" t="s">
        <v>367</v>
      </c>
      <c r="D154" s="6">
        <v>1</v>
      </c>
      <c r="E154" s="1">
        <f>VLOOKUP($C154,TOOLS!$A:$C,3,0)</f>
        <v>145</v>
      </c>
      <c r="F154" s="1">
        <f t="shared" si="4"/>
        <v>145</v>
      </c>
      <c r="G154" s="6" t="s">
        <v>218</v>
      </c>
      <c r="J154" s="6" t="str">
        <f>VLOOKUP(K154,TOOLS!A:B,2,0)</f>
        <v>S1:SSG</v>
      </c>
      <c r="K154" t="s">
        <v>295</v>
      </c>
      <c r="L154">
        <v>2</v>
      </c>
      <c r="M154" s="6">
        <f>VLOOKUP(K154,TOOLS!A:C,3,0)</f>
        <v>2445</v>
      </c>
      <c r="N154" s="6">
        <f t="shared" si="5"/>
        <v>4890</v>
      </c>
      <c r="O154" s="6" t="s">
        <v>218</v>
      </c>
    </row>
    <row r="155" spans="2:15" x14ac:dyDescent="0.2">
      <c r="B155" s="6" t="str">
        <f>VLOOKUP($C155,TOOLS!$A:$C,2,0)</f>
        <v>S1:SSG</v>
      </c>
      <c r="C155" s="6" t="s">
        <v>48</v>
      </c>
      <c r="D155" s="6">
        <v>18</v>
      </c>
      <c r="E155" s="1">
        <f>VLOOKUP($C155,TOOLS!$A:$C,3,0)</f>
        <v>147</v>
      </c>
      <c r="F155" s="1">
        <f t="shared" si="4"/>
        <v>2646</v>
      </c>
      <c r="G155" s="6" t="s">
        <v>218</v>
      </c>
      <c r="J155" s="6" t="str">
        <f>VLOOKUP(K155,TOOLS!A:B,2,0)</f>
        <v>S1:SSG</v>
      </c>
      <c r="K155" t="s">
        <v>297</v>
      </c>
      <c r="L155">
        <v>4</v>
      </c>
      <c r="M155" s="6">
        <f>VLOOKUP(K155,TOOLS!A:C,3,0)</f>
        <v>2542</v>
      </c>
      <c r="N155" s="6">
        <f t="shared" si="5"/>
        <v>10168</v>
      </c>
      <c r="O155" s="6" t="s">
        <v>218</v>
      </c>
    </row>
    <row r="156" spans="2:15" x14ac:dyDescent="0.2">
      <c r="B156" s="6" t="str">
        <f>VLOOKUP($C156,TOOLS!$A:$C,2,0)</f>
        <v>S1:SSG</v>
      </c>
      <c r="C156" s="6" t="s">
        <v>1047</v>
      </c>
      <c r="D156" s="6">
        <v>10</v>
      </c>
      <c r="E156" s="1">
        <f>VLOOKUP($C156,TOOLS!$A:$C,3,0)</f>
        <v>149</v>
      </c>
      <c r="F156" s="1">
        <f t="shared" si="4"/>
        <v>1490</v>
      </c>
      <c r="G156" s="6" t="s">
        <v>218</v>
      </c>
      <c r="J156" s="6" t="str">
        <f>VLOOKUP(K156,TOOLS!A:B,2,0)</f>
        <v>S1:SSG</v>
      </c>
      <c r="K156" t="s">
        <v>297</v>
      </c>
      <c r="L156">
        <v>3</v>
      </c>
      <c r="M156" s="6">
        <f>VLOOKUP(K156,TOOLS!A:C,3,0)</f>
        <v>2542</v>
      </c>
      <c r="N156" s="6">
        <f t="shared" si="5"/>
        <v>7626</v>
      </c>
      <c r="O156" s="6" t="s">
        <v>217</v>
      </c>
    </row>
    <row r="157" spans="2:15" x14ac:dyDescent="0.2">
      <c r="B157" s="6" t="str">
        <f>VLOOKUP($C157,TOOLS!$A:$C,2,0)</f>
        <v>S1:SSG</v>
      </c>
      <c r="C157" s="6" t="s">
        <v>390</v>
      </c>
      <c r="D157" s="6">
        <v>20</v>
      </c>
      <c r="E157" s="1">
        <f>VLOOKUP($C157,TOOLS!$A:$C,3,0)</f>
        <v>150</v>
      </c>
      <c r="F157" s="1">
        <f t="shared" si="4"/>
        <v>3000</v>
      </c>
      <c r="G157" s="6" t="s">
        <v>217</v>
      </c>
      <c r="J157" s="6" t="str">
        <f>VLOOKUP(K157,TOOLS!A:B,2,0)</f>
        <v>S1:SSG</v>
      </c>
      <c r="K157" t="s">
        <v>298</v>
      </c>
      <c r="L157">
        <v>1</v>
      </c>
      <c r="M157" s="6">
        <f>VLOOKUP(K157,TOOLS!A:C,3,0)</f>
        <v>1898</v>
      </c>
      <c r="N157" s="6">
        <f t="shared" si="5"/>
        <v>1898</v>
      </c>
      <c r="O157" s="6" t="s">
        <v>218</v>
      </c>
    </row>
    <row r="158" spans="2:15" x14ac:dyDescent="0.2">
      <c r="B158" s="6" t="str">
        <f>VLOOKUP($C158,TOOLS!$A:$C,2,0)</f>
        <v>S1:SSG</v>
      </c>
      <c r="C158" s="6" t="s">
        <v>986</v>
      </c>
      <c r="D158" s="6">
        <v>1</v>
      </c>
      <c r="E158" s="1">
        <f>VLOOKUP($C158,TOOLS!$A:$C,3,0)</f>
        <v>150</v>
      </c>
      <c r="F158" s="1">
        <f t="shared" si="4"/>
        <v>150</v>
      </c>
      <c r="G158" s="6" t="s">
        <v>217</v>
      </c>
      <c r="J158" s="6" t="str">
        <f>VLOOKUP(K158,TOOLS!A:B,2,0)</f>
        <v>S1:SSG</v>
      </c>
      <c r="K158" t="s">
        <v>80</v>
      </c>
      <c r="L158">
        <v>1</v>
      </c>
      <c r="M158" s="6">
        <f>VLOOKUP(K158,TOOLS!A:C,3,0)</f>
        <v>987</v>
      </c>
      <c r="N158" s="6">
        <f t="shared" si="5"/>
        <v>987</v>
      </c>
      <c r="O158" s="6" t="s">
        <v>219</v>
      </c>
    </row>
    <row r="159" spans="2:15" x14ac:dyDescent="0.2">
      <c r="B159" s="6" t="str">
        <f>VLOOKUP($C159,TOOLS!$A:$C,2,0)</f>
        <v>S1:SSG</v>
      </c>
      <c r="C159" s="6" t="s">
        <v>282</v>
      </c>
      <c r="D159" s="6">
        <v>11</v>
      </c>
      <c r="E159" s="1">
        <f>VLOOKUP($C159,TOOLS!$A:$C,3,0)</f>
        <v>156</v>
      </c>
      <c r="F159" s="1">
        <f t="shared" si="4"/>
        <v>1716</v>
      </c>
      <c r="G159" s="6" t="s">
        <v>218</v>
      </c>
      <c r="J159" s="6" t="str">
        <f>VLOOKUP(K159,TOOLS!A:B,2,0)</f>
        <v>S1:SSG</v>
      </c>
      <c r="K159" t="s">
        <v>299</v>
      </c>
      <c r="L159">
        <v>2</v>
      </c>
      <c r="M159" s="6">
        <f>VLOOKUP(K159,TOOLS!A:C,3,0)</f>
        <v>1088</v>
      </c>
      <c r="N159" s="6">
        <f t="shared" si="5"/>
        <v>2176</v>
      </c>
      <c r="O159" s="6" t="s">
        <v>220</v>
      </c>
    </row>
    <row r="160" spans="2:15" x14ac:dyDescent="0.2">
      <c r="B160" s="6" t="str">
        <f>VLOOKUP($C160,TOOLS!$A:$C,2,0)</f>
        <v>S1:SSG</v>
      </c>
      <c r="C160" s="6" t="s">
        <v>282</v>
      </c>
      <c r="D160" s="6">
        <v>4</v>
      </c>
      <c r="E160" s="1">
        <f>VLOOKUP($C160,TOOLS!$A:$C,3,0)</f>
        <v>156</v>
      </c>
      <c r="F160" s="1">
        <f t="shared" si="4"/>
        <v>624</v>
      </c>
      <c r="G160" s="6" t="s">
        <v>217</v>
      </c>
      <c r="J160" s="6" t="str">
        <f>VLOOKUP(K160,TOOLS!A:B,2,0)</f>
        <v>S1:SSG</v>
      </c>
      <c r="K160" t="s">
        <v>302</v>
      </c>
      <c r="L160">
        <v>1</v>
      </c>
      <c r="M160" s="6">
        <f>VLOOKUP(K160,TOOLS!A:C,3,0)</f>
        <v>1493</v>
      </c>
      <c r="N160" s="6">
        <f t="shared" si="5"/>
        <v>1493</v>
      </c>
      <c r="O160" s="6" t="s">
        <v>217</v>
      </c>
    </row>
    <row r="161" spans="2:15" x14ac:dyDescent="0.2">
      <c r="B161" s="6" t="str">
        <f>VLOOKUP($C161,TOOLS!$A:$C,2,0)</f>
        <v>S1:SSG</v>
      </c>
      <c r="C161" s="6" t="s">
        <v>192</v>
      </c>
      <c r="D161" s="6">
        <v>4</v>
      </c>
      <c r="E161" s="1">
        <f>VLOOKUP($C161,TOOLS!$A:$C,3,0)</f>
        <v>158</v>
      </c>
      <c r="F161" s="1">
        <f t="shared" si="4"/>
        <v>632</v>
      </c>
      <c r="G161" s="6" t="s">
        <v>218</v>
      </c>
      <c r="J161" s="6" t="str">
        <f>VLOOKUP(K161,TOOLS!A:B,2,0)</f>
        <v>S1:SSG</v>
      </c>
      <c r="K161" t="s">
        <v>81</v>
      </c>
      <c r="L161">
        <v>1</v>
      </c>
      <c r="M161" s="6">
        <f>VLOOKUP(K161,TOOLS!A:C,3,0)</f>
        <v>1822</v>
      </c>
      <c r="N161" s="6">
        <f t="shared" si="5"/>
        <v>1822</v>
      </c>
      <c r="O161" s="6" t="s">
        <v>219</v>
      </c>
    </row>
    <row r="162" spans="2:15" x14ac:dyDescent="0.2">
      <c r="B162" s="6" t="str">
        <f>VLOOKUP($C162,TOOLS!$A:$C,2,0)</f>
        <v>S1:SSG</v>
      </c>
      <c r="C162" s="6" t="s">
        <v>192</v>
      </c>
      <c r="D162" s="6">
        <v>1</v>
      </c>
      <c r="E162" s="1">
        <f>VLOOKUP($C162,TOOLS!$A:$C,3,0)</f>
        <v>158</v>
      </c>
      <c r="F162" s="1">
        <f t="shared" si="4"/>
        <v>158</v>
      </c>
      <c r="G162" s="6" t="s">
        <v>219</v>
      </c>
      <c r="J162" s="6" t="str">
        <f>VLOOKUP(K162,TOOLS!A:B,2,0)</f>
        <v>S1:SSG</v>
      </c>
      <c r="K162" t="s">
        <v>81</v>
      </c>
      <c r="L162">
        <v>1</v>
      </c>
      <c r="M162" s="6">
        <f>VLOOKUP(K162,TOOLS!A:C,3,0)</f>
        <v>1822</v>
      </c>
      <c r="N162" s="6">
        <f t="shared" si="5"/>
        <v>1822</v>
      </c>
      <c r="O162" s="6" t="s">
        <v>217</v>
      </c>
    </row>
    <row r="163" spans="2:15" x14ac:dyDescent="0.2">
      <c r="B163" s="6" t="str">
        <f>VLOOKUP($C163,TOOLS!$A:$C,2,0)</f>
        <v>S1:SSG</v>
      </c>
      <c r="C163" s="6" t="s">
        <v>186</v>
      </c>
      <c r="D163" s="6">
        <v>28</v>
      </c>
      <c r="E163" s="1">
        <f>VLOOKUP($C163,TOOLS!$A:$C,3,0)</f>
        <v>160</v>
      </c>
      <c r="F163" s="1">
        <f t="shared" si="4"/>
        <v>4480</v>
      </c>
      <c r="G163" s="6" t="s">
        <v>220</v>
      </c>
      <c r="J163" s="6" t="str">
        <f>VLOOKUP(K163,TOOLS!A:B,2,0)</f>
        <v>S1:SSG</v>
      </c>
      <c r="K163" t="s">
        <v>303</v>
      </c>
      <c r="L163">
        <v>1</v>
      </c>
      <c r="M163" s="6">
        <f>VLOOKUP(K163,TOOLS!A:C,3,0)</f>
        <v>7920</v>
      </c>
      <c r="N163" s="6">
        <f t="shared" si="5"/>
        <v>7920</v>
      </c>
      <c r="O163" s="6" t="s">
        <v>218</v>
      </c>
    </row>
    <row r="164" spans="2:15" x14ac:dyDescent="0.2">
      <c r="B164" s="6" t="str">
        <f>VLOOKUP($C164,TOOLS!$A:$C,2,0)</f>
        <v>S1:SSG</v>
      </c>
      <c r="C164" s="6" t="s">
        <v>186</v>
      </c>
      <c r="D164" s="6">
        <v>6</v>
      </c>
      <c r="E164" s="1">
        <f>VLOOKUP($C164,TOOLS!$A:$C,3,0)</f>
        <v>160</v>
      </c>
      <c r="F164" s="1">
        <f t="shared" si="4"/>
        <v>960</v>
      </c>
      <c r="G164" s="6" t="s">
        <v>217</v>
      </c>
      <c r="J164" s="6" t="str">
        <f>VLOOKUP(K164,TOOLS!A:B,2,0)</f>
        <v>S1:SSG</v>
      </c>
      <c r="K164" t="s">
        <v>306</v>
      </c>
      <c r="L164">
        <v>93</v>
      </c>
      <c r="M164" s="6">
        <f>VLOOKUP(K164,TOOLS!A:C,3,0)</f>
        <v>162</v>
      </c>
      <c r="N164" s="6">
        <f t="shared" si="5"/>
        <v>15066</v>
      </c>
      <c r="O164" s="6" t="s">
        <v>220</v>
      </c>
    </row>
    <row r="165" spans="2:15" x14ac:dyDescent="0.2">
      <c r="B165" s="6" t="str">
        <f>VLOOKUP($C165,TOOLS!$A:$C,2,0)</f>
        <v>S1:SSG</v>
      </c>
      <c r="C165" s="6" t="s">
        <v>186</v>
      </c>
      <c r="D165" s="6">
        <v>2</v>
      </c>
      <c r="E165" s="1">
        <f>VLOOKUP($C165,TOOLS!$A:$C,3,0)</f>
        <v>160</v>
      </c>
      <c r="F165" s="1">
        <f t="shared" si="4"/>
        <v>320</v>
      </c>
      <c r="G165" s="6" t="s">
        <v>217</v>
      </c>
      <c r="J165" s="6" t="str">
        <f>VLOOKUP(K165,TOOLS!A:B,2,0)</f>
        <v>S1:SSG</v>
      </c>
      <c r="K165" t="s">
        <v>306</v>
      </c>
      <c r="L165">
        <v>4</v>
      </c>
      <c r="M165" s="6">
        <f>VLOOKUP(K165,TOOLS!A:C,3,0)</f>
        <v>162</v>
      </c>
      <c r="N165" s="6">
        <f t="shared" si="5"/>
        <v>648</v>
      </c>
      <c r="O165" s="6" t="s">
        <v>218</v>
      </c>
    </row>
    <row r="166" spans="2:15" x14ac:dyDescent="0.2">
      <c r="B166" s="6" t="str">
        <f>VLOOKUP($C166,TOOLS!$A:$C,2,0)</f>
        <v>S1:SSG</v>
      </c>
      <c r="C166" s="6" t="s">
        <v>245</v>
      </c>
      <c r="D166" s="6">
        <v>23</v>
      </c>
      <c r="E166" s="1">
        <f>VLOOKUP($C166,TOOLS!$A:$C,3,0)</f>
        <v>161</v>
      </c>
      <c r="F166" s="1">
        <f t="shared" si="4"/>
        <v>3703</v>
      </c>
      <c r="G166" s="6" t="s">
        <v>217</v>
      </c>
      <c r="J166" s="6" t="str">
        <f>VLOOKUP(K166,TOOLS!A:B,2,0)</f>
        <v>S1:SSG</v>
      </c>
      <c r="K166" t="s">
        <v>306</v>
      </c>
      <c r="L166">
        <v>2</v>
      </c>
      <c r="M166" s="6">
        <f>VLOOKUP(K166,TOOLS!A:C,3,0)</f>
        <v>162</v>
      </c>
      <c r="N166" s="6">
        <f t="shared" si="5"/>
        <v>324</v>
      </c>
      <c r="O166" s="6" t="s">
        <v>217</v>
      </c>
    </row>
    <row r="167" spans="2:15" x14ac:dyDescent="0.2">
      <c r="B167" s="6" t="str">
        <f>VLOOKUP($C167,TOOLS!$A:$C,2,0)</f>
        <v>S1:SSG</v>
      </c>
      <c r="C167" s="6" t="s">
        <v>306</v>
      </c>
      <c r="D167" s="6">
        <v>96</v>
      </c>
      <c r="E167" s="1">
        <f>VLOOKUP($C167,TOOLS!$A:$C,3,0)</f>
        <v>162</v>
      </c>
      <c r="F167" s="1">
        <f t="shared" si="4"/>
        <v>15552</v>
      </c>
      <c r="G167" s="6" t="s">
        <v>220</v>
      </c>
      <c r="J167" s="6" t="str">
        <f>VLOOKUP(K167,TOOLS!A:B,2,0)</f>
        <v>S1:SSG</v>
      </c>
      <c r="K167" t="s">
        <v>307</v>
      </c>
      <c r="L167">
        <v>75</v>
      </c>
      <c r="M167" s="6">
        <f>VLOOKUP(K167,TOOLS!A:C,3,0)</f>
        <v>162</v>
      </c>
      <c r="N167" s="6">
        <f t="shared" si="5"/>
        <v>12150</v>
      </c>
      <c r="O167" s="6" t="s">
        <v>220</v>
      </c>
    </row>
    <row r="168" spans="2:15" x14ac:dyDescent="0.2">
      <c r="B168" s="6" t="str">
        <f>VLOOKUP($C168,TOOLS!$A:$C,2,0)</f>
        <v>S1:SSG</v>
      </c>
      <c r="C168" s="6" t="s">
        <v>306</v>
      </c>
      <c r="D168" s="6">
        <v>4</v>
      </c>
      <c r="E168" s="1">
        <f>VLOOKUP($C168,TOOLS!$A:$C,3,0)</f>
        <v>162</v>
      </c>
      <c r="F168" s="1">
        <f t="shared" si="4"/>
        <v>648</v>
      </c>
      <c r="G168" s="6" t="s">
        <v>218</v>
      </c>
      <c r="J168" s="6" t="str">
        <f>VLOOKUP(K168,TOOLS!A:B,2,0)</f>
        <v>S1:SSG</v>
      </c>
      <c r="K168" t="s">
        <v>307</v>
      </c>
      <c r="L168">
        <v>4</v>
      </c>
      <c r="M168" s="6">
        <f>VLOOKUP(K168,TOOLS!A:C,3,0)</f>
        <v>162</v>
      </c>
      <c r="N168" s="6">
        <f t="shared" si="5"/>
        <v>648</v>
      </c>
      <c r="O168" s="6" t="s">
        <v>218</v>
      </c>
    </row>
    <row r="169" spans="2:15" x14ac:dyDescent="0.2">
      <c r="B169" s="6" t="str">
        <f>VLOOKUP($C169,TOOLS!$A:$C,2,0)</f>
        <v>S1:SSG</v>
      </c>
      <c r="C169" s="6" t="s">
        <v>307</v>
      </c>
      <c r="D169" s="6">
        <v>78</v>
      </c>
      <c r="E169" s="1">
        <f>VLOOKUP($C169,TOOLS!$A:$C,3,0)</f>
        <v>162</v>
      </c>
      <c r="F169" s="1">
        <f t="shared" si="4"/>
        <v>12636</v>
      </c>
      <c r="G169" s="6" t="s">
        <v>220</v>
      </c>
      <c r="J169" s="6" t="str">
        <f>VLOOKUP(K169,TOOLS!A:B,2,0)</f>
        <v>S1:SSG</v>
      </c>
      <c r="K169" t="s">
        <v>308</v>
      </c>
      <c r="L169">
        <v>16</v>
      </c>
      <c r="M169" s="6">
        <f>VLOOKUP(K169,TOOLS!A:C,3,0)</f>
        <v>421</v>
      </c>
      <c r="N169" s="6">
        <f t="shared" si="5"/>
        <v>6736</v>
      </c>
      <c r="O169" s="6" t="s">
        <v>220</v>
      </c>
    </row>
    <row r="170" spans="2:15" x14ac:dyDescent="0.2">
      <c r="B170" s="6" t="str">
        <f>VLOOKUP($C170,TOOLS!$A:$C,2,0)</f>
        <v>S1:SSG</v>
      </c>
      <c r="C170" s="6" t="s">
        <v>307</v>
      </c>
      <c r="D170" s="6">
        <v>4</v>
      </c>
      <c r="E170" s="1">
        <f>VLOOKUP($C170,TOOLS!$A:$C,3,0)</f>
        <v>162</v>
      </c>
      <c r="F170" s="1">
        <f t="shared" si="4"/>
        <v>648</v>
      </c>
      <c r="G170" s="6" t="s">
        <v>218</v>
      </c>
      <c r="J170" s="6" t="str">
        <f>VLOOKUP(K170,TOOLS!A:B,2,0)</f>
        <v>S1:SSG</v>
      </c>
      <c r="K170" t="s">
        <v>308</v>
      </c>
      <c r="L170">
        <v>1</v>
      </c>
      <c r="M170" s="6">
        <f>VLOOKUP(K170,TOOLS!A:C,3,0)</f>
        <v>421</v>
      </c>
      <c r="N170" s="6">
        <f t="shared" si="5"/>
        <v>421</v>
      </c>
      <c r="O170" s="6" t="s">
        <v>217</v>
      </c>
    </row>
    <row r="171" spans="2:15" x14ac:dyDescent="0.2">
      <c r="B171" s="6" t="str">
        <f>VLOOKUP($C171,TOOLS!$A:$C,2,0)</f>
        <v>S1:SSG</v>
      </c>
      <c r="C171" s="6" t="s">
        <v>324</v>
      </c>
      <c r="D171" s="6">
        <v>2</v>
      </c>
      <c r="E171" s="1">
        <f>VLOOKUP($C171,TOOLS!$A:$C,3,0)</f>
        <v>162</v>
      </c>
      <c r="F171" s="1">
        <f t="shared" si="4"/>
        <v>324</v>
      </c>
      <c r="G171" s="6" t="s">
        <v>218</v>
      </c>
      <c r="J171" s="6" t="str">
        <f>VLOOKUP(K171,TOOLS!A:B,2,0)</f>
        <v>S1:SSG</v>
      </c>
      <c r="K171" t="s">
        <v>393</v>
      </c>
      <c r="L171">
        <v>1</v>
      </c>
      <c r="M171" s="6">
        <f>VLOOKUP(K171,TOOLS!A:C,3,0)</f>
        <v>67</v>
      </c>
      <c r="N171" s="6">
        <f t="shared" si="5"/>
        <v>67</v>
      </c>
      <c r="O171" s="6" t="s">
        <v>217</v>
      </c>
    </row>
    <row r="172" spans="2:15" x14ac:dyDescent="0.2">
      <c r="B172" s="6" t="str">
        <f>VLOOKUP($C172,TOOLS!$A:$C,2,0)</f>
        <v>S5:VIG</v>
      </c>
      <c r="C172" s="6" t="s">
        <v>1051</v>
      </c>
      <c r="D172" s="6">
        <v>4</v>
      </c>
      <c r="E172" s="1">
        <f>VLOOKUP($C172,TOOLS!$A:$C,3,0)</f>
        <v>168.64</v>
      </c>
      <c r="F172" s="1">
        <f t="shared" si="4"/>
        <v>674.56</v>
      </c>
      <c r="G172" s="6" t="s">
        <v>217</v>
      </c>
      <c r="J172" s="6" t="str">
        <f>VLOOKUP(K172,TOOLS!A:B,2,0)</f>
        <v>S1:SSG</v>
      </c>
      <c r="K172" t="s">
        <v>434</v>
      </c>
      <c r="L172">
        <v>1</v>
      </c>
      <c r="M172" s="6">
        <f>VLOOKUP(K172,TOOLS!A:C,3,0)</f>
        <v>465</v>
      </c>
      <c r="N172" s="6">
        <f t="shared" si="5"/>
        <v>465</v>
      </c>
      <c r="O172" s="6" t="s">
        <v>220</v>
      </c>
    </row>
    <row r="173" spans="2:15" x14ac:dyDescent="0.2">
      <c r="B173" s="6" t="str">
        <f>VLOOKUP($C173,TOOLS!$A:$C,2,0)</f>
        <v>S1:SSG</v>
      </c>
      <c r="C173" s="6" t="s">
        <v>320</v>
      </c>
      <c r="D173" s="6">
        <v>1</v>
      </c>
      <c r="E173" s="1">
        <f>VLOOKUP($C173,TOOLS!$A:$C,3,0)</f>
        <v>170</v>
      </c>
      <c r="F173" s="1">
        <f t="shared" si="4"/>
        <v>170</v>
      </c>
      <c r="G173" s="6" t="s">
        <v>218</v>
      </c>
      <c r="J173" s="6" t="str">
        <f>VLOOKUP(K173,TOOLS!A:B,2,0)</f>
        <v>S1:SSG</v>
      </c>
      <c r="K173" t="s">
        <v>1197</v>
      </c>
      <c r="L173">
        <v>6</v>
      </c>
      <c r="M173" s="6">
        <f>VLOOKUP(K173,TOOLS!A:C,3,0)</f>
        <v>283</v>
      </c>
      <c r="N173" s="6">
        <f t="shared" si="5"/>
        <v>1698</v>
      </c>
      <c r="O173" s="6" t="s">
        <v>217</v>
      </c>
    </row>
    <row r="174" spans="2:15" x14ac:dyDescent="0.2">
      <c r="B174" s="6" t="str">
        <f>VLOOKUP($C174,TOOLS!$A:$C,2,0)</f>
        <v>S1:SSG</v>
      </c>
      <c r="C174" s="6" t="s">
        <v>130</v>
      </c>
      <c r="D174" s="6">
        <v>1</v>
      </c>
      <c r="E174" s="1">
        <f>VLOOKUP($C174,TOOLS!$A:$C,3,0)</f>
        <v>176</v>
      </c>
      <c r="F174" s="1">
        <f t="shared" si="4"/>
        <v>176</v>
      </c>
      <c r="G174" s="6" t="s">
        <v>220</v>
      </c>
      <c r="J174" s="6" t="str">
        <f>VLOOKUP(K174,TOOLS!A:B,2,0)</f>
        <v>S1:SSG</v>
      </c>
      <c r="K174" t="s">
        <v>192</v>
      </c>
      <c r="L174">
        <v>2</v>
      </c>
      <c r="M174" s="6">
        <f>VLOOKUP(K174,TOOLS!A:C,3,0)</f>
        <v>158</v>
      </c>
      <c r="N174" s="6">
        <f t="shared" si="5"/>
        <v>316</v>
      </c>
      <c r="O174" s="6" t="s">
        <v>219</v>
      </c>
    </row>
    <row r="175" spans="2:15" x14ac:dyDescent="0.2">
      <c r="B175" s="6" t="str">
        <f>VLOOKUP($C175,TOOLS!$A:$C,2,0)</f>
        <v>S1:SSG</v>
      </c>
      <c r="C175" s="6" t="s">
        <v>130</v>
      </c>
      <c r="D175" s="6">
        <v>111</v>
      </c>
      <c r="E175" s="1">
        <f>VLOOKUP($C175,TOOLS!$A:$C,3,0)</f>
        <v>176</v>
      </c>
      <c r="F175" s="1">
        <f t="shared" si="4"/>
        <v>19536</v>
      </c>
      <c r="G175" s="6" t="s">
        <v>218</v>
      </c>
      <c r="J175" s="6" t="str">
        <f>VLOOKUP(K175,TOOLS!A:B,2,0)</f>
        <v>S1:SSG</v>
      </c>
      <c r="K175" t="s">
        <v>192</v>
      </c>
      <c r="L175">
        <v>7</v>
      </c>
      <c r="M175" s="6">
        <f>VLOOKUP(K175,TOOLS!A:C,3,0)</f>
        <v>158</v>
      </c>
      <c r="N175" s="6">
        <f t="shared" si="5"/>
        <v>1106</v>
      </c>
      <c r="O175" s="6" t="s">
        <v>217</v>
      </c>
    </row>
    <row r="176" spans="2:15" x14ac:dyDescent="0.2">
      <c r="B176" s="6" t="str">
        <f>VLOOKUP($C176,TOOLS!$A:$C,2,0)</f>
        <v>S1:SSG</v>
      </c>
      <c r="C176" s="6" t="s">
        <v>130</v>
      </c>
      <c r="D176" s="6">
        <v>5</v>
      </c>
      <c r="E176" s="1">
        <f>VLOOKUP($C176,TOOLS!$A:$C,3,0)</f>
        <v>176</v>
      </c>
      <c r="F176" s="1">
        <f t="shared" si="4"/>
        <v>880</v>
      </c>
      <c r="G176" s="6" t="s">
        <v>219</v>
      </c>
      <c r="J176" s="6" t="str">
        <f>VLOOKUP(K176,TOOLS!A:B,2,0)</f>
        <v>S1:SSG</v>
      </c>
      <c r="K176" t="s">
        <v>162</v>
      </c>
      <c r="L176">
        <v>30</v>
      </c>
      <c r="M176" s="6">
        <f>VLOOKUP(K176,TOOLS!A:C,3,0)</f>
        <v>202</v>
      </c>
      <c r="N176" s="6">
        <f t="shared" si="5"/>
        <v>6060</v>
      </c>
      <c r="O176" s="6" t="s">
        <v>218</v>
      </c>
    </row>
    <row r="177" spans="2:15" x14ac:dyDescent="0.2">
      <c r="B177" s="6" t="str">
        <f>VLOOKUP($C177,TOOLS!$A:$C,2,0)</f>
        <v>S5:VIG</v>
      </c>
      <c r="C177" s="6" t="s">
        <v>1141</v>
      </c>
      <c r="D177" s="6">
        <v>8</v>
      </c>
      <c r="E177" s="1">
        <f>VLOOKUP($C177,TOOLS!$A:$C,3,0)</f>
        <v>182.4</v>
      </c>
      <c r="F177" s="1">
        <f t="shared" si="4"/>
        <v>1459.2</v>
      </c>
      <c r="G177" s="6" t="s">
        <v>217</v>
      </c>
      <c r="J177" s="6" t="str">
        <f>VLOOKUP(K177,TOOLS!A:B,2,0)</f>
        <v>S1:SSG</v>
      </c>
      <c r="K177" t="s">
        <v>162</v>
      </c>
      <c r="L177">
        <v>4</v>
      </c>
      <c r="M177" s="6">
        <f>VLOOKUP(K177,TOOLS!A:C,3,0)</f>
        <v>202</v>
      </c>
      <c r="N177" s="6">
        <f t="shared" si="5"/>
        <v>808</v>
      </c>
      <c r="O177" s="6" t="s">
        <v>219</v>
      </c>
    </row>
    <row r="178" spans="2:15" x14ac:dyDescent="0.2">
      <c r="B178" s="6" t="str">
        <f>VLOOKUP($C178,TOOLS!$A:$C,2,0)</f>
        <v>S1:SSG</v>
      </c>
      <c r="C178" s="6" t="s">
        <v>322</v>
      </c>
      <c r="D178" s="6">
        <v>8</v>
      </c>
      <c r="E178" s="1">
        <f>VLOOKUP($C178,TOOLS!$A:$C,3,0)</f>
        <v>183</v>
      </c>
      <c r="F178" s="1">
        <f t="shared" si="4"/>
        <v>1464</v>
      </c>
      <c r="G178" s="6" t="s">
        <v>218</v>
      </c>
      <c r="J178" s="6" t="str">
        <f>VLOOKUP(K178,TOOLS!A:B,2,0)</f>
        <v>S1:SSG</v>
      </c>
      <c r="K178" t="s">
        <v>162</v>
      </c>
      <c r="L178">
        <v>13</v>
      </c>
      <c r="M178" s="6">
        <f>VLOOKUP(K178,TOOLS!A:C,3,0)</f>
        <v>202</v>
      </c>
      <c r="N178" s="6">
        <f t="shared" si="5"/>
        <v>2626</v>
      </c>
      <c r="O178" s="6" t="s">
        <v>217</v>
      </c>
    </row>
    <row r="179" spans="2:15" x14ac:dyDescent="0.2">
      <c r="B179" s="6" t="str">
        <f>VLOOKUP($C179,TOOLS!$A:$C,2,0)</f>
        <v>S1:SSG</v>
      </c>
      <c r="C179" s="6" t="s">
        <v>267</v>
      </c>
      <c r="D179" s="6">
        <v>8</v>
      </c>
      <c r="E179" s="1">
        <f>VLOOKUP($C179,TOOLS!$A:$C,3,0)</f>
        <v>187</v>
      </c>
      <c r="F179" s="1">
        <f t="shared" si="4"/>
        <v>1496</v>
      </c>
      <c r="G179" s="6" t="s">
        <v>218</v>
      </c>
      <c r="J179" s="6" t="str">
        <f>VLOOKUP(K179,TOOLS!A:B,2,0)</f>
        <v>S1:SSG</v>
      </c>
      <c r="K179" t="s">
        <v>314</v>
      </c>
      <c r="L179">
        <v>3</v>
      </c>
      <c r="M179" s="6">
        <f>VLOOKUP(K179,TOOLS!A:C,3,0)</f>
        <v>11</v>
      </c>
      <c r="N179" s="6">
        <f t="shared" si="5"/>
        <v>33</v>
      </c>
      <c r="O179" s="6" t="s">
        <v>220</v>
      </c>
    </row>
    <row r="180" spans="2:15" x14ac:dyDescent="0.2">
      <c r="B180" s="6" t="str">
        <f>VLOOKUP($C180,TOOLS!$A:$C,2,0)</f>
        <v>S1:SSG</v>
      </c>
      <c r="C180" s="6" t="s">
        <v>267</v>
      </c>
      <c r="D180" s="6">
        <v>6</v>
      </c>
      <c r="E180" s="1">
        <f>VLOOKUP($C180,TOOLS!$A:$C,3,0)</f>
        <v>187</v>
      </c>
      <c r="F180" s="1">
        <f t="shared" si="4"/>
        <v>1122</v>
      </c>
      <c r="G180" s="6" t="s">
        <v>217</v>
      </c>
      <c r="J180" s="6" t="str">
        <f>VLOOKUP(K180,TOOLS!A:B,2,0)</f>
        <v>S1:SSG</v>
      </c>
      <c r="K180" t="s">
        <v>314</v>
      </c>
      <c r="L180">
        <v>3</v>
      </c>
      <c r="M180" s="6">
        <f>VLOOKUP(K180,TOOLS!A:C,3,0)</f>
        <v>11</v>
      </c>
      <c r="N180" s="6">
        <f t="shared" si="5"/>
        <v>33</v>
      </c>
      <c r="O180" s="6" t="s">
        <v>217</v>
      </c>
    </row>
    <row r="181" spans="2:15" x14ac:dyDescent="0.2">
      <c r="B181" s="6" t="str">
        <f>VLOOKUP($C181,TOOLS!$A:$C,2,0)</f>
        <v>S1:SSG</v>
      </c>
      <c r="C181" s="6" t="s">
        <v>373</v>
      </c>
      <c r="D181" s="6">
        <v>2</v>
      </c>
      <c r="E181" s="1">
        <f>VLOOKUP($C181,TOOLS!$A:$C,3,0)</f>
        <v>190</v>
      </c>
      <c r="F181" s="1">
        <f t="shared" si="4"/>
        <v>380</v>
      </c>
      <c r="G181" s="6" t="s">
        <v>218</v>
      </c>
      <c r="J181" s="6" t="str">
        <f>VLOOKUP(K181,TOOLS!A:B,2,0)</f>
        <v>S1:SSG</v>
      </c>
      <c r="K181" t="s">
        <v>358</v>
      </c>
      <c r="L181">
        <v>11</v>
      </c>
      <c r="M181" s="6">
        <f>VLOOKUP(K181,TOOLS!A:C,3,0)</f>
        <v>234</v>
      </c>
      <c r="N181" s="6">
        <f t="shared" si="5"/>
        <v>2574</v>
      </c>
      <c r="O181" s="6" t="s">
        <v>220</v>
      </c>
    </row>
    <row r="182" spans="2:15" x14ac:dyDescent="0.2">
      <c r="B182" s="6" t="str">
        <f>VLOOKUP($C182,TOOLS!$A:$C,2,0)</f>
        <v>S1:SSG</v>
      </c>
      <c r="C182" s="6" t="s">
        <v>67</v>
      </c>
      <c r="D182" s="6">
        <v>1</v>
      </c>
      <c r="E182" s="1">
        <f>VLOOKUP($C182,TOOLS!$A:$C,3,0)</f>
        <v>192</v>
      </c>
      <c r="F182" s="1">
        <f t="shared" si="4"/>
        <v>192</v>
      </c>
      <c r="G182" s="6" t="s">
        <v>218</v>
      </c>
      <c r="J182" s="6" t="str">
        <f>VLOOKUP(K182,TOOLS!A:B,2,0)</f>
        <v>S1:SSG</v>
      </c>
      <c r="K182" t="s">
        <v>163</v>
      </c>
      <c r="L182">
        <v>6</v>
      </c>
      <c r="M182" s="6">
        <f>VLOOKUP(K182,TOOLS!A:C,3,0)</f>
        <v>283</v>
      </c>
      <c r="N182" s="6">
        <f t="shared" si="5"/>
        <v>1698</v>
      </c>
      <c r="O182" s="6" t="s">
        <v>218</v>
      </c>
    </row>
    <row r="183" spans="2:15" x14ac:dyDescent="0.2">
      <c r="B183" s="6" t="str">
        <f>VLOOKUP($C183,TOOLS!$A:$C,2,0)</f>
        <v>S1:SSG</v>
      </c>
      <c r="C183" s="6" t="s">
        <v>1072</v>
      </c>
      <c r="D183" s="6">
        <v>1</v>
      </c>
      <c r="E183" s="1">
        <f>VLOOKUP($C183,TOOLS!$A:$C,3,0)</f>
        <v>195</v>
      </c>
      <c r="F183" s="1">
        <f t="shared" si="4"/>
        <v>195</v>
      </c>
      <c r="G183" s="6" t="s">
        <v>217</v>
      </c>
      <c r="J183" s="6" t="str">
        <f>VLOOKUP(K183,TOOLS!A:B,2,0)</f>
        <v>S1:SSG</v>
      </c>
      <c r="K183" t="s">
        <v>163</v>
      </c>
      <c r="L183">
        <v>32</v>
      </c>
      <c r="M183" s="6">
        <f>VLOOKUP(K183,TOOLS!A:C,3,0)</f>
        <v>283</v>
      </c>
      <c r="N183" s="6">
        <f t="shared" si="5"/>
        <v>9056</v>
      </c>
      <c r="O183" s="6" t="s">
        <v>217</v>
      </c>
    </row>
    <row r="184" spans="2:15" x14ac:dyDescent="0.2">
      <c r="B184" s="6" t="str">
        <f>VLOOKUP($C184,TOOLS!$A:$C,2,0)</f>
        <v>SP:VIG</v>
      </c>
      <c r="C184" s="6" t="s">
        <v>968</v>
      </c>
      <c r="D184" s="6">
        <v>10</v>
      </c>
      <c r="E184" s="1">
        <f>VLOOKUP($C184,TOOLS!$A:$C,3,0)</f>
        <v>199</v>
      </c>
      <c r="F184" s="1">
        <f t="shared" si="4"/>
        <v>1990</v>
      </c>
      <c r="G184" s="6" t="s">
        <v>217</v>
      </c>
      <c r="J184" s="6" t="str">
        <f>VLOOKUP(K184,TOOLS!A:B,2,0)</f>
        <v>S1:SSG</v>
      </c>
      <c r="K184" t="s">
        <v>164</v>
      </c>
      <c r="L184">
        <v>14</v>
      </c>
      <c r="M184" s="6">
        <f>VLOOKUP(K184,TOOLS!A:C,3,0)</f>
        <v>110</v>
      </c>
      <c r="N184" s="6">
        <f t="shared" si="5"/>
        <v>1540</v>
      </c>
      <c r="O184" s="6" t="s">
        <v>218</v>
      </c>
    </row>
    <row r="185" spans="2:15" x14ac:dyDescent="0.2">
      <c r="B185" s="6" t="str">
        <f>VLOOKUP($C185,TOOLS!$A:$C,2,0)</f>
        <v>S1:SSG</v>
      </c>
      <c r="C185" s="6" t="s">
        <v>162</v>
      </c>
      <c r="D185" s="6">
        <v>38</v>
      </c>
      <c r="E185" s="1">
        <f>VLOOKUP($C185,TOOLS!$A:$C,3,0)</f>
        <v>202</v>
      </c>
      <c r="F185" s="1">
        <f t="shared" si="4"/>
        <v>7676</v>
      </c>
      <c r="G185" s="6" t="s">
        <v>218</v>
      </c>
      <c r="J185" s="6" t="str">
        <f>VLOOKUP(K185,TOOLS!A:B,2,0)</f>
        <v>S1:SSG</v>
      </c>
      <c r="K185" t="s">
        <v>359</v>
      </c>
      <c r="L185">
        <v>29</v>
      </c>
      <c r="M185" s="6">
        <f>VLOOKUP(K185,TOOLS!A:C,3,0)</f>
        <v>110</v>
      </c>
      <c r="N185" s="6">
        <f t="shared" si="5"/>
        <v>3190</v>
      </c>
      <c r="O185" s="6" t="s">
        <v>218</v>
      </c>
    </row>
    <row r="186" spans="2:15" x14ac:dyDescent="0.2">
      <c r="B186" s="6" t="str">
        <f>VLOOKUP($C186,TOOLS!$A:$C,2,0)</f>
        <v>S1:SSG</v>
      </c>
      <c r="C186" s="6" t="s">
        <v>162</v>
      </c>
      <c r="D186" s="6">
        <v>4</v>
      </c>
      <c r="E186" s="1">
        <f>VLOOKUP($C186,TOOLS!$A:$C,3,0)</f>
        <v>202</v>
      </c>
      <c r="F186" s="1">
        <f t="shared" si="4"/>
        <v>808</v>
      </c>
      <c r="G186" s="6" t="s">
        <v>219</v>
      </c>
      <c r="J186" s="6" t="str">
        <f>VLOOKUP(K186,TOOLS!A:B,2,0)</f>
        <v>S1:SSG</v>
      </c>
      <c r="K186" t="s">
        <v>359</v>
      </c>
      <c r="L186">
        <v>9</v>
      </c>
      <c r="M186" s="6">
        <f>VLOOKUP(K186,TOOLS!A:C,3,0)</f>
        <v>110</v>
      </c>
      <c r="N186" s="6">
        <f t="shared" si="5"/>
        <v>990</v>
      </c>
      <c r="O186" s="6" t="s">
        <v>217</v>
      </c>
    </row>
    <row r="187" spans="2:15" x14ac:dyDescent="0.2">
      <c r="B187" s="6" t="str">
        <f>VLOOKUP($C187,TOOLS!$A:$C,2,0)</f>
        <v>S1:SSG</v>
      </c>
      <c r="C187" s="6" t="s">
        <v>270</v>
      </c>
      <c r="D187" s="6">
        <v>15</v>
      </c>
      <c r="E187" s="1">
        <f>VLOOKUP($C187,TOOLS!$A:$C,3,0)</f>
        <v>206</v>
      </c>
      <c r="F187" s="1">
        <f t="shared" si="4"/>
        <v>3090</v>
      </c>
      <c r="G187" s="6" t="s">
        <v>220</v>
      </c>
      <c r="J187" s="6" t="str">
        <f>VLOOKUP(K187,TOOLS!A:B,2,0)</f>
        <v>S1:SSG</v>
      </c>
      <c r="K187" t="s">
        <v>213</v>
      </c>
      <c r="L187">
        <v>14</v>
      </c>
      <c r="M187" s="6">
        <f>VLOOKUP(K187,TOOLS!A:C,3,0)</f>
        <v>117</v>
      </c>
      <c r="N187" s="6">
        <f t="shared" si="5"/>
        <v>1638</v>
      </c>
      <c r="O187" s="6" t="s">
        <v>217</v>
      </c>
    </row>
    <row r="188" spans="2:15" x14ac:dyDescent="0.2">
      <c r="B188" s="6" t="str">
        <f>VLOOKUP($C188,TOOLS!$A:$C,2,0)</f>
        <v>S1:SSG</v>
      </c>
      <c r="C188" s="6" t="s">
        <v>99</v>
      </c>
      <c r="D188" s="6">
        <v>10</v>
      </c>
      <c r="E188" s="1">
        <f>VLOOKUP($C188,TOOLS!$A:$C,3,0)</f>
        <v>206</v>
      </c>
      <c r="F188" s="1">
        <f t="shared" si="4"/>
        <v>2060</v>
      </c>
      <c r="G188" s="6" t="s">
        <v>220</v>
      </c>
      <c r="J188" s="6" t="str">
        <f>VLOOKUP(K188,TOOLS!A:B,2,0)</f>
        <v>S1:SSG</v>
      </c>
      <c r="K188" t="s">
        <v>167</v>
      </c>
      <c r="L188">
        <v>3</v>
      </c>
      <c r="M188" s="6">
        <f>VLOOKUP(K188,TOOLS!A:C,3,0)</f>
        <v>117</v>
      </c>
      <c r="N188" s="6">
        <f t="shared" si="5"/>
        <v>351</v>
      </c>
      <c r="O188" s="6" t="s">
        <v>220</v>
      </c>
    </row>
    <row r="189" spans="2:15" x14ac:dyDescent="0.2">
      <c r="B189" s="6" t="str">
        <f>VLOOKUP($C189,TOOLS!$A:$C,2,0)</f>
        <v>S1:SSG</v>
      </c>
      <c r="C189" s="6" t="s">
        <v>99</v>
      </c>
      <c r="D189" s="6">
        <v>71</v>
      </c>
      <c r="E189" s="1">
        <f>VLOOKUP($C189,TOOLS!$A:$C,3,0)</f>
        <v>206</v>
      </c>
      <c r="F189" s="1">
        <f t="shared" si="4"/>
        <v>14626</v>
      </c>
      <c r="G189" s="6" t="s">
        <v>218</v>
      </c>
      <c r="J189" s="6" t="str">
        <f>VLOOKUP(K189,TOOLS!A:B,2,0)</f>
        <v>S1:SSG</v>
      </c>
      <c r="K189" t="s">
        <v>167</v>
      </c>
      <c r="L189">
        <v>8</v>
      </c>
      <c r="M189" s="6">
        <f>VLOOKUP(K189,TOOLS!A:C,3,0)</f>
        <v>117</v>
      </c>
      <c r="N189" s="6">
        <f t="shared" si="5"/>
        <v>936</v>
      </c>
      <c r="O189" s="6" t="s">
        <v>218</v>
      </c>
    </row>
    <row r="190" spans="2:15" x14ac:dyDescent="0.2">
      <c r="B190" s="6" t="str">
        <f>VLOOKUP($C190,TOOLS!$A:$C,2,0)</f>
        <v>S1:SSG</v>
      </c>
      <c r="C190" s="6" t="s">
        <v>239</v>
      </c>
      <c r="D190" s="6">
        <v>1</v>
      </c>
      <c r="E190" s="1">
        <f>VLOOKUP($C190,TOOLS!$A:$C,3,0)</f>
        <v>224</v>
      </c>
      <c r="F190" s="1">
        <f t="shared" si="4"/>
        <v>224</v>
      </c>
      <c r="G190" s="6" t="s">
        <v>217</v>
      </c>
      <c r="J190" s="6" t="str">
        <f>VLOOKUP(K190,TOOLS!A:B,2,0)</f>
        <v>S1:SSG</v>
      </c>
      <c r="K190" t="s">
        <v>167</v>
      </c>
      <c r="L190">
        <v>142</v>
      </c>
      <c r="M190" s="6">
        <f>VLOOKUP(K190,TOOLS!A:C,3,0)</f>
        <v>117</v>
      </c>
      <c r="N190" s="6">
        <f t="shared" si="5"/>
        <v>16614</v>
      </c>
      <c r="O190" s="6" t="s">
        <v>217</v>
      </c>
    </row>
    <row r="191" spans="2:15" x14ac:dyDescent="0.2">
      <c r="B191" s="6" t="str">
        <f>VLOOKUP($C191,TOOLS!$A:$C,2,0)</f>
        <v>S1:SSG</v>
      </c>
      <c r="C191" s="6" t="s">
        <v>84</v>
      </c>
      <c r="D191" s="6">
        <v>9</v>
      </c>
      <c r="E191" s="1">
        <f>VLOOKUP($C191,TOOLS!$A:$C,3,0)</f>
        <v>228</v>
      </c>
      <c r="F191" s="1">
        <f t="shared" si="4"/>
        <v>2052</v>
      </c>
      <c r="G191" s="6" t="s">
        <v>218</v>
      </c>
      <c r="J191" s="6" t="str">
        <f>VLOOKUP(K191,TOOLS!A:B,2,0)</f>
        <v>S1:SSG</v>
      </c>
      <c r="K191" t="s">
        <v>187</v>
      </c>
      <c r="L191">
        <v>6</v>
      </c>
      <c r="M191" s="6">
        <f>VLOOKUP(K191,TOOLS!A:C,3,0)</f>
        <v>299</v>
      </c>
      <c r="N191" s="6">
        <f t="shared" si="5"/>
        <v>1794</v>
      </c>
      <c r="O191" s="6" t="s">
        <v>217</v>
      </c>
    </row>
    <row r="192" spans="2:15" x14ac:dyDescent="0.2">
      <c r="B192" s="6" t="str">
        <f>VLOOKUP($C192,TOOLS!$A:$C,2,0)</f>
        <v>S1:SSG</v>
      </c>
      <c r="C192" s="6" t="s">
        <v>84</v>
      </c>
      <c r="D192" s="6">
        <v>1</v>
      </c>
      <c r="E192" s="1">
        <f>VLOOKUP($C192,TOOLS!$A:$C,3,0)</f>
        <v>228</v>
      </c>
      <c r="F192" s="1">
        <f t="shared" si="4"/>
        <v>228</v>
      </c>
      <c r="G192" s="6" t="s">
        <v>219</v>
      </c>
      <c r="J192" s="6" t="str">
        <f>VLOOKUP(K192,TOOLS!A:B,2,0)</f>
        <v>S1:SSG</v>
      </c>
      <c r="K192" t="s">
        <v>188</v>
      </c>
      <c r="L192">
        <v>22</v>
      </c>
      <c r="M192" s="6">
        <f>VLOOKUP(K192,TOOLS!A:C,3,0)</f>
        <v>299</v>
      </c>
      <c r="N192" s="6">
        <f t="shared" si="5"/>
        <v>6578</v>
      </c>
      <c r="O192" s="6" t="s">
        <v>218</v>
      </c>
    </row>
    <row r="193" spans="2:15" x14ac:dyDescent="0.2">
      <c r="B193" s="6" t="str">
        <f>VLOOKUP($C193,TOOLS!$A:$C,2,0)</f>
        <v>S1:SSG</v>
      </c>
      <c r="C193" s="6" t="s">
        <v>358</v>
      </c>
      <c r="D193" s="6">
        <v>11</v>
      </c>
      <c r="E193" s="1">
        <f>VLOOKUP($C193,TOOLS!$A:$C,3,0)</f>
        <v>234</v>
      </c>
      <c r="F193" s="1">
        <f t="shared" si="4"/>
        <v>2574</v>
      </c>
      <c r="G193" s="6" t="s">
        <v>220</v>
      </c>
      <c r="J193" s="6" t="str">
        <f>VLOOKUP(K193,TOOLS!A:B,2,0)</f>
        <v>S1:SSG</v>
      </c>
      <c r="K193" t="s">
        <v>188</v>
      </c>
      <c r="L193">
        <v>3</v>
      </c>
      <c r="M193" s="6">
        <f>VLOOKUP(K193,TOOLS!A:C,3,0)</f>
        <v>299</v>
      </c>
      <c r="N193" s="6">
        <f t="shared" si="5"/>
        <v>897</v>
      </c>
      <c r="O193" s="6" t="s">
        <v>217</v>
      </c>
    </row>
    <row r="194" spans="2:15" x14ac:dyDescent="0.2">
      <c r="B194" s="6" t="str">
        <f>VLOOKUP($C194,TOOLS!$A:$C,2,0)</f>
        <v>S1:SSG</v>
      </c>
      <c r="C194" s="6" t="s">
        <v>157</v>
      </c>
      <c r="D194" s="6">
        <v>18</v>
      </c>
      <c r="E194" s="1">
        <f>VLOOKUP($C194,TOOLS!$A:$C,3,0)</f>
        <v>237</v>
      </c>
      <c r="F194" s="1">
        <f t="shared" ref="F194:F257" si="6">E194*D194</f>
        <v>4266</v>
      </c>
      <c r="G194" s="6" t="s">
        <v>220</v>
      </c>
      <c r="J194" s="6" t="str">
        <f>VLOOKUP(K194,TOOLS!A:B,2,0)</f>
        <v>S1:SSG</v>
      </c>
      <c r="K194" t="s">
        <v>89</v>
      </c>
      <c r="L194">
        <v>14</v>
      </c>
      <c r="M194" s="6">
        <f>VLOOKUP(K194,TOOLS!A:C,3,0)</f>
        <v>405</v>
      </c>
      <c r="N194" s="6">
        <f t="shared" si="5"/>
        <v>5670</v>
      </c>
      <c r="O194" s="6" t="s">
        <v>218</v>
      </c>
    </row>
    <row r="195" spans="2:15" x14ac:dyDescent="0.2">
      <c r="B195" s="6" t="str">
        <f>VLOOKUP($C195,TOOLS!$A:$C,2,0)</f>
        <v>S1:SSG</v>
      </c>
      <c r="C195" s="6" t="s">
        <v>157</v>
      </c>
      <c r="D195" s="6">
        <v>22</v>
      </c>
      <c r="E195" s="1">
        <f>VLOOKUP($C195,TOOLS!$A:$C,3,0)</f>
        <v>237</v>
      </c>
      <c r="F195" s="1">
        <f t="shared" si="6"/>
        <v>5214</v>
      </c>
      <c r="G195" s="6" t="s">
        <v>218</v>
      </c>
      <c r="J195" s="6" t="str">
        <f>VLOOKUP(K195,TOOLS!A:B,2,0)</f>
        <v>S1:SSG</v>
      </c>
      <c r="K195" t="s">
        <v>89</v>
      </c>
      <c r="L195">
        <v>4</v>
      </c>
      <c r="M195" s="6">
        <f>VLOOKUP(K195,TOOLS!A:C,3,0)</f>
        <v>405</v>
      </c>
      <c r="N195" s="6">
        <f t="shared" ref="N195:N258" si="7">M195*L195</f>
        <v>1620</v>
      </c>
      <c r="O195" s="6" t="s">
        <v>217</v>
      </c>
    </row>
    <row r="196" spans="2:15" x14ac:dyDescent="0.2">
      <c r="B196" s="6" t="str">
        <f>VLOOKUP($C196,TOOLS!$A:$C,2,0)</f>
        <v>S1:SSG</v>
      </c>
      <c r="C196" s="6" t="s">
        <v>356</v>
      </c>
      <c r="D196" s="6">
        <v>31</v>
      </c>
      <c r="E196" s="1">
        <f>VLOOKUP($C196,TOOLS!$A:$C,3,0)</f>
        <v>237</v>
      </c>
      <c r="F196" s="1">
        <f t="shared" si="6"/>
        <v>7347</v>
      </c>
      <c r="G196" s="6" t="s">
        <v>220</v>
      </c>
      <c r="J196" s="6" t="str">
        <f>VLOOKUP(K196,TOOLS!A:B,2,0)</f>
        <v>S1:SSG</v>
      </c>
      <c r="K196" t="s">
        <v>91</v>
      </c>
      <c r="L196">
        <v>1</v>
      </c>
      <c r="M196" s="6">
        <f>VLOOKUP(K196,TOOLS!A:C,3,0)</f>
        <v>405</v>
      </c>
      <c r="N196" s="6">
        <f t="shared" si="7"/>
        <v>405</v>
      </c>
      <c r="O196" s="6" t="s">
        <v>218</v>
      </c>
    </row>
    <row r="197" spans="2:15" x14ac:dyDescent="0.2">
      <c r="B197" s="6" t="str">
        <f>VLOOKUP($C197,TOOLS!$A:$C,2,0)</f>
        <v>S1:SSG</v>
      </c>
      <c r="C197" s="6" t="s">
        <v>433</v>
      </c>
      <c r="D197" s="6">
        <v>17</v>
      </c>
      <c r="E197" s="1">
        <f>VLOOKUP($C197,TOOLS!$A:$C,3,0)</f>
        <v>238</v>
      </c>
      <c r="F197" s="1">
        <f t="shared" si="6"/>
        <v>4046</v>
      </c>
      <c r="G197" s="6" t="s">
        <v>220</v>
      </c>
      <c r="J197" s="6" t="str">
        <f>VLOOKUP(K197,TOOLS!A:B,2,0)</f>
        <v>S1:SSG</v>
      </c>
      <c r="K197" t="s">
        <v>91</v>
      </c>
      <c r="L197">
        <v>2</v>
      </c>
      <c r="M197" s="6">
        <f>VLOOKUP(K197,TOOLS!A:C,3,0)</f>
        <v>405</v>
      </c>
      <c r="N197" s="6">
        <f t="shared" si="7"/>
        <v>810</v>
      </c>
      <c r="O197" s="6" t="s">
        <v>219</v>
      </c>
    </row>
    <row r="198" spans="2:15" x14ac:dyDescent="0.2">
      <c r="B198" s="6" t="str">
        <f>VLOOKUP($C198,TOOLS!$A:$C,2,0)</f>
        <v>S1:SSG</v>
      </c>
      <c r="C198" s="6" t="s">
        <v>433</v>
      </c>
      <c r="D198" s="6">
        <v>1</v>
      </c>
      <c r="E198" s="1">
        <f>VLOOKUP($C198,TOOLS!$A:$C,3,0)</f>
        <v>238</v>
      </c>
      <c r="F198" s="1">
        <f t="shared" si="6"/>
        <v>238</v>
      </c>
      <c r="G198" s="6" t="s">
        <v>218</v>
      </c>
      <c r="J198" s="6" t="str">
        <f>VLOOKUP(K198,TOOLS!A:B,2,0)</f>
        <v>S1:SSG</v>
      </c>
      <c r="K198" t="s">
        <v>91</v>
      </c>
      <c r="L198">
        <v>78</v>
      </c>
      <c r="M198" s="6">
        <f>VLOOKUP(K198,TOOLS!A:C,3,0)</f>
        <v>405</v>
      </c>
      <c r="N198" s="6">
        <f t="shared" si="7"/>
        <v>31590</v>
      </c>
      <c r="O198" s="6" t="s">
        <v>217</v>
      </c>
    </row>
    <row r="199" spans="2:15" x14ac:dyDescent="0.2">
      <c r="B199" s="6" t="str">
        <f>VLOOKUP($C199,TOOLS!$A:$C,2,0)</f>
        <v>S1:SSG</v>
      </c>
      <c r="C199" s="6" t="s">
        <v>433</v>
      </c>
      <c r="D199" s="6">
        <v>3</v>
      </c>
      <c r="E199" s="1">
        <f>VLOOKUP($C199,TOOLS!$A:$C,3,0)</f>
        <v>238</v>
      </c>
      <c r="F199" s="1">
        <f t="shared" si="6"/>
        <v>714</v>
      </c>
      <c r="G199" s="6" t="s">
        <v>219</v>
      </c>
      <c r="J199" s="6" t="str">
        <f>VLOOKUP(K199,TOOLS!A:B,2,0)</f>
        <v>S1:SSG</v>
      </c>
      <c r="K199" t="s">
        <v>171</v>
      </c>
      <c r="L199">
        <v>8</v>
      </c>
      <c r="M199" s="6">
        <f>VLOOKUP(K199,TOOLS!A:C,3,0)</f>
        <v>56</v>
      </c>
      <c r="N199" s="6">
        <f t="shared" si="7"/>
        <v>448</v>
      </c>
      <c r="O199" s="6" t="s">
        <v>218</v>
      </c>
    </row>
    <row r="200" spans="2:15" x14ac:dyDescent="0.2">
      <c r="B200" s="6" t="str">
        <f>VLOOKUP($C200,TOOLS!$A:$C,2,0)</f>
        <v>S1:SSG</v>
      </c>
      <c r="C200" s="6" t="s">
        <v>433</v>
      </c>
      <c r="D200" s="6">
        <v>5</v>
      </c>
      <c r="E200" s="1">
        <f>VLOOKUP($C200,TOOLS!$A:$C,3,0)</f>
        <v>238</v>
      </c>
      <c r="F200" s="1">
        <f t="shared" si="6"/>
        <v>1190</v>
      </c>
      <c r="G200" s="6" t="s">
        <v>217</v>
      </c>
      <c r="J200" s="6" t="str">
        <f>VLOOKUP(K200,TOOLS!A:B,2,0)</f>
        <v>S1:SSG</v>
      </c>
      <c r="K200" t="s">
        <v>171</v>
      </c>
      <c r="L200">
        <v>8</v>
      </c>
      <c r="M200" s="6">
        <f>VLOOKUP(K200,TOOLS!A:C,3,0)</f>
        <v>56</v>
      </c>
      <c r="N200" s="6">
        <f t="shared" si="7"/>
        <v>448</v>
      </c>
      <c r="O200" s="6" t="s">
        <v>217</v>
      </c>
    </row>
    <row r="201" spans="2:15" x14ac:dyDescent="0.2">
      <c r="B201" s="6" t="str">
        <f>VLOOKUP($C201,TOOLS!$A:$C,2,0)</f>
        <v>S5:VIG</v>
      </c>
      <c r="C201" s="6" t="s">
        <v>1134</v>
      </c>
      <c r="D201" s="6">
        <v>15</v>
      </c>
      <c r="E201" s="1">
        <f>VLOOKUP($C201,TOOLS!$A:$C,3,0)</f>
        <v>238.64</v>
      </c>
      <c r="F201" s="1">
        <f t="shared" si="6"/>
        <v>3579.6</v>
      </c>
      <c r="G201" s="6" t="s">
        <v>217</v>
      </c>
      <c r="J201" s="6" t="str">
        <f>VLOOKUP(K201,TOOLS!A:B,2,0)</f>
        <v>S1:SSG</v>
      </c>
      <c r="K201" t="s">
        <v>172</v>
      </c>
      <c r="L201">
        <v>5</v>
      </c>
      <c r="M201" s="6">
        <f>VLOOKUP(K201,TOOLS!A:C,3,0)</f>
        <v>1038</v>
      </c>
      <c r="N201" s="6">
        <f t="shared" si="7"/>
        <v>5190</v>
      </c>
      <c r="O201" s="6" t="s">
        <v>218</v>
      </c>
    </row>
    <row r="202" spans="2:15" x14ac:dyDescent="0.2">
      <c r="B202" s="6" t="str">
        <f>VLOOKUP($C202,TOOLS!$A:$C,2,0)</f>
        <v>S5:VIG</v>
      </c>
      <c r="C202" s="6" t="s">
        <v>1182</v>
      </c>
      <c r="D202" s="6">
        <v>20</v>
      </c>
      <c r="E202" s="1">
        <f>VLOOKUP($C202,TOOLS!$A:$C,3,0)</f>
        <v>240</v>
      </c>
      <c r="F202" s="1">
        <f t="shared" si="6"/>
        <v>4800</v>
      </c>
      <c r="G202" s="6" t="s">
        <v>217</v>
      </c>
      <c r="J202" s="6" t="str">
        <f>VLOOKUP(K202,TOOLS!A:B,2,0)</f>
        <v>S1:SSG</v>
      </c>
      <c r="K202" t="s">
        <v>172</v>
      </c>
      <c r="L202">
        <v>26</v>
      </c>
      <c r="M202" s="6">
        <f>VLOOKUP(K202,TOOLS!A:C,3,0)</f>
        <v>1038</v>
      </c>
      <c r="N202" s="6">
        <f t="shared" si="7"/>
        <v>26988</v>
      </c>
      <c r="O202" s="6" t="s">
        <v>217</v>
      </c>
    </row>
    <row r="203" spans="2:15" x14ac:dyDescent="0.2">
      <c r="B203" s="6" t="str">
        <f>VLOOKUP($C203,TOOLS!$A:$C,2,0)</f>
        <v>S1:SSG</v>
      </c>
      <c r="C203" s="6" t="s">
        <v>96</v>
      </c>
      <c r="D203" s="6">
        <v>67</v>
      </c>
      <c r="E203" s="1">
        <f>VLOOKUP($C203,TOOLS!$A:$C,3,0)</f>
        <v>246</v>
      </c>
      <c r="F203" s="1">
        <f t="shared" si="6"/>
        <v>16482</v>
      </c>
      <c r="G203" s="6" t="s">
        <v>220</v>
      </c>
      <c r="J203" s="6" t="str">
        <f>VLOOKUP(K203,TOOLS!A:B,2,0)</f>
        <v>S1:SSG</v>
      </c>
      <c r="K203" t="s">
        <v>360</v>
      </c>
      <c r="L203">
        <v>2</v>
      </c>
      <c r="M203" s="6">
        <f>VLOOKUP(K203,TOOLS!A:C,3,0)</f>
        <v>78</v>
      </c>
      <c r="N203" s="6">
        <f t="shared" si="7"/>
        <v>156</v>
      </c>
      <c r="O203" s="6" t="s">
        <v>220</v>
      </c>
    </row>
    <row r="204" spans="2:15" x14ac:dyDescent="0.2">
      <c r="B204" s="6" t="str">
        <f>VLOOKUP($C204,TOOLS!$A:$C,2,0)</f>
        <v>S1:SSG</v>
      </c>
      <c r="C204" s="6" t="s">
        <v>96</v>
      </c>
      <c r="D204" s="6">
        <v>89</v>
      </c>
      <c r="E204" s="1">
        <f>VLOOKUP($C204,TOOLS!$A:$C,3,0)</f>
        <v>246</v>
      </c>
      <c r="F204" s="1">
        <f t="shared" si="6"/>
        <v>21894</v>
      </c>
      <c r="G204" s="6" t="s">
        <v>218</v>
      </c>
      <c r="J204" s="6" t="str">
        <f>VLOOKUP(K204,TOOLS!A:B,2,0)</f>
        <v>S1:SSG</v>
      </c>
      <c r="K204" t="s">
        <v>360</v>
      </c>
      <c r="L204">
        <v>1</v>
      </c>
      <c r="M204" s="6">
        <f>VLOOKUP(K204,TOOLS!A:C,3,0)</f>
        <v>78</v>
      </c>
      <c r="N204" s="6">
        <f t="shared" si="7"/>
        <v>78</v>
      </c>
      <c r="O204" s="6" t="s">
        <v>218</v>
      </c>
    </row>
    <row r="205" spans="2:15" x14ac:dyDescent="0.2">
      <c r="B205" s="6" t="str">
        <f>VLOOKUP($C205,TOOLS!$A:$C,2,0)</f>
        <v>S1:SSG</v>
      </c>
      <c r="C205" s="6" t="s">
        <v>271</v>
      </c>
      <c r="D205" s="6">
        <v>3</v>
      </c>
      <c r="E205" s="1">
        <f>VLOOKUP($C205,TOOLS!$A:$C,3,0)</f>
        <v>250</v>
      </c>
      <c r="F205" s="1">
        <f t="shared" si="6"/>
        <v>750</v>
      </c>
      <c r="G205" s="6" t="s">
        <v>218</v>
      </c>
      <c r="J205" s="6" t="str">
        <f>VLOOKUP(K205,TOOLS!A:B,2,0)</f>
        <v>S1:SSG</v>
      </c>
      <c r="K205" t="s">
        <v>361</v>
      </c>
      <c r="L205">
        <v>4</v>
      </c>
      <c r="M205" s="6">
        <f>VLOOKUP(K205,TOOLS!A:C,3,0)</f>
        <v>78</v>
      </c>
      <c r="N205" s="6">
        <f t="shared" si="7"/>
        <v>312</v>
      </c>
      <c r="O205" s="6" t="s">
        <v>218</v>
      </c>
    </row>
    <row r="206" spans="2:15" x14ac:dyDescent="0.2">
      <c r="B206" s="6" t="str">
        <f>VLOOKUP($C206,TOOLS!$A:$C,2,0)</f>
        <v>S5:VIG</v>
      </c>
      <c r="C206" s="6" t="s">
        <v>1155</v>
      </c>
      <c r="D206" s="6">
        <v>7</v>
      </c>
      <c r="E206" s="1">
        <f>VLOOKUP($C206,TOOLS!$A:$C,3,0)</f>
        <v>254.55</v>
      </c>
      <c r="F206" s="1">
        <f t="shared" si="6"/>
        <v>1781.8500000000001</v>
      </c>
      <c r="G206" s="6" t="s">
        <v>218</v>
      </c>
      <c r="J206" s="6" t="str">
        <f>VLOOKUP(K206,TOOLS!A:B,2,0)</f>
        <v>S1:SSG</v>
      </c>
      <c r="K206" t="s">
        <v>361</v>
      </c>
      <c r="L206">
        <v>1</v>
      </c>
      <c r="M206" s="6">
        <f>VLOOKUP(K206,TOOLS!A:C,3,0)</f>
        <v>78</v>
      </c>
      <c r="N206" s="6">
        <f t="shared" si="7"/>
        <v>78</v>
      </c>
      <c r="O206" s="6" t="s">
        <v>217</v>
      </c>
    </row>
    <row r="207" spans="2:15" x14ac:dyDescent="0.2">
      <c r="B207" s="6" t="str">
        <f>VLOOKUP($C207,TOOLS!$A:$C,2,0)</f>
        <v>S5:VIG</v>
      </c>
      <c r="C207" s="6" t="s">
        <v>1155</v>
      </c>
      <c r="D207" s="6">
        <v>1</v>
      </c>
      <c r="E207" s="1">
        <f>VLOOKUP($C207,TOOLS!$A:$C,3,0)</f>
        <v>254.55</v>
      </c>
      <c r="F207" s="1">
        <f t="shared" si="6"/>
        <v>254.55</v>
      </c>
      <c r="G207" s="6" t="s">
        <v>217</v>
      </c>
      <c r="J207" s="6" t="str">
        <f>VLOOKUP(K207,TOOLS!A:B,2,0)</f>
        <v>S1:SSG</v>
      </c>
      <c r="K207" t="s">
        <v>203</v>
      </c>
      <c r="L207">
        <v>1</v>
      </c>
      <c r="M207" s="6">
        <f>VLOOKUP(K207,TOOLS!A:C,3,0)</f>
        <v>1550</v>
      </c>
      <c r="N207" s="6">
        <f t="shared" si="7"/>
        <v>1550</v>
      </c>
      <c r="O207" s="6" t="s">
        <v>220</v>
      </c>
    </row>
    <row r="208" spans="2:15" x14ac:dyDescent="0.2">
      <c r="B208" s="6" t="str">
        <f>VLOOKUP($C208,TOOLS!$A:$C,2,0)</f>
        <v>S1:SSG</v>
      </c>
      <c r="C208" s="6" t="s">
        <v>284</v>
      </c>
      <c r="D208" s="6">
        <v>4</v>
      </c>
      <c r="E208" s="1">
        <f>VLOOKUP($C208,TOOLS!$A:$C,3,0)</f>
        <v>268</v>
      </c>
      <c r="F208" s="1">
        <f t="shared" si="6"/>
        <v>1072</v>
      </c>
      <c r="G208" s="6" t="s">
        <v>220</v>
      </c>
      <c r="J208" s="6" t="str">
        <f>VLOOKUP(K208,TOOLS!A:B,2,0)</f>
        <v>S1:SSG</v>
      </c>
      <c r="K208" t="s">
        <v>203</v>
      </c>
      <c r="L208">
        <v>1</v>
      </c>
      <c r="M208" s="6">
        <f>VLOOKUP(K208,TOOLS!A:C,3,0)</f>
        <v>1550</v>
      </c>
      <c r="N208" s="6">
        <f t="shared" si="7"/>
        <v>1550</v>
      </c>
      <c r="O208" s="6" t="s">
        <v>218</v>
      </c>
    </row>
    <row r="209" spans="2:15" x14ac:dyDescent="0.2">
      <c r="B209" s="6" t="str">
        <f>VLOOKUP($C209,TOOLS!$A:$C,2,0)</f>
        <v>S1:SSG</v>
      </c>
      <c r="C209" s="6" t="s">
        <v>284</v>
      </c>
      <c r="D209" s="6">
        <v>5</v>
      </c>
      <c r="E209" s="1">
        <f>VLOOKUP($C209,TOOLS!$A:$C,3,0)</f>
        <v>268</v>
      </c>
      <c r="F209" s="1">
        <f t="shared" si="6"/>
        <v>1340</v>
      </c>
      <c r="G209" s="6" t="s">
        <v>218</v>
      </c>
      <c r="J209" s="6" t="str">
        <f>VLOOKUP(K209,TOOLS!A:B,2,0)</f>
        <v>S1:SSG</v>
      </c>
      <c r="K209" t="s">
        <v>203</v>
      </c>
      <c r="L209">
        <v>7</v>
      </c>
      <c r="M209" s="6">
        <f>VLOOKUP(K209,TOOLS!A:C,3,0)</f>
        <v>1550</v>
      </c>
      <c r="N209" s="6">
        <f t="shared" si="7"/>
        <v>10850</v>
      </c>
      <c r="O209" s="6" t="s">
        <v>217</v>
      </c>
    </row>
    <row r="210" spans="2:15" x14ac:dyDescent="0.2">
      <c r="B210" s="6" t="str">
        <f>VLOOKUP($C210,TOOLS!$A:$C,2,0)</f>
        <v>S1:SSG</v>
      </c>
      <c r="C210" s="6" t="s">
        <v>284</v>
      </c>
      <c r="D210" s="6">
        <v>3</v>
      </c>
      <c r="E210" s="1">
        <f>VLOOKUP($C210,TOOLS!$A:$C,3,0)</f>
        <v>268</v>
      </c>
      <c r="F210" s="1">
        <f t="shared" si="6"/>
        <v>804</v>
      </c>
      <c r="G210" s="6" t="s">
        <v>217</v>
      </c>
      <c r="J210" s="6" t="str">
        <f>VLOOKUP(K210,TOOLS!A:B,2,0)</f>
        <v>S1:SSG</v>
      </c>
      <c r="K210" t="s">
        <v>196</v>
      </c>
      <c r="L210">
        <v>3</v>
      </c>
      <c r="M210" s="6">
        <f>VLOOKUP(K210,TOOLS!A:C,3,0)</f>
        <v>375</v>
      </c>
      <c r="N210" s="6">
        <f t="shared" si="7"/>
        <v>1125</v>
      </c>
      <c r="O210" s="6" t="s">
        <v>220</v>
      </c>
    </row>
    <row r="211" spans="2:15" x14ac:dyDescent="0.2">
      <c r="B211" s="6" t="str">
        <f>VLOOKUP($C211,TOOLS!$A:$C,2,0)</f>
        <v>S1:SSG</v>
      </c>
      <c r="C211" s="6" t="s">
        <v>285</v>
      </c>
      <c r="D211" s="6">
        <v>2</v>
      </c>
      <c r="E211" s="1">
        <f>VLOOKUP($C211,TOOLS!$A:$C,3,0)</f>
        <v>268</v>
      </c>
      <c r="F211" s="1">
        <f t="shared" si="6"/>
        <v>536</v>
      </c>
      <c r="G211" s="6" t="s">
        <v>218</v>
      </c>
      <c r="J211" s="6" t="str">
        <f>VLOOKUP(K211,TOOLS!A:B,2,0)</f>
        <v>S1:SSG</v>
      </c>
      <c r="K211" t="s">
        <v>196</v>
      </c>
      <c r="L211">
        <v>3</v>
      </c>
      <c r="M211" s="6">
        <f>VLOOKUP(K211,TOOLS!A:C,3,0)</f>
        <v>375</v>
      </c>
      <c r="N211" s="6">
        <f t="shared" si="7"/>
        <v>1125</v>
      </c>
      <c r="O211" s="6" t="s">
        <v>218</v>
      </c>
    </row>
    <row r="212" spans="2:15" x14ac:dyDescent="0.2">
      <c r="B212" s="6" t="str">
        <f>VLOOKUP($C212,TOOLS!$A:$C,2,0)</f>
        <v>S1:SSG</v>
      </c>
      <c r="C212" s="6" t="s">
        <v>285</v>
      </c>
      <c r="D212" s="6">
        <v>3</v>
      </c>
      <c r="E212" s="1">
        <f>VLOOKUP($C212,TOOLS!$A:$C,3,0)</f>
        <v>268</v>
      </c>
      <c r="F212" s="1">
        <f t="shared" si="6"/>
        <v>804</v>
      </c>
      <c r="G212" s="6" t="s">
        <v>217</v>
      </c>
      <c r="J212" s="6" t="str">
        <f>VLOOKUP(K212,TOOLS!A:B,2,0)</f>
        <v>S1:SSG</v>
      </c>
      <c r="K212" t="s">
        <v>196</v>
      </c>
      <c r="L212">
        <v>6</v>
      </c>
      <c r="M212" s="6">
        <f>VLOOKUP(K212,TOOLS!A:C,3,0)</f>
        <v>375</v>
      </c>
      <c r="N212" s="6">
        <f t="shared" si="7"/>
        <v>2250</v>
      </c>
      <c r="O212" s="6" t="s">
        <v>217</v>
      </c>
    </row>
    <row r="213" spans="2:15" x14ac:dyDescent="0.2">
      <c r="B213" s="6" t="str">
        <f>VLOOKUP($C213,TOOLS!$A:$C,2,0)</f>
        <v>S1:SSG</v>
      </c>
      <c r="C213" s="6" t="s">
        <v>1197</v>
      </c>
      <c r="D213" s="6">
        <v>5</v>
      </c>
      <c r="E213" s="1">
        <f>VLOOKUP($C213,TOOLS!$A:$C,3,0)</f>
        <v>283</v>
      </c>
      <c r="F213" s="1">
        <f t="shared" si="6"/>
        <v>1415</v>
      </c>
      <c r="G213" s="6" t="s">
        <v>218</v>
      </c>
      <c r="J213" s="6" t="str">
        <f>VLOOKUP(K213,TOOLS!A:B,2,0)</f>
        <v>S1:SSG</v>
      </c>
      <c r="K213" t="s">
        <v>174</v>
      </c>
      <c r="L213">
        <v>4</v>
      </c>
      <c r="M213" s="6">
        <f>VLOOKUP(K213,TOOLS!A:C,3,0)</f>
        <v>30</v>
      </c>
      <c r="N213" s="6">
        <f t="shared" si="7"/>
        <v>120</v>
      </c>
      <c r="O213" s="6" t="s">
        <v>218</v>
      </c>
    </row>
    <row r="214" spans="2:15" x14ac:dyDescent="0.2">
      <c r="B214" s="6" t="str">
        <f>VLOOKUP($C214,TOOLS!$A:$C,2,0)</f>
        <v>S1:SSG</v>
      </c>
      <c r="C214" s="6" t="s">
        <v>163</v>
      </c>
      <c r="D214" s="6">
        <v>6</v>
      </c>
      <c r="E214" s="1">
        <f>VLOOKUP($C214,TOOLS!$A:$C,3,0)</f>
        <v>283</v>
      </c>
      <c r="F214" s="1">
        <f t="shared" si="6"/>
        <v>1698</v>
      </c>
      <c r="G214" s="6" t="s">
        <v>218</v>
      </c>
      <c r="J214" s="6" t="str">
        <f>VLOOKUP(K214,TOOLS!A:B,2,0)</f>
        <v>S1:SSG</v>
      </c>
      <c r="K214" t="s">
        <v>315</v>
      </c>
      <c r="L214">
        <v>33</v>
      </c>
      <c r="M214" s="6">
        <f>VLOOKUP(K214,TOOLS!A:C,3,0)</f>
        <v>37</v>
      </c>
      <c r="N214" s="6">
        <f t="shared" si="7"/>
        <v>1221</v>
      </c>
      <c r="O214" s="6" t="s">
        <v>217</v>
      </c>
    </row>
    <row r="215" spans="2:15" x14ac:dyDescent="0.2">
      <c r="B215" s="6" t="str">
        <f>VLOOKUP($C215,TOOLS!$A:$C,2,0)</f>
        <v>S1:SSG</v>
      </c>
      <c r="C215" s="6" t="s">
        <v>132</v>
      </c>
      <c r="D215" s="6">
        <v>103</v>
      </c>
      <c r="E215" s="1">
        <f>VLOOKUP($C215,TOOLS!$A:$C,3,0)</f>
        <v>286</v>
      </c>
      <c r="F215" s="1">
        <f t="shared" si="6"/>
        <v>29458</v>
      </c>
      <c r="G215" s="6" t="s">
        <v>220</v>
      </c>
      <c r="J215" s="6" t="str">
        <f>VLOOKUP(K215,TOOLS!A:B,2,0)</f>
        <v>S1:SSG</v>
      </c>
      <c r="K215" t="s">
        <v>176</v>
      </c>
      <c r="L215">
        <v>8</v>
      </c>
      <c r="M215" s="6">
        <f>VLOOKUP(K215,TOOLS!A:C,3,0)</f>
        <v>1460</v>
      </c>
      <c r="N215" s="6">
        <f t="shared" si="7"/>
        <v>11680</v>
      </c>
      <c r="O215" s="6" t="s">
        <v>220</v>
      </c>
    </row>
    <row r="216" spans="2:15" x14ac:dyDescent="0.2">
      <c r="B216" s="6" t="str">
        <f>VLOOKUP($C216,TOOLS!$A:$C,2,0)</f>
        <v>S1:SSG</v>
      </c>
      <c r="C216" s="6" t="s">
        <v>132</v>
      </c>
      <c r="D216" s="6">
        <v>8</v>
      </c>
      <c r="E216" s="1">
        <f>VLOOKUP($C216,TOOLS!$A:$C,3,0)</f>
        <v>286</v>
      </c>
      <c r="F216" s="1">
        <f t="shared" si="6"/>
        <v>2288</v>
      </c>
      <c r="G216" s="6" t="s">
        <v>218</v>
      </c>
      <c r="J216" s="6" t="str">
        <f>VLOOKUP(K216,TOOLS!A:B,2,0)</f>
        <v>S1:SSG</v>
      </c>
      <c r="K216" t="s">
        <v>176</v>
      </c>
      <c r="L216">
        <v>19</v>
      </c>
      <c r="M216" s="6">
        <f>VLOOKUP(K216,TOOLS!A:C,3,0)</f>
        <v>1460</v>
      </c>
      <c r="N216" s="6">
        <f t="shared" si="7"/>
        <v>27740</v>
      </c>
      <c r="O216" s="6" t="s">
        <v>218</v>
      </c>
    </row>
    <row r="217" spans="2:15" x14ac:dyDescent="0.2">
      <c r="B217" s="6" t="str">
        <f>VLOOKUP($C217,TOOLS!$A:$C,2,0)</f>
        <v>S1:SSG</v>
      </c>
      <c r="C217" s="6" t="s">
        <v>132</v>
      </c>
      <c r="D217" s="6">
        <v>2</v>
      </c>
      <c r="E217" s="1">
        <f>VLOOKUP($C217,TOOLS!$A:$C,3,0)</f>
        <v>286</v>
      </c>
      <c r="F217" s="1">
        <f t="shared" si="6"/>
        <v>572</v>
      </c>
      <c r="G217" s="6" t="s">
        <v>219</v>
      </c>
      <c r="J217" s="6" t="str">
        <f>VLOOKUP(K217,TOOLS!A:B,2,0)</f>
        <v>S1:SSG</v>
      </c>
      <c r="K217" t="s">
        <v>176</v>
      </c>
      <c r="L217">
        <v>31</v>
      </c>
      <c r="M217" s="6">
        <f>VLOOKUP(K217,TOOLS!A:C,3,0)</f>
        <v>1460</v>
      </c>
      <c r="N217" s="6">
        <f t="shared" si="7"/>
        <v>45260</v>
      </c>
      <c r="O217" s="6" t="s">
        <v>217</v>
      </c>
    </row>
    <row r="218" spans="2:15" x14ac:dyDescent="0.2">
      <c r="B218" s="6" t="str">
        <f>VLOOKUP($C218,TOOLS!$A:$C,2,0)</f>
        <v>S1:SSG</v>
      </c>
      <c r="C218" s="6" t="s">
        <v>140</v>
      </c>
      <c r="D218" s="6">
        <v>30</v>
      </c>
      <c r="E218" s="1">
        <f>VLOOKUP($C218,TOOLS!$A:$C,3,0)</f>
        <v>286</v>
      </c>
      <c r="F218" s="1">
        <f t="shared" si="6"/>
        <v>8580</v>
      </c>
      <c r="G218" s="6" t="s">
        <v>220</v>
      </c>
      <c r="J218" s="6" t="str">
        <f>VLOOKUP(K218,TOOLS!A:B,2,0)</f>
        <v>S1:SSG</v>
      </c>
      <c r="K218" t="s">
        <v>193</v>
      </c>
      <c r="L218">
        <v>43</v>
      </c>
      <c r="M218" s="6">
        <f>VLOOKUP(K218,TOOLS!A:C,3,0)</f>
        <v>23</v>
      </c>
      <c r="N218" s="6">
        <f t="shared" si="7"/>
        <v>989</v>
      </c>
      <c r="O218" s="6" t="s">
        <v>217</v>
      </c>
    </row>
    <row r="219" spans="2:15" x14ac:dyDescent="0.2">
      <c r="B219" s="6" t="str">
        <f>VLOOKUP($C219,TOOLS!$A:$C,2,0)</f>
        <v>S1:SSG</v>
      </c>
      <c r="C219" s="6" t="s">
        <v>140</v>
      </c>
      <c r="D219" s="6">
        <v>19</v>
      </c>
      <c r="E219" s="1">
        <f>VLOOKUP($C219,TOOLS!$A:$C,3,0)</f>
        <v>286</v>
      </c>
      <c r="F219" s="1">
        <f t="shared" si="6"/>
        <v>5434</v>
      </c>
      <c r="G219" s="6" t="s">
        <v>218</v>
      </c>
      <c r="J219" s="6" t="str">
        <f>VLOOKUP(K219,TOOLS!A:B,2,0)</f>
        <v>S1:SSG</v>
      </c>
      <c r="K219" t="s">
        <v>316</v>
      </c>
      <c r="L219">
        <v>5</v>
      </c>
      <c r="M219" s="6">
        <f>VLOOKUP(K219,TOOLS!A:C,3,0)</f>
        <v>309</v>
      </c>
      <c r="N219" s="6">
        <f t="shared" si="7"/>
        <v>1545</v>
      </c>
      <c r="O219" s="6" t="s">
        <v>218</v>
      </c>
    </row>
    <row r="220" spans="2:15" x14ac:dyDescent="0.2">
      <c r="B220" s="6" t="str">
        <f>VLOOKUP($C220,TOOLS!$A:$C,2,0)</f>
        <v>S1:SSG</v>
      </c>
      <c r="C220" s="6" t="s">
        <v>1264</v>
      </c>
      <c r="D220" s="6">
        <v>1</v>
      </c>
      <c r="E220" s="1">
        <f>VLOOKUP($C220,TOOLS!$A:$C,3,0)</f>
        <v>299</v>
      </c>
      <c r="F220" s="1">
        <f t="shared" si="6"/>
        <v>299</v>
      </c>
      <c r="G220" s="6" t="s">
        <v>217</v>
      </c>
      <c r="J220" s="6" t="str">
        <f>VLOOKUP(K220,TOOLS!A:B,2,0)</f>
        <v>S1:SSG</v>
      </c>
      <c r="K220" t="s">
        <v>316</v>
      </c>
      <c r="L220">
        <v>2</v>
      </c>
      <c r="M220" s="6">
        <f>VLOOKUP(K220,TOOLS!A:C,3,0)</f>
        <v>309</v>
      </c>
      <c r="N220" s="6">
        <f t="shared" si="7"/>
        <v>618</v>
      </c>
      <c r="O220" s="6" t="s">
        <v>217</v>
      </c>
    </row>
    <row r="221" spans="2:15" x14ac:dyDescent="0.2">
      <c r="B221" s="6" t="str">
        <f>VLOOKUP($C221,TOOLS!$A:$C,2,0)</f>
        <v>S1:SSG</v>
      </c>
      <c r="C221" s="6" t="s">
        <v>188</v>
      </c>
      <c r="D221" s="6">
        <v>22</v>
      </c>
      <c r="E221" s="1">
        <f>VLOOKUP($C221,TOOLS!$A:$C,3,0)</f>
        <v>299</v>
      </c>
      <c r="F221" s="1">
        <f t="shared" si="6"/>
        <v>6578</v>
      </c>
      <c r="G221" s="6" t="s">
        <v>218</v>
      </c>
      <c r="J221" s="6" t="str">
        <f>VLOOKUP(K221,TOOLS!A:B,2,0)</f>
        <v>S1:SSG</v>
      </c>
      <c r="K221" t="s">
        <v>317</v>
      </c>
      <c r="L221">
        <v>2</v>
      </c>
      <c r="M221" s="6">
        <f>VLOOKUP(K221,TOOLS!A:C,3,0)</f>
        <v>370</v>
      </c>
      <c r="N221" s="6">
        <f t="shared" si="7"/>
        <v>740</v>
      </c>
      <c r="O221" s="6" t="s">
        <v>218</v>
      </c>
    </row>
    <row r="222" spans="2:15" x14ac:dyDescent="0.2">
      <c r="B222" s="6" t="str">
        <f>VLOOKUP($C222,TOOLS!$A:$C,2,0)</f>
        <v>S1:SSG</v>
      </c>
      <c r="C222" s="6" t="s">
        <v>316</v>
      </c>
      <c r="D222" s="6">
        <v>5</v>
      </c>
      <c r="E222" s="1">
        <f>VLOOKUP($C222,TOOLS!$A:$C,3,0)</f>
        <v>309</v>
      </c>
      <c r="F222" s="1">
        <f t="shared" si="6"/>
        <v>1545</v>
      </c>
      <c r="G222" s="6" t="s">
        <v>218</v>
      </c>
      <c r="J222" s="6" t="str">
        <f>VLOOKUP(K222,TOOLS!A:B,2,0)</f>
        <v>S1:SSG</v>
      </c>
      <c r="K222" t="s">
        <v>94</v>
      </c>
      <c r="L222">
        <v>3</v>
      </c>
      <c r="M222" s="6">
        <f>VLOOKUP(K222,TOOLS!A:C,3,0)</f>
        <v>320</v>
      </c>
      <c r="N222" s="6">
        <f t="shared" si="7"/>
        <v>960</v>
      </c>
      <c r="O222" s="6" t="s">
        <v>220</v>
      </c>
    </row>
    <row r="223" spans="2:15" x14ac:dyDescent="0.2">
      <c r="B223" s="6" t="str">
        <f>VLOOKUP($C223,TOOLS!$A:$C,2,0)</f>
        <v>S1:SSG</v>
      </c>
      <c r="C223" s="6" t="s">
        <v>281</v>
      </c>
      <c r="D223" s="6">
        <v>3</v>
      </c>
      <c r="E223" s="1">
        <f>VLOOKUP($C223,TOOLS!$A:$C,3,0)</f>
        <v>312</v>
      </c>
      <c r="F223" s="1">
        <f t="shared" si="6"/>
        <v>936</v>
      </c>
      <c r="G223" s="6" t="s">
        <v>218</v>
      </c>
      <c r="J223" s="6" t="str">
        <f>VLOOKUP(K223,TOOLS!A:B,2,0)</f>
        <v>S1:SSG</v>
      </c>
      <c r="K223" t="s">
        <v>94</v>
      </c>
      <c r="L223">
        <v>4</v>
      </c>
      <c r="M223" s="6">
        <f>VLOOKUP(K223,TOOLS!A:C,3,0)</f>
        <v>320</v>
      </c>
      <c r="N223" s="6">
        <f t="shared" si="7"/>
        <v>1280</v>
      </c>
      <c r="O223" s="6" t="s">
        <v>218</v>
      </c>
    </row>
    <row r="224" spans="2:15" x14ac:dyDescent="0.2">
      <c r="B224" s="6" t="str">
        <f>VLOOKUP($C224,TOOLS!$A:$C,2,0)</f>
        <v>S1:SSG</v>
      </c>
      <c r="C224" s="6" t="s">
        <v>281</v>
      </c>
      <c r="D224" s="6">
        <v>7</v>
      </c>
      <c r="E224" s="1">
        <f>VLOOKUP($C224,TOOLS!$A:$C,3,0)</f>
        <v>312</v>
      </c>
      <c r="F224" s="1">
        <f t="shared" si="6"/>
        <v>2184</v>
      </c>
      <c r="G224" s="6" t="s">
        <v>217</v>
      </c>
      <c r="J224" s="6" t="str">
        <f>VLOOKUP(K224,TOOLS!A:B,2,0)</f>
        <v>S1:SSG</v>
      </c>
      <c r="K224" t="s">
        <v>94</v>
      </c>
      <c r="L224">
        <v>125</v>
      </c>
      <c r="M224" s="6">
        <f>VLOOKUP(K224,TOOLS!A:C,3,0)</f>
        <v>320</v>
      </c>
      <c r="N224" s="6">
        <f t="shared" si="7"/>
        <v>40000</v>
      </c>
      <c r="O224" s="6" t="s">
        <v>217</v>
      </c>
    </row>
    <row r="225" spans="2:15" x14ac:dyDescent="0.2">
      <c r="B225" s="6" t="str">
        <f>VLOOKUP($C225,TOOLS!$A:$C,2,0)</f>
        <v>S1:SSG</v>
      </c>
      <c r="C225" s="6" t="s">
        <v>94</v>
      </c>
      <c r="D225" s="6">
        <v>10</v>
      </c>
      <c r="E225" s="1">
        <f>VLOOKUP($C225,TOOLS!$A:$C,3,0)</f>
        <v>320</v>
      </c>
      <c r="F225" s="1">
        <f t="shared" si="6"/>
        <v>3200</v>
      </c>
      <c r="G225" s="6" t="s">
        <v>220</v>
      </c>
      <c r="J225" s="6" t="str">
        <f>VLOOKUP(K225,TOOLS!A:B,2,0)</f>
        <v>S1:SSG</v>
      </c>
      <c r="K225" t="s">
        <v>1333</v>
      </c>
      <c r="L225">
        <v>1</v>
      </c>
      <c r="M225" s="6">
        <f>VLOOKUP(K225,TOOLS!A:C,3,0)</f>
        <v>376</v>
      </c>
      <c r="N225" s="6">
        <f t="shared" si="7"/>
        <v>376</v>
      </c>
      <c r="O225" s="6" t="s">
        <v>218</v>
      </c>
    </row>
    <row r="226" spans="2:15" x14ac:dyDescent="0.2">
      <c r="B226" s="6" t="str">
        <f>VLOOKUP($C226,TOOLS!$A:$C,2,0)</f>
        <v>S1:SSG</v>
      </c>
      <c r="C226" s="6" t="s">
        <v>94</v>
      </c>
      <c r="D226" s="6">
        <v>4</v>
      </c>
      <c r="E226" s="1">
        <f>VLOOKUP($C226,TOOLS!$A:$C,3,0)</f>
        <v>320</v>
      </c>
      <c r="F226" s="1">
        <f t="shared" si="6"/>
        <v>1280</v>
      </c>
      <c r="G226" s="6" t="s">
        <v>218</v>
      </c>
      <c r="J226" s="6" t="str">
        <f>VLOOKUP(K226,TOOLS!A:B,2,0)</f>
        <v>S1:SSG</v>
      </c>
      <c r="K226" t="s">
        <v>318</v>
      </c>
      <c r="L226">
        <v>3</v>
      </c>
      <c r="M226" s="6">
        <f>VLOOKUP(K226,TOOLS!A:C,3,0)</f>
        <v>380</v>
      </c>
      <c r="N226" s="6">
        <f t="shared" si="7"/>
        <v>1140</v>
      </c>
      <c r="O226" s="6" t="s">
        <v>218</v>
      </c>
    </row>
    <row r="227" spans="2:15" x14ac:dyDescent="0.2">
      <c r="B227" s="6" t="str">
        <f>VLOOKUP($C227,TOOLS!$A:$C,2,0)</f>
        <v>S1:SSG</v>
      </c>
      <c r="C227" s="6" t="s">
        <v>375</v>
      </c>
      <c r="D227" s="6">
        <v>2</v>
      </c>
      <c r="E227" s="1">
        <f>VLOOKUP($C227,TOOLS!$A:$C,3,0)</f>
        <v>325</v>
      </c>
      <c r="F227" s="1">
        <f t="shared" si="6"/>
        <v>650</v>
      </c>
      <c r="G227" s="6" t="s">
        <v>218</v>
      </c>
      <c r="J227" s="6" t="str">
        <f>VLOOKUP(K227,TOOLS!A:B,2,0)</f>
        <v>S1:SSG</v>
      </c>
      <c r="K227" t="s">
        <v>318</v>
      </c>
      <c r="L227">
        <v>11</v>
      </c>
      <c r="M227" s="6">
        <f>VLOOKUP(K227,TOOLS!A:C,3,0)</f>
        <v>380</v>
      </c>
      <c r="N227" s="6">
        <f t="shared" si="7"/>
        <v>4180</v>
      </c>
      <c r="O227" s="6" t="s">
        <v>217</v>
      </c>
    </row>
    <row r="228" spans="2:15" x14ac:dyDescent="0.2">
      <c r="B228" s="6" t="str">
        <f>VLOOKUP($C228,TOOLS!$A:$C,2,0)</f>
        <v>S1:SSG</v>
      </c>
      <c r="C228" s="6" t="s">
        <v>260</v>
      </c>
      <c r="D228" s="6">
        <v>3</v>
      </c>
      <c r="E228" s="1">
        <f>VLOOKUP($C228,TOOLS!$A:$C,3,0)</f>
        <v>334</v>
      </c>
      <c r="F228" s="1">
        <f t="shared" si="6"/>
        <v>1002</v>
      </c>
      <c r="G228" s="6" t="s">
        <v>217</v>
      </c>
      <c r="J228" s="6" t="str">
        <f>VLOOKUP(K228,TOOLS!A:B,2,0)</f>
        <v>S1:SSG</v>
      </c>
      <c r="K228" t="s">
        <v>1348</v>
      </c>
      <c r="L228">
        <v>14</v>
      </c>
      <c r="M228" s="6">
        <f>VLOOKUP(K228,TOOLS!A:C,3,0)</f>
        <v>345</v>
      </c>
      <c r="N228" s="6">
        <f t="shared" si="7"/>
        <v>4830</v>
      </c>
      <c r="O228" s="6" t="s">
        <v>218</v>
      </c>
    </row>
    <row r="229" spans="2:15" x14ac:dyDescent="0.2">
      <c r="B229" s="6" t="str">
        <f>VLOOKUP($C229,TOOLS!$A:$C,2,0)</f>
        <v>S1:SSG</v>
      </c>
      <c r="C229" s="6" t="s">
        <v>261</v>
      </c>
      <c r="D229" s="6">
        <v>6</v>
      </c>
      <c r="E229" s="1">
        <f>VLOOKUP($C229,TOOLS!$A:$C,3,0)</f>
        <v>334</v>
      </c>
      <c r="F229" s="1">
        <f t="shared" si="6"/>
        <v>2004</v>
      </c>
      <c r="G229" s="6" t="s">
        <v>218</v>
      </c>
      <c r="J229" s="6" t="str">
        <f>VLOOKUP(K229,TOOLS!A:B,2,0)</f>
        <v>S1:SSG</v>
      </c>
      <c r="K229" t="s">
        <v>364</v>
      </c>
      <c r="L229">
        <v>1</v>
      </c>
      <c r="M229" s="6">
        <f>VLOOKUP(K229,TOOLS!A:C,3,0)</f>
        <v>10</v>
      </c>
      <c r="N229" s="6">
        <f t="shared" si="7"/>
        <v>10</v>
      </c>
      <c r="O229" s="6" t="s">
        <v>220</v>
      </c>
    </row>
    <row r="230" spans="2:15" x14ac:dyDescent="0.2">
      <c r="B230" s="6" t="str">
        <f>VLOOKUP($C230,TOOLS!$A:$C,2,0)</f>
        <v>S1:SSG</v>
      </c>
      <c r="C230" s="6" t="s">
        <v>261</v>
      </c>
      <c r="D230" s="6">
        <v>2</v>
      </c>
      <c r="E230" s="1">
        <f>VLOOKUP($C230,TOOLS!$A:$C,3,0)</f>
        <v>334</v>
      </c>
      <c r="F230" s="1">
        <f t="shared" si="6"/>
        <v>668</v>
      </c>
      <c r="G230" s="6" t="s">
        <v>217</v>
      </c>
      <c r="J230" s="6" t="str">
        <f>VLOOKUP(K230,TOOLS!A:B,2,0)</f>
        <v>S1:SSG</v>
      </c>
      <c r="K230" t="s">
        <v>681</v>
      </c>
      <c r="L230">
        <v>69</v>
      </c>
      <c r="M230" s="6">
        <f>VLOOKUP(K230,TOOLS!A:C,3,0)</f>
        <v>36</v>
      </c>
      <c r="N230" s="6">
        <f t="shared" si="7"/>
        <v>2484</v>
      </c>
      <c r="O230" s="6" t="s">
        <v>220</v>
      </c>
    </row>
    <row r="231" spans="2:15" x14ac:dyDescent="0.2">
      <c r="B231" s="6" t="str">
        <f>VLOOKUP($C231,TOOLS!$A:$C,2,0)</f>
        <v>S1:SSG</v>
      </c>
      <c r="C231" s="6" t="s">
        <v>262</v>
      </c>
      <c r="D231" s="6">
        <v>10</v>
      </c>
      <c r="E231" s="1">
        <f>VLOOKUP($C231,TOOLS!$A:$C,3,0)</f>
        <v>334</v>
      </c>
      <c r="F231" s="1">
        <f t="shared" si="6"/>
        <v>3340</v>
      </c>
      <c r="G231" s="6" t="s">
        <v>217</v>
      </c>
      <c r="J231" s="6" t="str">
        <f>VLOOKUP(K231,TOOLS!A:B,2,0)</f>
        <v>S1:SSG</v>
      </c>
      <c r="K231" t="s">
        <v>681</v>
      </c>
      <c r="L231">
        <v>23</v>
      </c>
      <c r="M231" s="6">
        <f>VLOOKUP(K231,TOOLS!A:C,3,0)</f>
        <v>36</v>
      </c>
      <c r="N231" s="6">
        <f t="shared" si="7"/>
        <v>828</v>
      </c>
      <c r="O231" s="6" t="s">
        <v>217</v>
      </c>
    </row>
    <row r="232" spans="2:15" x14ac:dyDescent="0.2">
      <c r="B232" s="6" t="str">
        <f>VLOOKUP($C232,TOOLS!$A:$C,2,0)</f>
        <v>S1:SSG</v>
      </c>
      <c r="C232" s="6" t="s">
        <v>1305</v>
      </c>
      <c r="D232" s="6">
        <v>8</v>
      </c>
      <c r="E232" s="1">
        <f>VLOOKUP($C232,TOOLS!$A:$C,3,0)</f>
        <v>334</v>
      </c>
      <c r="F232" s="1">
        <f t="shared" si="6"/>
        <v>2672</v>
      </c>
      <c r="G232" s="6" t="s">
        <v>217</v>
      </c>
      <c r="J232" s="6" t="str">
        <f>VLOOKUP(K232,TOOLS!A:B,2,0)</f>
        <v>S1:SSG</v>
      </c>
      <c r="K232" t="s">
        <v>825</v>
      </c>
      <c r="L232">
        <v>93</v>
      </c>
      <c r="M232" s="6">
        <f>VLOOKUP(K232,TOOLS!A:C,3,0)</f>
        <v>61</v>
      </c>
      <c r="N232" s="6">
        <f t="shared" si="7"/>
        <v>5673</v>
      </c>
      <c r="O232" s="6" t="s">
        <v>220</v>
      </c>
    </row>
    <row r="233" spans="2:15" x14ac:dyDescent="0.2">
      <c r="B233" s="6" t="str">
        <f>VLOOKUP($C233,TOOLS!$A:$C,2,0)</f>
        <v>S1:SSG</v>
      </c>
      <c r="C233" s="6" t="s">
        <v>263</v>
      </c>
      <c r="D233" s="6">
        <v>7</v>
      </c>
      <c r="E233" s="1">
        <f>VLOOKUP($C233,TOOLS!$A:$C,3,0)</f>
        <v>334</v>
      </c>
      <c r="F233" s="1">
        <f t="shared" si="6"/>
        <v>2338</v>
      </c>
      <c r="G233" s="6" t="s">
        <v>218</v>
      </c>
      <c r="J233" s="6" t="str">
        <f>VLOOKUP(K233,TOOLS!A:B,2,0)</f>
        <v>S1:SSG</v>
      </c>
      <c r="K233" t="s">
        <v>825</v>
      </c>
      <c r="L233">
        <v>102</v>
      </c>
      <c r="M233" s="6">
        <f>VLOOKUP(K233,TOOLS!A:C,3,0)</f>
        <v>61</v>
      </c>
      <c r="N233" s="6">
        <f t="shared" si="7"/>
        <v>6222</v>
      </c>
      <c r="O233" s="6" t="s">
        <v>218</v>
      </c>
    </row>
    <row r="234" spans="2:15" x14ac:dyDescent="0.2">
      <c r="B234" s="6" t="str">
        <f>VLOOKUP($C234,TOOLS!$A:$C,2,0)</f>
        <v>S1:SSG</v>
      </c>
      <c r="C234" s="6" t="s">
        <v>263</v>
      </c>
      <c r="D234" s="6">
        <v>1</v>
      </c>
      <c r="E234" s="1">
        <f>VLOOKUP($C234,TOOLS!$A:$C,3,0)</f>
        <v>334</v>
      </c>
      <c r="F234" s="1">
        <f t="shared" si="6"/>
        <v>334</v>
      </c>
      <c r="G234" s="6" t="s">
        <v>217</v>
      </c>
      <c r="J234" s="6" t="str">
        <f>VLOOKUP(K234,TOOLS!A:B,2,0)</f>
        <v>S1:SSG</v>
      </c>
      <c r="K234" t="s">
        <v>189</v>
      </c>
      <c r="L234">
        <v>12</v>
      </c>
      <c r="M234" s="6">
        <f>VLOOKUP(K234,TOOLS!A:C,3,0)</f>
        <v>156</v>
      </c>
      <c r="N234" s="6">
        <f t="shared" si="7"/>
        <v>1872</v>
      </c>
      <c r="O234" s="6" t="s">
        <v>217</v>
      </c>
    </row>
    <row r="235" spans="2:15" x14ac:dyDescent="0.2">
      <c r="B235" s="6" t="str">
        <f>VLOOKUP($C235,TOOLS!$A:$C,2,0)</f>
        <v>S1:SSG</v>
      </c>
      <c r="C235" s="6" t="s">
        <v>109</v>
      </c>
      <c r="D235" s="6">
        <v>27</v>
      </c>
      <c r="E235" s="1">
        <f>VLOOKUP($C235,TOOLS!$A:$C,3,0)</f>
        <v>339</v>
      </c>
      <c r="F235" s="1">
        <f t="shared" si="6"/>
        <v>9153</v>
      </c>
      <c r="G235" s="6" t="s">
        <v>220</v>
      </c>
      <c r="J235" s="6" t="str">
        <f>VLOOKUP(K235,TOOLS!A:B,2,0)</f>
        <v>S1:SSG</v>
      </c>
      <c r="K235" t="s">
        <v>177</v>
      </c>
      <c r="L235">
        <v>28</v>
      </c>
      <c r="M235" s="6">
        <f>VLOOKUP(K235,TOOLS!A:C,3,0)</f>
        <v>67</v>
      </c>
      <c r="N235" s="6">
        <f t="shared" si="7"/>
        <v>1876</v>
      </c>
      <c r="O235" s="6" t="s">
        <v>218</v>
      </c>
    </row>
    <row r="236" spans="2:15" x14ac:dyDescent="0.2">
      <c r="B236" s="6" t="str">
        <f>VLOOKUP($C236,TOOLS!$A:$C,2,0)</f>
        <v>S1:SSG</v>
      </c>
      <c r="C236" s="6" t="s">
        <v>109</v>
      </c>
      <c r="D236" s="6">
        <v>58</v>
      </c>
      <c r="E236" s="1">
        <f>VLOOKUP($C236,TOOLS!$A:$C,3,0)</f>
        <v>339</v>
      </c>
      <c r="F236" s="1">
        <f t="shared" si="6"/>
        <v>19662</v>
      </c>
      <c r="G236" s="6" t="s">
        <v>218</v>
      </c>
      <c r="J236" s="6" t="str">
        <f>VLOOKUP(K236,TOOLS!A:B,2,0)</f>
        <v>S1:SSG</v>
      </c>
      <c r="K236" t="s">
        <v>177</v>
      </c>
      <c r="L236">
        <v>10</v>
      </c>
      <c r="M236" s="6">
        <f>VLOOKUP(K236,TOOLS!A:C,3,0)</f>
        <v>67</v>
      </c>
      <c r="N236" s="6">
        <f t="shared" si="7"/>
        <v>670</v>
      </c>
      <c r="O236" s="6" t="s">
        <v>217</v>
      </c>
    </row>
    <row r="237" spans="2:15" x14ac:dyDescent="0.2">
      <c r="B237" s="6" t="str">
        <f>VLOOKUP($C237,TOOLS!$A:$C,2,0)</f>
        <v>S1:SSG</v>
      </c>
      <c r="C237" s="6" t="s">
        <v>109</v>
      </c>
      <c r="D237" s="6">
        <v>169</v>
      </c>
      <c r="E237" s="1">
        <f>VLOOKUP($C237,TOOLS!$A:$C,3,0)</f>
        <v>339</v>
      </c>
      <c r="F237" s="1">
        <f t="shared" si="6"/>
        <v>57291</v>
      </c>
      <c r="G237" s="6" t="s">
        <v>219</v>
      </c>
      <c r="J237" s="6" t="str">
        <f>VLOOKUP(K237,TOOLS!A:B,2,0)</f>
        <v>S1:SSG</v>
      </c>
      <c r="K237" t="s">
        <v>223</v>
      </c>
      <c r="L237">
        <v>34</v>
      </c>
      <c r="M237" s="6">
        <f>VLOOKUP(K237,TOOLS!A:C,3,0)</f>
        <v>74</v>
      </c>
      <c r="N237" s="6">
        <f t="shared" si="7"/>
        <v>2516</v>
      </c>
      <c r="O237" s="6" t="s">
        <v>220</v>
      </c>
    </row>
    <row r="238" spans="2:15" x14ac:dyDescent="0.2">
      <c r="B238" s="6" t="str">
        <f>VLOOKUP($C238,TOOLS!$A:$C,2,0)</f>
        <v>S1:SSG</v>
      </c>
      <c r="C238" s="6" t="s">
        <v>56</v>
      </c>
      <c r="D238" s="6">
        <v>3</v>
      </c>
      <c r="E238" s="1">
        <f>VLOOKUP($C238,TOOLS!$A:$C,3,0)</f>
        <v>342</v>
      </c>
      <c r="F238" s="1">
        <f t="shared" si="6"/>
        <v>1026</v>
      </c>
      <c r="G238" s="6" t="s">
        <v>220</v>
      </c>
      <c r="J238" s="6" t="str">
        <f>VLOOKUP(K238,TOOLS!A:B,2,0)</f>
        <v>S1:SSG</v>
      </c>
      <c r="K238" t="s">
        <v>771</v>
      </c>
      <c r="L238">
        <v>1</v>
      </c>
      <c r="M238" s="6">
        <f>VLOOKUP(K238,TOOLS!A:C,3,0)</f>
        <v>52</v>
      </c>
      <c r="N238" s="6">
        <f t="shared" si="7"/>
        <v>52</v>
      </c>
      <c r="O238" s="6" t="s">
        <v>218</v>
      </c>
    </row>
    <row r="239" spans="2:15" x14ac:dyDescent="0.2">
      <c r="B239" s="6" t="str">
        <f>VLOOKUP($C239,TOOLS!$A:$C,2,0)</f>
        <v>S1:SSG</v>
      </c>
      <c r="C239" s="6" t="s">
        <v>56</v>
      </c>
      <c r="D239" s="6">
        <v>5</v>
      </c>
      <c r="E239" s="1">
        <f>VLOOKUP($C239,TOOLS!$A:$C,3,0)</f>
        <v>342</v>
      </c>
      <c r="F239" s="1">
        <f t="shared" si="6"/>
        <v>1710</v>
      </c>
      <c r="G239" s="6" t="s">
        <v>217</v>
      </c>
      <c r="J239" s="6" t="str">
        <f>VLOOKUP(K239,TOOLS!A:B,2,0)</f>
        <v>S1:SSG</v>
      </c>
      <c r="K239" t="s">
        <v>771</v>
      </c>
      <c r="L239">
        <v>1</v>
      </c>
      <c r="M239" s="6">
        <f>VLOOKUP(K239,TOOLS!A:C,3,0)</f>
        <v>52</v>
      </c>
      <c r="N239" s="6">
        <f t="shared" si="7"/>
        <v>52</v>
      </c>
      <c r="O239" s="6" t="s">
        <v>219</v>
      </c>
    </row>
    <row r="240" spans="2:15" x14ac:dyDescent="0.2">
      <c r="B240" s="6" t="str">
        <f>VLOOKUP($C240,TOOLS!$A:$C,2,0)</f>
        <v>S1:SSG</v>
      </c>
      <c r="C240" s="6" t="s">
        <v>275</v>
      </c>
      <c r="D240" s="6">
        <v>2</v>
      </c>
      <c r="E240" s="1">
        <f>VLOOKUP($C240,TOOLS!$A:$C,3,0)</f>
        <v>342</v>
      </c>
      <c r="F240" s="1">
        <f t="shared" si="6"/>
        <v>684</v>
      </c>
      <c r="G240" s="6" t="s">
        <v>218</v>
      </c>
      <c r="J240" s="6" t="str">
        <f>VLOOKUP(K240,TOOLS!A:B,2,0)</f>
        <v>S1:SSG</v>
      </c>
      <c r="K240" t="s">
        <v>320</v>
      </c>
      <c r="L240">
        <v>1</v>
      </c>
      <c r="M240" s="6">
        <f>VLOOKUP(K240,TOOLS!A:C,3,0)</f>
        <v>170</v>
      </c>
      <c r="N240" s="6">
        <f t="shared" si="7"/>
        <v>170</v>
      </c>
      <c r="O240" s="6" t="s">
        <v>218</v>
      </c>
    </row>
    <row r="241" spans="2:15" x14ac:dyDescent="0.2">
      <c r="B241" s="6" t="str">
        <f>VLOOKUP($C241,TOOLS!$A:$C,2,0)</f>
        <v>S1:SSG</v>
      </c>
      <c r="C241" s="6" t="s">
        <v>1348</v>
      </c>
      <c r="D241" s="6">
        <v>14</v>
      </c>
      <c r="E241" s="1">
        <f>VLOOKUP($C241,TOOLS!$A:$C,3,0)</f>
        <v>345</v>
      </c>
      <c r="F241" s="1">
        <f t="shared" si="6"/>
        <v>4830</v>
      </c>
      <c r="G241" s="6" t="s">
        <v>218</v>
      </c>
      <c r="J241" s="6" t="str">
        <f>VLOOKUP(K241,TOOLS!A:B,2,0)</f>
        <v>S1:SSG</v>
      </c>
      <c r="K241" t="s">
        <v>320</v>
      </c>
      <c r="L241">
        <v>1</v>
      </c>
      <c r="M241" s="6">
        <f>VLOOKUP(K241,TOOLS!A:C,3,0)</f>
        <v>170</v>
      </c>
      <c r="N241" s="6">
        <f t="shared" si="7"/>
        <v>170</v>
      </c>
      <c r="O241" s="6" t="s">
        <v>217</v>
      </c>
    </row>
    <row r="242" spans="2:15" x14ac:dyDescent="0.2">
      <c r="B242" s="6" t="str">
        <f>VLOOKUP($C242,TOOLS!$A:$C,2,0)</f>
        <v>S1:SSG</v>
      </c>
      <c r="C242" s="6" t="s">
        <v>228</v>
      </c>
      <c r="D242" s="6">
        <v>2</v>
      </c>
      <c r="E242" s="1">
        <f>VLOOKUP($C242,TOOLS!$A:$C,3,0)</f>
        <v>350</v>
      </c>
      <c r="F242" s="1">
        <f t="shared" si="6"/>
        <v>700</v>
      </c>
      <c r="G242" s="6" t="s">
        <v>220</v>
      </c>
      <c r="J242" s="6" t="str">
        <f>VLOOKUP(K242,TOOLS!A:B,2,0)</f>
        <v>S1:SSG</v>
      </c>
      <c r="K242" t="s">
        <v>178</v>
      </c>
      <c r="L242">
        <v>2</v>
      </c>
      <c r="M242" s="6">
        <f>VLOOKUP(K242,TOOLS!A:C,3,0)</f>
        <v>133</v>
      </c>
      <c r="N242" s="6">
        <f t="shared" si="7"/>
        <v>266</v>
      </c>
      <c r="O242" s="6" t="s">
        <v>220</v>
      </c>
    </row>
    <row r="243" spans="2:15" x14ac:dyDescent="0.2">
      <c r="B243" s="6" t="str">
        <f>VLOOKUP($C243,TOOLS!$A:$C,2,0)</f>
        <v>S1:SSG</v>
      </c>
      <c r="C243" s="6" t="s">
        <v>228</v>
      </c>
      <c r="D243" s="6">
        <v>9</v>
      </c>
      <c r="E243" s="1">
        <f>VLOOKUP($C243,TOOLS!$A:$C,3,0)</f>
        <v>350</v>
      </c>
      <c r="F243" s="1">
        <f t="shared" si="6"/>
        <v>3150</v>
      </c>
      <c r="G243" s="6" t="s">
        <v>218</v>
      </c>
      <c r="J243" s="6" t="str">
        <f>VLOOKUP(K243,TOOLS!A:B,2,0)</f>
        <v>S1:SSG</v>
      </c>
      <c r="K243" t="s">
        <v>178</v>
      </c>
      <c r="L243">
        <v>6</v>
      </c>
      <c r="M243" s="6">
        <f>VLOOKUP(K243,TOOLS!A:C,3,0)</f>
        <v>133</v>
      </c>
      <c r="N243" s="6">
        <f t="shared" si="7"/>
        <v>798</v>
      </c>
      <c r="O243" s="6" t="s">
        <v>218</v>
      </c>
    </row>
    <row r="244" spans="2:15" x14ac:dyDescent="0.2">
      <c r="B244" s="6" t="str">
        <f>VLOOKUP($C244,TOOLS!$A:$C,2,0)</f>
        <v>S1:SSG</v>
      </c>
      <c r="C244" s="6" t="s">
        <v>228</v>
      </c>
      <c r="D244" s="6">
        <v>5</v>
      </c>
      <c r="E244" s="1">
        <f>VLOOKUP($C244,TOOLS!$A:$C,3,0)</f>
        <v>350</v>
      </c>
      <c r="F244" s="1">
        <f t="shared" si="6"/>
        <v>1750</v>
      </c>
      <c r="G244" s="6" t="s">
        <v>217</v>
      </c>
      <c r="J244" s="6" t="str">
        <f>VLOOKUP(K244,TOOLS!A:B,2,0)</f>
        <v>S1:SSG</v>
      </c>
      <c r="K244" t="s">
        <v>321</v>
      </c>
      <c r="L244">
        <v>18</v>
      </c>
      <c r="M244" s="6">
        <f>VLOOKUP(K244,TOOLS!A:C,3,0)</f>
        <v>54</v>
      </c>
      <c r="N244" s="6">
        <f t="shared" si="7"/>
        <v>972</v>
      </c>
      <c r="O244" s="6" t="s">
        <v>218</v>
      </c>
    </row>
    <row r="245" spans="2:15" x14ac:dyDescent="0.2">
      <c r="B245" s="6" t="str">
        <f>VLOOKUP($C245,TOOLS!$A:$C,2,0)</f>
        <v>S1:SSG</v>
      </c>
      <c r="C245" s="6" t="s">
        <v>268</v>
      </c>
      <c r="D245" s="6">
        <v>1</v>
      </c>
      <c r="E245" s="1">
        <f>VLOOKUP($C245,TOOLS!$A:$C,3,0)</f>
        <v>351</v>
      </c>
      <c r="F245" s="1">
        <f t="shared" si="6"/>
        <v>351</v>
      </c>
      <c r="G245" s="6" t="s">
        <v>218</v>
      </c>
      <c r="J245" s="6" t="str">
        <f>VLOOKUP(K245,TOOLS!A:B,2,0)</f>
        <v>S1:SSG</v>
      </c>
      <c r="K245" t="s">
        <v>321</v>
      </c>
      <c r="L245">
        <v>10</v>
      </c>
      <c r="M245" s="6">
        <f>VLOOKUP(K245,TOOLS!A:C,3,0)</f>
        <v>54</v>
      </c>
      <c r="N245" s="6">
        <f t="shared" si="7"/>
        <v>540</v>
      </c>
      <c r="O245" s="6" t="s">
        <v>217</v>
      </c>
    </row>
    <row r="246" spans="2:15" x14ac:dyDescent="0.2">
      <c r="B246" s="6" t="str">
        <f>VLOOKUP($C246,TOOLS!$A:$C,2,0)</f>
        <v>S1:SSG</v>
      </c>
      <c r="C246" s="6" t="s">
        <v>1236</v>
      </c>
      <c r="D246" s="6">
        <v>4</v>
      </c>
      <c r="E246" s="1">
        <f>VLOOKUP($C246,TOOLS!$A:$C,3,0)</f>
        <v>358</v>
      </c>
      <c r="F246" s="1">
        <f t="shared" si="6"/>
        <v>1432</v>
      </c>
      <c r="G246" s="6" t="s">
        <v>217</v>
      </c>
      <c r="J246" s="6" t="str">
        <f>VLOOKUP(K246,TOOLS!A:B,2,0)</f>
        <v>S1:SSG</v>
      </c>
      <c r="K246" t="s">
        <v>322</v>
      </c>
      <c r="L246">
        <v>6</v>
      </c>
      <c r="M246" s="6">
        <f>VLOOKUP(K246,TOOLS!A:C,3,0)</f>
        <v>183</v>
      </c>
      <c r="N246" s="6">
        <f t="shared" si="7"/>
        <v>1098</v>
      </c>
      <c r="O246" s="6" t="s">
        <v>218</v>
      </c>
    </row>
    <row r="247" spans="2:15" x14ac:dyDescent="0.2">
      <c r="B247" s="6" t="str">
        <f>VLOOKUP($C247,TOOLS!$A:$C,2,0)</f>
        <v>S1:SSG</v>
      </c>
      <c r="C247" s="6" t="s">
        <v>317</v>
      </c>
      <c r="D247" s="6">
        <v>2</v>
      </c>
      <c r="E247" s="1">
        <f>VLOOKUP($C247,TOOLS!$A:$C,3,0)</f>
        <v>370</v>
      </c>
      <c r="F247" s="1">
        <f t="shared" si="6"/>
        <v>740</v>
      </c>
      <c r="G247" s="6" t="s">
        <v>218</v>
      </c>
      <c r="J247" s="6" t="str">
        <f>VLOOKUP(K247,TOOLS!A:B,2,0)</f>
        <v>S1:SSG</v>
      </c>
      <c r="K247" t="s">
        <v>96</v>
      </c>
      <c r="L247">
        <v>65</v>
      </c>
      <c r="M247" s="6">
        <f>VLOOKUP(K247,TOOLS!A:C,3,0)</f>
        <v>246</v>
      </c>
      <c r="N247" s="6">
        <f t="shared" si="7"/>
        <v>15990</v>
      </c>
      <c r="O247" s="6" t="s">
        <v>220</v>
      </c>
    </row>
    <row r="248" spans="2:15" x14ac:dyDescent="0.2">
      <c r="B248" s="6" t="str">
        <f>VLOOKUP($C248,TOOLS!$A:$C,2,0)</f>
        <v>S1:SSG</v>
      </c>
      <c r="C248" s="6" t="s">
        <v>104</v>
      </c>
      <c r="D248" s="6">
        <v>1</v>
      </c>
      <c r="E248" s="1">
        <f>VLOOKUP($C248,TOOLS!$A:$C,3,0)</f>
        <v>370</v>
      </c>
      <c r="F248" s="1">
        <f t="shared" si="6"/>
        <v>370</v>
      </c>
      <c r="G248" s="6" t="s">
        <v>220</v>
      </c>
      <c r="J248" s="6" t="str">
        <f>VLOOKUP(K248,TOOLS!A:B,2,0)</f>
        <v>S1:SSG</v>
      </c>
      <c r="K248" t="s">
        <v>96</v>
      </c>
      <c r="L248">
        <v>75</v>
      </c>
      <c r="M248" s="6">
        <f>VLOOKUP(K248,TOOLS!A:C,3,0)</f>
        <v>246</v>
      </c>
      <c r="N248" s="6">
        <f t="shared" si="7"/>
        <v>18450</v>
      </c>
      <c r="O248" s="6" t="s">
        <v>218</v>
      </c>
    </row>
    <row r="249" spans="2:15" x14ac:dyDescent="0.2">
      <c r="B249" s="6" t="str">
        <f>VLOOKUP($C249,TOOLS!$A:$C,2,0)</f>
        <v>S1:SSG</v>
      </c>
      <c r="C249" s="6" t="s">
        <v>104</v>
      </c>
      <c r="D249" s="6">
        <v>22</v>
      </c>
      <c r="E249" s="1">
        <f>VLOOKUP($C249,TOOLS!$A:$C,3,0)</f>
        <v>370</v>
      </c>
      <c r="F249" s="1">
        <f t="shared" si="6"/>
        <v>8140</v>
      </c>
      <c r="G249" s="6" t="s">
        <v>218</v>
      </c>
      <c r="J249" s="6" t="str">
        <f>VLOOKUP(K249,TOOLS!A:B,2,0)</f>
        <v>S1:SSG</v>
      </c>
      <c r="K249" t="s">
        <v>96</v>
      </c>
      <c r="L249">
        <v>26</v>
      </c>
      <c r="M249" s="6">
        <f>VLOOKUP(K249,TOOLS!A:C,3,0)</f>
        <v>246</v>
      </c>
      <c r="N249" s="6">
        <f t="shared" si="7"/>
        <v>6396</v>
      </c>
      <c r="O249" s="6" t="s">
        <v>217</v>
      </c>
    </row>
    <row r="250" spans="2:15" x14ac:dyDescent="0.2">
      <c r="B250" s="6" t="str">
        <f>VLOOKUP($C250,TOOLS!$A:$C,2,0)</f>
        <v>S1:SSG</v>
      </c>
      <c r="C250" s="6" t="s">
        <v>196</v>
      </c>
      <c r="D250" s="6">
        <v>1</v>
      </c>
      <c r="E250" s="1">
        <f>VLOOKUP($C250,TOOLS!$A:$C,3,0)</f>
        <v>375</v>
      </c>
      <c r="F250" s="1">
        <f t="shared" si="6"/>
        <v>375</v>
      </c>
      <c r="G250" s="6" t="s">
        <v>220</v>
      </c>
      <c r="J250" s="6" t="str">
        <f>VLOOKUP(K250,TOOLS!A:B,2,0)</f>
        <v>S1:SSG</v>
      </c>
      <c r="K250" t="s">
        <v>98</v>
      </c>
      <c r="L250">
        <v>54</v>
      </c>
      <c r="M250" s="6">
        <f>VLOOKUP(K250,TOOLS!A:C,3,0)</f>
        <v>83.5</v>
      </c>
      <c r="N250" s="6">
        <f t="shared" si="7"/>
        <v>4509</v>
      </c>
      <c r="O250" s="6" t="s">
        <v>220</v>
      </c>
    </row>
    <row r="251" spans="2:15" x14ac:dyDescent="0.2">
      <c r="B251" s="6" t="str">
        <f>VLOOKUP($C251,TOOLS!$A:$C,2,0)</f>
        <v>S1:SSG</v>
      </c>
      <c r="C251" s="6" t="s">
        <v>196</v>
      </c>
      <c r="D251" s="6">
        <v>3</v>
      </c>
      <c r="E251" s="1">
        <f>VLOOKUP($C251,TOOLS!$A:$C,3,0)</f>
        <v>375</v>
      </c>
      <c r="F251" s="1">
        <f t="shared" si="6"/>
        <v>1125</v>
      </c>
      <c r="G251" s="6" t="s">
        <v>218</v>
      </c>
      <c r="J251" s="6" t="str">
        <f>VLOOKUP(K251,TOOLS!A:B,2,0)</f>
        <v>S1:SSG</v>
      </c>
      <c r="K251" t="s">
        <v>98</v>
      </c>
      <c r="L251">
        <v>95</v>
      </c>
      <c r="M251" s="6">
        <f>VLOOKUP(K251,TOOLS!A:C,3,0)</f>
        <v>83.5</v>
      </c>
      <c r="N251" s="6">
        <f t="shared" si="7"/>
        <v>7932.5</v>
      </c>
      <c r="O251" s="6" t="s">
        <v>218</v>
      </c>
    </row>
    <row r="252" spans="2:15" x14ac:dyDescent="0.2">
      <c r="B252" s="6" t="str">
        <f>VLOOKUP($C252,TOOLS!$A:$C,2,0)</f>
        <v>S1:SSG</v>
      </c>
      <c r="C252" s="6" t="s">
        <v>1333</v>
      </c>
      <c r="D252" s="6">
        <v>1</v>
      </c>
      <c r="E252" s="1">
        <f>VLOOKUP($C252,TOOLS!$A:$C,3,0)</f>
        <v>376</v>
      </c>
      <c r="F252" s="1">
        <f t="shared" si="6"/>
        <v>376</v>
      </c>
      <c r="G252" s="6" t="s">
        <v>218</v>
      </c>
      <c r="J252" s="6" t="str">
        <f>VLOOKUP(K252,TOOLS!A:B,2,0)</f>
        <v>S1:SSG</v>
      </c>
      <c r="K252" t="s">
        <v>98</v>
      </c>
      <c r="L252">
        <v>17</v>
      </c>
      <c r="M252" s="6">
        <f>VLOOKUP(K252,TOOLS!A:C,3,0)</f>
        <v>83.5</v>
      </c>
      <c r="N252" s="6">
        <f t="shared" si="7"/>
        <v>1419.5</v>
      </c>
      <c r="O252" s="6" t="s">
        <v>217</v>
      </c>
    </row>
    <row r="253" spans="2:15" x14ac:dyDescent="0.2">
      <c r="B253" s="6" t="str">
        <f>VLOOKUP($C253,TOOLS!$A:$C,2,0)</f>
        <v>S1:SSG</v>
      </c>
      <c r="C253" s="6" t="s">
        <v>318</v>
      </c>
      <c r="D253" s="6">
        <v>3</v>
      </c>
      <c r="E253" s="1">
        <f>VLOOKUP($C253,TOOLS!$A:$C,3,0)</f>
        <v>380</v>
      </c>
      <c r="F253" s="1">
        <f t="shared" si="6"/>
        <v>1140</v>
      </c>
      <c r="G253" s="6" t="s">
        <v>218</v>
      </c>
      <c r="J253" s="6" t="str">
        <f>VLOOKUP(K253,TOOLS!A:B,2,0)</f>
        <v>S1:SSG</v>
      </c>
      <c r="K253" t="s">
        <v>323</v>
      </c>
      <c r="L253">
        <v>19</v>
      </c>
      <c r="M253" s="6">
        <f>VLOOKUP(K253,TOOLS!A:C,3,0)</f>
        <v>121</v>
      </c>
      <c r="N253" s="6">
        <f t="shared" si="7"/>
        <v>2299</v>
      </c>
      <c r="O253" s="6" t="s">
        <v>220</v>
      </c>
    </row>
    <row r="254" spans="2:15" x14ac:dyDescent="0.2">
      <c r="B254" s="6" t="str">
        <f>VLOOKUP($C254,TOOLS!$A:$C,2,0)</f>
        <v>S1:SSG</v>
      </c>
      <c r="C254" s="6" t="s">
        <v>448</v>
      </c>
      <c r="D254" s="6">
        <v>1</v>
      </c>
      <c r="E254" s="1">
        <f>VLOOKUP($C254,TOOLS!$A:$C,3,0)</f>
        <v>385</v>
      </c>
      <c r="F254" s="1">
        <f t="shared" si="6"/>
        <v>385</v>
      </c>
      <c r="G254" s="6" t="s">
        <v>217</v>
      </c>
      <c r="J254" s="6" t="str">
        <f>VLOOKUP(K254,TOOLS!A:B,2,0)</f>
        <v>S1:SSG</v>
      </c>
      <c r="K254" t="s">
        <v>323</v>
      </c>
      <c r="L254">
        <v>4</v>
      </c>
      <c r="M254" s="6">
        <f>VLOOKUP(K254,TOOLS!A:C,3,0)</f>
        <v>121</v>
      </c>
      <c r="N254" s="6">
        <f t="shared" si="7"/>
        <v>484</v>
      </c>
      <c r="O254" s="6" t="s">
        <v>218</v>
      </c>
    </row>
    <row r="255" spans="2:15" x14ac:dyDescent="0.2">
      <c r="B255" s="6" t="str">
        <f>VLOOKUP($C255,TOOLS!$A:$C,2,0)</f>
        <v>S1:SSG</v>
      </c>
      <c r="C255" s="6" t="s">
        <v>110</v>
      </c>
      <c r="D255" s="6">
        <v>10</v>
      </c>
      <c r="E255" s="1">
        <f>VLOOKUP($C255,TOOLS!$A:$C,3,0)</f>
        <v>396</v>
      </c>
      <c r="F255" s="1">
        <f t="shared" si="6"/>
        <v>3960</v>
      </c>
      <c r="G255" s="6" t="s">
        <v>220</v>
      </c>
      <c r="J255" s="6" t="str">
        <f>VLOOKUP(K255,TOOLS!A:B,2,0)</f>
        <v>S1:SSG</v>
      </c>
      <c r="K255" t="s">
        <v>366</v>
      </c>
      <c r="L255">
        <v>5</v>
      </c>
      <c r="M255" s="6">
        <f>VLOOKUP(K255,TOOLS!A:C,3,0)</f>
        <v>145</v>
      </c>
      <c r="N255" s="6">
        <f t="shared" si="7"/>
        <v>725</v>
      </c>
      <c r="O255" s="6" t="s">
        <v>220</v>
      </c>
    </row>
    <row r="256" spans="2:15" x14ac:dyDescent="0.2">
      <c r="B256" s="6" t="str">
        <f>VLOOKUP($C256,TOOLS!$A:$C,2,0)</f>
        <v>S1:SSG</v>
      </c>
      <c r="C256" s="6" t="s">
        <v>110</v>
      </c>
      <c r="D256" s="6">
        <v>35</v>
      </c>
      <c r="E256" s="1">
        <f>VLOOKUP($C256,TOOLS!$A:$C,3,0)</f>
        <v>396</v>
      </c>
      <c r="F256" s="1">
        <f t="shared" si="6"/>
        <v>13860</v>
      </c>
      <c r="G256" s="6" t="s">
        <v>218</v>
      </c>
      <c r="J256" s="6" t="str">
        <f>VLOOKUP(K256,TOOLS!A:B,2,0)</f>
        <v>S1:SSG</v>
      </c>
      <c r="K256" t="s">
        <v>366</v>
      </c>
      <c r="L256">
        <v>9</v>
      </c>
      <c r="M256" s="6">
        <f>VLOOKUP(K256,TOOLS!A:C,3,0)</f>
        <v>145</v>
      </c>
      <c r="N256" s="6">
        <f t="shared" si="7"/>
        <v>1305</v>
      </c>
      <c r="O256" s="6" t="s">
        <v>218</v>
      </c>
    </row>
    <row r="257" spans="2:15" x14ac:dyDescent="0.2">
      <c r="B257" s="6" t="str">
        <f>VLOOKUP($C257,TOOLS!$A:$C,2,0)</f>
        <v>S1:SSG</v>
      </c>
      <c r="C257" s="6" t="s">
        <v>110</v>
      </c>
      <c r="D257" s="6">
        <v>64</v>
      </c>
      <c r="E257" s="1">
        <f>VLOOKUP($C257,TOOLS!$A:$C,3,0)</f>
        <v>396</v>
      </c>
      <c r="F257" s="1">
        <f t="shared" si="6"/>
        <v>25344</v>
      </c>
      <c r="G257" s="6" t="s">
        <v>219</v>
      </c>
      <c r="J257" s="6" t="str">
        <f>VLOOKUP(K257,TOOLS!A:B,2,0)</f>
        <v>S1:SSG</v>
      </c>
      <c r="K257" t="s">
        <v>366</v>
      </c>
      <c r="L257">
        <v>1</v>
      </c>
      <c r="M257" s="6">
        <f>VLOOKUP(K257,TOOLS!A:C,3,0)</f>
        <v>145</v>
      </c>
      <c r="N257" s="6">
        <f t="shared" si="7"/>
        <v>145</v>
      </c>
      <c r="O257" s="6" t="s">
        <v>217</v>
      </c>
    </row>
    <row r="258" spans="2:15" x14ac:dyDescent="0.2">
      <c r="B258" s="6" t="str">
        <f>VLOOKUP($C258,TOOLS!$A:$C,2,0)</f>
        <v>S1:SSG</v>
      </c>
      <c r="C258" s="6" t="s">
        <v>142</v>
      </c>
      <c r="D258" s="6">
        <v>77</v>
      </c>
      <c r="E258" s="1">
        <f>VLOOKUP($C258,TOOLS!$A:$C,3,0)</f>
        <v>396</v>
      </c>
      <c r="F258" s="1">
        <f t="shared" ref="F258:F321" si="8">E258*D258</f>
        <v>30492</v>
      </c>
      <c r="G258" s="6" t="s">
        <v>220</v>
      </c>
      <c r="J258" s="6" t="str">
        <f>VLOOKUP(K258,TOOLS!A:B,2,0)</f>
        <v>S1:SSG</v>
      </c>
      <c r="K258" t="s">
        <v>367</v>
      </c>
      <c r="L258">
        <v>1</v>
      </c>
      <c r="M258" s="6">
        <f>VLOOKUP(K258,TOOLS!A:C,3,0)</f>
        <v>145</v>
      </c>
      <c r="N258" s="6">
        <f t="shared" si="7"/>
        <v>145</v>
      </c>
      <c r="O258" s="6" t="s">
        <v>218</v>
      </c>
    </row>
    <row r="259" spans="2:15" x14ac:dyDescent="0.2">
      <c r="B259" s="6" t="str">
        <f>VLOOKUP($C259,TOOLS!$A:$C,2,0)</f>
        <v>S1:SSG</v>
      </c>
      <c r="C259" s="6" t="s">
        <v>142</v>
      </c>
      <c r="D259" s="6">
        <v>39</v>
      </c>
      <c r="E259" s="1">
        <f>VLOOKUP($C259,TOOLS!$A:$C,3,0)</f>
        <v>396</v>
      </c>
      <c r="F259" s="1">
        <f t="shared" si="8"/>
        <v>15444</v>
      </c>
      <c r="G259" s="6" t="s">
        <v>218</v>
      </c>
      <c r="J259" s="6" t="str">
        <f>VLOOKUP(K259,TOOLS!A:B,2,0)</f>
        <v>S1:SSG</v>
      </c>
      <c r="K259" t="s">
        <v>367</v>
      </c>
      <c r="L259">
        <v>2</v>
      </c>
      <c r="M259" s="6">
        <f>VLOOKUP(K259,TOOLS!A:C,3,0)</f>
        <v>145</v>
      </c>
      <c r="N259" s="6">
        <f t="shared" ref="N259:N322" si="9">M259*L259</f>
        <v>290</v>
      </c>
      <c r="O259" s="6" t="s">
        <v>217</v>
      </c>
    </row>
    <row r="260" spans="2:15" x14ac:dyDescent="0.2">
      <c r="B260" s="6" t="str">
        <f>VLOOKUP($C260,TOOLS!$A:$C,2,0)</f>
        <v>S1:SSG</v>
      </c>
      <c r="C260" s="6" t="s">
        <v>264</v>
      </c>
      <c r="D260" s="6">
        <v>2</v>
      </c>
      <c r="E260" s="1">
        <f>VLOOKUP($C260,TOOLS!$A:$C,3,0)</f>
        <v>400</v>
      </c>
      <c r="F260" s="1">
        <f t="shared" si="8"/>
        <v>800</v>
      </c>
      <c r="G260" s="6" t="s">
        <v>217</v>
      </c>
      <c r="J260" s="6" t="str">
        <f>VLOOKUP(K260,TOOLS!A:B,2,0)</f>
        <v>S1:SSG</v>
      </c>
      <c r="K260" t="s">
        <v>368</v>
      </c>
      <c r="L260">
        <v>8</v>
      </c>
      <c r="M260" s="6">
        <f>VLOOKUP(K260,TOOLS!A:C,3,0)</f>
        <v>140</v>
      </c>
      <c r="N260" s="6">
        <f t="shared" si="9"/>
        <v>1120</v>
      </c>
      <c r="O260" s="6" t="s">
        <v>218</v>
      </c>
    </row>
    <row r="261" spans="2:15" x14ac:dyDescent="0.2">
      <c r="B261" s="6" t="str">
        <f>VLOOKUP($C261,TOOLS!$A:$C,2,0)</f>
        <v>S1:SSG</v>
      </c>
      <c r="C261" s="6" t="s">
        <v>265</v>
      </c>
      <c r="D261" s="6">
        <v>11</v>
      </c>
      <c r="E261" s="1">
        <f>VLOOKUP($C261,TOOLS!$A:$C,3,0)</f>
        <v>400</v>
      </c>
      <c r="F261" s="1">
        <f t="shared" si="8"/>
        <v>4400</v>
      </c>
      <c r="G261" s="6" t="s">
        <v>218</v>
      </c>
      <c r="J261" s="6" t="str">
        <f>VLOOKUP(K261,TOOLS!A:B,2,0)</f>
        <v>S1:SSG</v>
      </c>
      <c r="K261" t="s">
        <v>368</v>
      </c>
      <c r="L261">
        <v>14</v>
      </c>
      <c r="M261" s="6">
        <f>VLOOKUP(K261,TOOLS!A:C,3,0)</f>
        <v>140</v>
      </c>
      <c r="N261" s="6">
        <f t="shared" si="9"/>
        <v>1960</v>
      </c>
      <c r="O261" s="6" t="s">
        <v>217</v>
      </c>
    </row>
    <row r="262" spans="2:15" x14ac:dyDescent="0.2">
      <c r="B262" s="6" t="str">
        <f>VLOOKUP($C262,TOOLS!$A:$C,2,0)</f>
        <v>S1:SSG</v>
      </c>
      <c r="C262" s="6" t="s">
        <v>216</v>
      </c>
      <c r="D262" s="6">
        <v>1</v>
      </c>
      <c r="E262" s="1">
        <f>VLOOKUP($C262,TOOLS!$A:$C,3,0)</f>
        <v>402</v>
      </c>
      <c r="F262" s="1">
        <f t="shared" si="8"/>
        <v>402</v>
      </c>
      <c r="G262" s="6" t="s">
        <v>218</v>
      </c>
      <c r="J262" s="6" t="str">
        <f>VLOOKUP(K262,TOOLS!A:B,2,0)</f>
        <v>S1:SSG</v>
      </c>
      <c r="K262" t="s">
        <v>885</v>
      </c>
      <c r="L262">
        <v>8</v>
      </c>
      <c r="M262" s="6">
        <f>VLOOKUP(K262,TOOLS!A:C,3,0)</f>
        <v>83</v>
      </c>
      <c r="N262" s="6">
        <f t="shared" si="9"/>
        <v>664</v>
      </c>
      <c r="O262" s="6" t="s">
        <v>218</v>
      </c>
    </row>
    <row r="263" spans="2:15" x14ac:dyDescent="0.2">
      <c r="B263" s="6" t="str">
        <f>VLOOKUP($C263,TOOLS!$A:$C,2,0)</f>
        <v>S1:SSG</v>
      </c>
      <c r="C263" s="6" t="s">
        <v>216</v>
      </c>
      <c r="D263" s="6">
        <v>46</v>
      </c>
      <c r="E263" s="1">
        <f>VLOOKUP($C263,TOOLS!$A:$C,3,0)</f>
        <v>402</v>
      </c>
      <c r="F263" s="1">
        <f t="shared" si="8"/>
        <v>18492</v>
      </c>
      <c r="G263" s="6" t="s">
        <v>219</v>
      </c>
      <c r="J263" s="6" t="str">
        <f>VLOOKUP(K263,TOOLS!A:B,2,0)</f>
        <v>S1:SSG</v>
      </c>
      <c r="K263" t="s">
        <v>690</v>
      </c>
      <c r="L263">
        <v>1</v>
      </c>
      <c r="M263" s="6">
        <f>VLOOKUP(K263,TOOLS!A:C,3,0)</f>
        <v>32</v>
      </c>
      <c r="N263" s="6">
        <f t="shared" si="9"/>
        <v>32</v>
      </c>
      <c r="O263" s="6" t="s">
        <v>217</v>
      </c>
    </row>
    <row r="264" spans="2:15" x14ac:dyDescent="0.2">
      <c r="B264" s="6" t="str">
        <f>VLOOKUP($C264,TOOLS!$A:$C,2,0)</f>
        <v>S1:SSG</v>
      </c>
      <c r="C264" s="6" t="s">
        <v>229</v>
      </c>
      <c r="D264" s="6">
        <v>1</v>
      </c>
      <c r="E264" s="1">
        <f>VLOOKUP($C264,TOOLS!$A:$C,3,0)</f>
        <v>405</v>
      </c>
      <c r="F264" s="1">
        <f t="shared" si="8"/>
        <v>405</v>
      </c>
      <c r="G264" s="6" t="s">
        <v>220</v>
      </c>
      <c r="J264" s="6" t="str">
        <f>VLOOKUP(K264,TOOLS!A:B,2,0)</f>
        <v>S1:SSG</v>
      </c>
      <c r="K264" t="s">
        <v>324</v>
      </c>
      <c r="L264">
        <v>2</v>
      </c>
      <c r="M264" s="6">
        <f>VLOOKUP(K264,TOOLS!A:C,3,0)</f>
        <v>162</v>
      </c>
      <c r="N264" s="6">
        <f t="shared" si="9"/>
        <v>324</v>
      </c>
      <c r="O264" s="6" t="s">
        <v>218</v>
      </c>
    </row>
    <row r="265" spans="2:15" x14ac:dyDescent="0.2">
      <c r="B265" s="6" t="str">
        <f>VLOOKUP($C265,TOOLS!$A:$C,2,0)</f>
        <v>S1:SSG</v>
      </c>
      <c r="C265" s="6" t="s">
        <v>229</v>
      </c>
      <c r="D265" s="6">
        <v>3</v>
      </c>
      <c r="E265" s="1">
        <f>VLOOKUP($C265,TOOLS!$A:$C,3,0)</f>
        <v>405</v>
      </c>
      <c r="F265" s="1">
        <f t="shared" si="8"/>
        <v>1215</v>
      </c>
      <c r="G265" s="6" t="s">
        <v>218</v>
      </c>
      <c r="J265" s="6" t="str">
        <f>VLOOKUP(K265,TOOLS!A:B,2,0)</f>
        <v>S1:SSG</v>
      </c>
      <c r="K265" t="s">
        <v>99</v>
      </c>
      <c r="L265">
        <v>10</v>
      </c>
      <c r="M265" s="6">
        <f>VLOOKUP(K265,TOOLS!A:C,3,0)</f>
        <v>206</v>
      </c>
      <c r="N265" s="6">
        <f t="shared" si="9"/>
        <v>2060</v>
      </c>
      <c r="O265" s="6" t="s">
        <v>220</v>
      </c>
    </row>
    <row r="266" spans="2:15" x14ac:dyDescent="0.2">
      <c r="B266" s="6" t="str">
        <f>VLOOKUP($C266,TOOLS!$A:$C,2,0)</f>
        <v>S1:SSG</v>
      </c>
      <c r="C266" s="6" t="s">
        <v>89</v>
      </c>
      <c r="D266" s="6">
        <v>17</v>
      </c>
      <c r="E266" s="1">
        <f>VLOOKUP($C266,TOOLS!$A:$C,3,0)</f>
        <v>405</v>
      </c>
      <c r="F266" s="1">
        <f t="shared" si="8"/>
        <v>6885</v>
      </c>
      <c r="G266" s="6" t="s">
        <v>218</v>
      </c>
      <c r="J266" s="6" t="str">
        <f>VLOOKUP(K266,TOOLS!A:B,2,0)</f>
        <v>S1:SSG</v>
      </c>
      <c r="K266" t="s">
        <v>99</v>
      </c>
      <c r="L266">
        <v>71</v>
      </c>
      <c r="M266" s="6">
        <f>VLOOKUP(K266,TOOLS!A:C,3,0)</f>
        <v>206</v>
      </c>
      <c r="N266" s="6">
        <f t="shared" si="9"/>
        <v>14626</v>
      </c>
      <c r="O266" s="6" t="s">
        <v>218</v>
      </c>
    </row>
    <row r="267" spans="2:15" x14ac:dyDescent="0.2">
      <c r="B267" s="6" t="str">
        <f>VLOOKUP($C267,TOOLS!$A:$C,2,0)</f>
        <v>S1:SSG</v>
      </c>
      <c r="C267" s="6" t="s">
        <v>91</v>
      </c>
      <c r="D267" s="6">
        <v>3</v>
      </c>
      <c r="E267" s="1">
        <f>VLOOKUP($C267,TOOLS!$A:$C,3,0)</f>
        <v>405</v>
      </c>
      <c r="F267" s="1">
        <f t="shared" si="8"/>
        <v>1215</v>
      </c>
      <c r="G267" s="6" t="s">
        <v>218</v>
      </c>
      <c r="J267" s="6" t="str">
        <f>VLOOKUP(K267,TOOLS!A:B,2,0)</f>
        <v>S1:SSG</v>
      </c>
      <c r="K267" t="s">
        <v>99</v>
      </c>
      <c r="L267">
        <v>10</v>
      </c>
      <c r="M267" s="6">
        <f>VLOOKUP(K267,TOOLS!A:C,3,0)</f>
        <v>206</v>
      </c>
      <c r="N267" s="6">
        <f t="shared" si="9"/>
        <v>2060</v>
      </c>
      <c r="O267" s="6" t="s">
        <v>217</v>
      </c>
    </row>
    <row r="268" spans="2:15" x14ac:dyDescent="0.2">
      <c r="B268" s="6" t="str">
        <f>VLOOKUP($C268,TOOLS!$A:$C,2,0)</f>
        <v>S1:SSG</v>
      </c>
      <c r="C268" s="6" t="s">
        <v>377</v>
      </c>
      <c r="D268" s="6">
        <v>1</v>
      </c>
      <c r="E268" s="1">
        <f>VLOOKUP($C268,TOOLS!$A:$C,3,0)</f>
        <v>412</v>
      </c>
      <c r="F268" s="1">
        <f t="shared" si="8"/>
        <v>412</v>
      </c>
      <c r="G268" s="6" t="s">
        <v>220</v>
      </c>
      <c r="J268" s="6" t="str">
        <f>VLOOKUP(K268,TOOLS!A:B,2,0)</f>
        <v>S1:SSG</v>
      </c>
      <c r="K268" t="s">
        <v>101</v>
      </c>
      <c r="L268">
        <v>65</v>
      </c>
      <c r="M268" s="6">
        <f>VLOOKUP(K268,TOOLS!A:C,3,0)</f>
        <v>59</v>
      </c>
      <c r="N268" s="6">
        <f t="shared" si="9"/>
        <v>3835</v>
      </c>
      <c r="O268" s="6" t="s">
        <v>220</v>
      </c>
    </row>
    <row r="269" spans="2:15" x14ac:dyDescent="0.2">
      <c r="B269" s="6" t="str">
        <f>VLOOKUP($C269,TOOLS!$A:$C,2,0)</f>
        <v>S1:SSG</v>
      </c>
      <c r="C269" s="6" t="s">
        <v>377</v>
      </c>
      <c r="D269" s="6">
        <v>1</v>
      </c>
      <c r="E269" s="1">
        <f>VLOOKUP($C269,TOOLS!$A:$C,3,0)</f>
        <v>412</v>
      </c>
      <c r="F269" s="1">
        <f t="shared" si="8"/>
        <v>412</v>
      </c>
      <c r="G269" s="6" t="s">
        <v>218</v>
      </c>
      <c r="J269" s="6" t="str">
        <f>VLOOKUP(K269,TOOLS!A:B,2,0)</f>
        <v>S1:SSG</v>
      </c>
      <c r="K269" t="s">
        <v>101</v>
      </c>
      <c r="L269">
        <v>289</v>
      </c>
      <c r="M269" s="6">
        <f>VLOOKUP(K269,TOOLS!A:C,3,0)</f>
        <v>59</v>
      </c>
      <c r="N269" s="6">
        <f t="shared" si="9"/>
        <v>17051</v>
      </c>
      <c r="O269" s="6" t="s">
        <v>218</v>
      </c>
    </row>
    <row r="270" spans="2:15" x14ac:dyDescent="0.2">
      <c r="B270" s="6" t="str">
        <f>VLOOKUP($C270,TOOLS!$A:$C,2,0)</f>
        <v>S1:SSG</v>
      </c>
      <c r="C270" s="6" t="s">
        <v>143</v>
      </c>
      <c r="D270" s="6">
        <v>3</v>
      </c>
      <c r="E270" s="1">
        <f>VLOOKUP($C270,TOOLS!$A:$C,3,0)</f>
        <v>418</v>
      </c>
      <c r="F270" s="1">
        <f t="shared" si="8"/>
        <v>1254</v>
      </c>
      <c r="G270" s="6" t="s">
        <v>218</v>
      </c>
      <c r="J270" s="6" t="str">
        <f>VLOOKUP(K270,TOOLS!A:B,2,0)</f>
        <v>S1:SSG</v>
      </c>
      <c r="K270" t="s">
        <v>101</v>
      </c>
      <c r="L270">
        <v>27</v>
      </c>
      <c r="M270" s="6">
        <f>VLOOKUP(K270,TOOLS!A:C,3,0)</f>
        <v>59</v>
      </c>
      <c r="N270" s="6">
        <f t="shared" si="9"/>
        <v>1593</v>
      </c>
      <c r="O270" s="6" t="s">
        <v>217</v>
      </c>
    </row>
    <row r="271" spans="2:15" x14ac:dyDescent="0.2">
      <c r="B271" s="6" t="str">
        <f>VLOOKUP($C271,TOOLS!$A:$C,2,0)</f>
        <v>S1:SSG</v>
      </c>
      <c r="C271" s="6" t="s">
        <v>115</v>
      </c>
      <c r="D271" s="6">
        <v>105</v>
      </c>
      <c r="E271" s="1">
        <f>VLOOKUP($C271,TOOLS!$A:$C,3,0)</f>
        <v>423</v>
      </c>
      <c r="F271" s="1">
        <f t="shared" si="8"/>
        <v>44415</v>
      </c>
      <c r="G271" s="6" t="s">
        <v>220</v>
      </c>
      <c r="J271" s="6" t="str">
        <f>VLOOKUP(K271,TOOLS!A:B,2,0)</f>
        <v>S1:SSG</v>
      </c>
      <c r="K271" t="s">
        <v>326</v>
      </c>
      <c r="L271">
        <v>16</v>
      </c>
      <c r="M271" s="6">
        <f>VLOOKUP(K271,TOOLS!A:C,3,0)</f>
        <v>14</v>
      </c>
      <c r="N271" s="6">
        <f t="shared" si="9"/>
        <v>224</v>
      </c>
      <c r="O271" s="6" t="s">
        <v>220</v>
      </c>
    </row>
    <row r="272" spans="2:15" x14ac:dyDescent="0.2">
      <c r="B272" s="6" t="str">
        <f>VLOOKUP($C272,TOOLS!$A:$C,2,0)</f>
        <v>S1:SSG</v>
      </c>
      <c r="C272" s="6" t="s">
        <v>115</v>
      </c>
      <c r="D272" s="6">
        <v>6</v>
      </c>
      <c r="E272" s="1">
        <f>VLOOKUP($C272,TOOLS!$A:$C,3,0)</f>
        <v>423</v>
      </c>
      <c r="F272" s="1">
        <f t="shared" si="8"/>
        <v>2538</v>
      </c>
      <c r="G272" s="6" t="s">
        <v>218</v>
      </c>
      <c r="J272" s="6" t="str">
        <f>VLOOKUP(K272,TOOLS!A:B,2,0)</f>
        <v>S1:SSG</v>
      </c>
      <c r="K272" t="s">
        <v>326</v>
      </c>
      <c r="L272">
        <v>1</v>
      </c>
      <c r="M272" s="6">
        <f>VLOOKUP(K272,TOOLS!A:C,3,0)</f>
        <v>14</v>
      </c>
      <c r="N272" s="6">
        <f t="shared" si="9"/>
        <v>14</v>
      </c>
      <c r="O272" s="6" t="s">
        <v>218</v>
      </c>
    </row>
    <row r="273" spans="2:15" x14ac:dyDescent="0.2">
      <c r="B273" s="6" t="str">
        <f>VLOOKUP($C273,TOOLS!$A:$C,2,0)</f>
        <v>S1:SSG</v>
      </c>
      <c r="C273" s="6" t="s">
        <v>139</v>
      </c>
      <c r="D273" s="6">
        <v>71</v>
      </c>
      <c r="E273" s="1">
        <f>VLOOKUP($C273,TOOLS!$A:$C,3,0)</f>
        <v>438</v>
      </c>
      <c r="F273" s="1">
        <f t="shared" si="8"/>
        <v>31098</v>
      </c>
      <c r="G273" s="6" t="s">
        <v>218</v>
      </c>
      <c r="J273" s="6" t="str">
        <f>VLOOKUP(K273,TOOLS!A:B,2,0)</f>
        <v>S1:SSG</v>
      </c>
      <c r="K273" t="s">
        <v>326</v>
      </c>
      <c r="L273">
        <v>9</v>
      </c>
      <c r="M273" s="6">
        <f>VLOOKUP(K273,TOOLS!A:C,3,0)</f>
        <v>14</v>
      </c>
      <c r="N273" s="6">
        <f t="shared" si="9"/>
        <v>126</v>
      </c>
      <c r="O273" s="6" t="s">
        <v>217</v>
      </c>
    </row>
    <row r="274" spans="2:15" x14ac:dyDescent="0.2">
      <c r="B274" s="6" t="str">
        <f>VLOOKUP($C274,TOOLS!$A:$C,2,0)</f>
        <v>S5:VIG</v>
      </c>
      <c r="C274" s="6" t="s">
        <v>1387</v>
      </c>
      <c r="D274" s="6">
        <v>3</v>
      </c>
      <c r="E274" s="1">
        <f>VLOOKUP($C274,TOOLS!$A:$C,3,0)</f>
        <v>441.6</v>
      </c>
      <c r="F274" s="1">
        <f t="shared" si="8"/>
        <v>1324.8000000000002</v>
      </c>
      <c r="G274" s="6" t="s">
        <v>217</v>
      </c>
      <c r="J274" s="6" t="str">
        <f>VLOOKUP(K274,TOOLS!A:B,2,0)</f>
        <v>S1:SSG</v>
      </c>
      <c r="K274" t="s">
        <v>369</v>
      </c>
      <c r="L274">
        <v>1</v>
      </c>
      <c r="M274" s="6">
        <f>VLOOKUP(K274,TOOLS!A:C,3,0)</f>
        <v>97</v>
      </c>
      <c r="N274" s="6">
        <f t="shared" si="9"/>
        <v>97</v>
      </c>
      <c r="O274" s="6" t="s">
        <v>218</v>
      </c>
    </row>
    <row r="275" spans="2:15" x14ac:dyDescent="0.2">
      <c r="B275" s="6" t="str">
        <f>VLOOKUP($C275,TOOLS!$A:$C,2,0)</f>
        <v>S1:SSG</v>
      </c>
      <c r="C275" s="6" t="s">
        <v>434</v>
      </c>
      <c r="D275" s="6">
        <v>1</v>
      </c>
      <c r="E275" s="1">
        <f>VLOOKUP($C275,TOOLS!$A:$C,3,0)</f>
        <v>465</v>
      </c>
      <c r="F275" s="1">
        <f t="shared" si="8"/>
        <v>465</v>
      </c>
      <c r="G275" s="6" t="s">
        <v>220</v>
      </c>
      <c r="J275" s="6" t="str">
        <f>VLOOKUP(K275,TOOLS!A:B,2,0)</f>
        <v>S1:SSG</v>
      </c>
      <c r="K275" t="s">
        <v>369</v>
      </c>
      <c r="L275">
        <v>7</v>
      </c>
      <c r="M275" s="6">
        <f>VLOOKUP(K275,TOOLS!A:C,3,0)</f>
        <v>97</v>
      </c>
      <c r="N275" s="6">
        <f t="shared" si="9"/>
        <v>679</v>
      </c>
      <c r="O275" s="6" t="s">
        <v>217</v>
      </c>
    </row>
    <row r="276" spans="2:15" x14ac:dyDescent="0.2">
      <c r="B276" s="6" t="str">
        <f>VLOOKUP($C276,TOOLS!$A:$C,2,0)</f>
        <v>S1:SSG</v>
      </c>
      <c r="C276" s="6" t="s">
        <v>353</v>
      </c>
      <c r="D276" s="6">
        <v>33</v>
      </c>
      <c r="E276" s="1">
        <f>VLOOKUP($C276,TOOLS!$A:$C,3,0)</f>
        <v>468</v>
      </c>
      <c r="F276" s="1">
        <f t="shared" si="8"/>
        <v>15444</v>
      </c>
      <c r="G276" s="6" t="s">
        <v>220</v>
      </c>
      <c r="J276" s="6" t="str">
        <f>VLOOKUP(K276,TOOLS!A:B,2,0)</f>
        <v>S1:SSG</v>
      </c>
      <c r="K276" t="s">
        <v>370</v>
      </c>
      <c r="L276">
        <v>8</v>
      </c>
      <c r="M276" s="6">
        <f>VLOOKUP(K276,TOOLS!A:C,3,0)</f>
        <v>84</v>
      </c>
      <c r="N276" s="6">
        <f t="shared" si="9"/>
        <v>672</v>
      </c>
      <c r="O276" s="6" t="s">
        <v>220</v>
      </c>
    </row>
    <row r="277" spans="2:15" x14ac:dyDescent="0.2">
      <c r="B277" s="6" t="str">
        <f>VLOOKUP($C277,TOOLS!$A:$C,2,0)</f>
        <v>S1:SSG</v>
      </c>
      <c r="C277" s="6" t="s">
        <v>191</v>
      </c>
      <c r="D277" s="6">
        <v>30</v>
      </c>
      <c r="E277" s="1">
        <f>VLOOKUP($C277,TOOLS!$A:$C,3,0)</f>
        <v>487</v>
      </c>
      <c r="F277" s="1">
        <f t="shared" si="8"/>
        <v>14610</v>
      </c>
      <c r="G277" s="6" t="s">
        <v>220</v>
      </c>
      <c r="J277" s="6" t="str">
        <f>VLOOKUP(K277,TOOLS!A:B,2,0)</f>
        <v>S1:SSG</v>
      </c>
      <c r="K277" t="s">
        <v>102</v>
      </c>
      <c r="L277">
        <v>35</v>
      </c>
      <c r="M277" s="6">
        <f>VLOOKUP(K277,TOOLS!A:C,3,0)</f>
        <v>62</v>
      </c>
      <c r="N277" s="6">
        <f t="shared" si="9"/>
        <v>2170</v>
      </c>
      <c r="O277" s="6" t="s">
        <v>220</v>
      </c>
    </row>
    <row r="278" spans="2:15" x14ac:dyDescent="0.2">
      <c r="B278" s="6" t="str">
        <f>VLOOKUP($C278,TOOLS!$A:$C,2,0)</f>
        <v>S1:SSG</v>
      </c>
      <c r="C278" s="6" t="s">
        <v>191</v>
      </c>
      <c r="D278" s="6">
        <v>37</v>
      </c>
      <c r="E278" s="1">
        <f>VLOOKUP($C278,TOOLS!$A:$C,3,0)</f>
        <v>487</v>
      </c>
      <c r="F278" s="1">
        <f t="shared" si="8"/>
        <v>18019</v>
      </c>
      <c r="G278" s="6" t="s">
        <v>218</v>
      </c>
      <c r="J278" s="6" t="str">
        <f>VLOOKUP(K278,TOOLS!A:B,2,0)</f>
        <v>S1:SSG</v>
      </c>
      <c r="K278" t="s">
        <v>102</v>
      </c>
      <c r="L278">
        <v>18</v>
      </c>
      <c r="M278" s="6">
        <f>VLOOKUP(K278,TOOLS!A:C,3,0)</f>
        <v>62</v>
      </c>
      <c r="N278" s="6">
        <f t="shared" si="9"/>
        <v>1116</v>
      </c>
      <c r="O278" s="6" t="s">
        <v>218</v>
      </c>
    </row>
    <row r="279" spans="2:15" x14ac:dyDescent="0.2">
      <c r="B279" s="6" t="str">
        <f>VLOOKUP($C279,TOOLS!$A:$C,2,0)</f>
        <v>S1:SSG</v>
      </c>
      <c r="C279" s="6" t="s">
        <v>191</v>
      </c>
      <c r="D279" s="6">
        <v>3</v>
      </c>
      <c r="E279" s="1">
        <f>VLOOKUP($C279,TOOLS!$A:$C,3,0)</f>
        <v>487</v>
      </c>
      <c r="F279" s="1">
        <f t="shared" si="8"/>
        <v>1461</v>
      </c>
      <c r="G279" s="6" t="s">
        <v>219</v>
      </c>
      <c r="J279" s="6" t="str">
        <f>VLOOKUP(K279,TOOLS!A:B,2,0)</f>
        <v>S1:SSG</v>
      </c>
      <c r="K279" t="s">
        <v>102</v>
      </c>
      <c r="L279">
        <v>3</v>
      </c>
      <c r="M279" s="6">
        <f>VLOOKUP(K279,TOOLS!A:C,3,0)</f>
        <v>62</v>
      </c>
      <c r="N279" s="6">
        <f t="shared" si="9"/>
        <v>186</v>
      </c>
      <c r="O279" s="6" t="s">
        <v>219</v>
      </c>
    </row>
    <row r="280" spans="2:15" x14ac:dyDescent="0.2">
      <c r="B280" s="6" t="str">
        <f>VLOOKUP($C280,TOOLS!$A:$C,2,0)</f>
        <v>S1:SSG</v>
      </c>
      <c r="C280" s="6" t="s">
        <v>27</v>
      </c>
      <c r="D280" s="6">
        <v>1</v>
      </c>
      <c r="E280" s="1">
        <f>VLOOKUP($C280,TOOLS!$A:$C,3,0)</f>
        <v>500</v>
      </c>
      <c r="F280" s="1">
        <f t="shared" si="8"/>
        <v>500</v>
      </c>
      <c r="G280" s="6" t="s">
        <v>220</v>
      </c>
      <c r="J280" s="6" t="str">
        <f>VLOOKUP(K280,TOOLS!A:B,2,0)</f>
        <v>S1:SSG</v>
      </c>
      <c r="K280" t="s">
        <v>102</v>
      </c>
      <c r="L280">
        <v>16</v>
      </c>
      <c r="M280" s="6">
        <f>VLOOKUP(K280,TOOLS!A:C,3,0)</f>
        <v>62</v>
      </c>
      <c r="N280" s="6">
        <f t="shared" si="9"/>
        <v>992</v>
      </c>
      <c r="O280" s="6" t="s">
        <v>217</v>
      </c>
    </row>
    <row r="281" spans="2:15" x14ac:dyDescent="0.2">
      <c r="B281" s="6" t="str">
        <f>VLOOKUP($C281,TOOLS!$A:$C,2,0)</f>
        <v>S1:SSG</v>
      </c>
      <c r="C281" s="6" t="s">
        <v>27</v>
      </c>
      <c r="D281" s="6">
        <v>11</v>
      </c>
      <c r="E281" s="1">
        <f>VLOOKUP($C281,TOOLS!$A:$C,3,0)</f>
        <v>500</v>
      </c>
      <c r="F281" s="1">
        <f t="shared" si="8"/>
        <v>5500</v>
      </c>
      <c r="G281" s="6" t="s">
        <v>218</v>
      </c>
      <c r="J281" s="6" t="str">
        <f>VLOOKUP(K281,TOOLS!A:B,2,0)</f>
        <v>S1:SSG</v>
      </c>
      <c r="K281" t="s">
        <v>104</v>
      </c>
      <c r="L281">
        <v>1</v>
      </c>
      <c r="M281" s="6">
        <f>VLOOKUP(K281,TOOLS!A:C,3,0)</f>
        <v>370</v>
      </c>
      <c r="N281" s="6">
        <f t="shared" si="9"/>
        <v>370</v>
      </c>
      <c r="O281" s="6" t="s">
        <v>220</v>
      </c>
    </row>
    <row r="282" spans="2:15" x14ac:dyDescent="0.2">
      <c r="B282" s="6" t="str">
        <f>VLOOKUP($C282,TOOLS!$A:$C,2,0)</f>
        <v>S1:SSG</v>
      </c>
      <c r="C282" s="6" t="s">
        <v>27</v>
      </c>
      <c r="D282" s="6">
        <v>20</v>
      </c>
      <c r="E282" s="1">
        <f>VLOOKUP($C282,TOOLS!$A:$C,3,0)</f>
        <v>500</v>
      </c>
      <c r="F282" s="1">
        <f t="shared" si="8"/>
        <v>10000</v>
      </c>
      <c r="G282" s="6" t="s">
        <v>217</v>
      </c>
      <c r="J282" s="6" t="str">
        <f>VLOOKUP(K282,TOOLS!A:B,2,0)</f>
        <v>S1:SSG</v>
      </c>
      <c r="K282" t="s">
        <v>104</v>
      </c>
      <c r="L282">
        <v>22</v>
      </c>
      <c r="M282" s="6">
        <f>VLOOKUP(K282,TOOLS!A:C,3,0)</f>
        <v>370</v>
      </c>
      <c r="N282" s="6">
        <f t="shared" si="9"/>
        <v>8140</v>
      </c>
      <c r="O282" s="6" t="s">
        <v>218</v>
      </c>
    </row>
    <row r="283" spans="2:15" x14ac:dyDescent="0.2">
      <c r="B283" s="6" t="str">
        <f>VLOOKUP($C283,TOOLS!$A:$C,2,0)</f>
        <v>S5:VIG</v>
      </c>
      <c r="C283" s="6" t="s">
        <v>1462</v>
      </c>
      <c r="D283" s="6">
        <v>25</v>
      </c>
      <c r="E283" s="1">
        <f>VLOOKUP($C283,TOOLS!$A:$C,3,0)</f>
        <v>504.96</v>
      </c>
      <c r="F283" s="1">
        <f t="shared" si="8"/>
        <v>12624</v>
      </c>
      <c r="G283" s="6" t="s">
        <v>217</v>
      </c>
      <c r="J283" s="6" t="str">
        <f>VLOOKUP(K283,TOOLS!A:B,2,0)</f>
        <v>S1:SSG</v>
      </c>
      <c r="K283" t="s">
        <v>191</v>
      </c>
      <c r="L283">
        <v>56</v>
      </c>
      <c r="M283" s="6">
        <f>VLOOKUP(K283,TOOLS!A:C,3,0)</f>
        <v>487</v>
      </c>
      <c r="N283" s="6">
        <f t="shared" si="9"/>
        <v>27272</v>
      </c>
      <c r="O283" s="6" t="s">
        <v>220</v>
      </c>
    </row>
    <row r="284" spans="2:15" x14ac:dyDescent="0.2">
      <c r="B284" s="6" t="str">
        <f>VLOOKUP($C284,TOOLS!$A:$C,2,0)</f>
        <v>S1:SSG</v>
      </c>
      <c r="C284" s="6" t="s">
        <v>111</v>
      </c>
      <c r="D284" s="6">
        <v>819</v>
      </c>
      <c r="E284" s="1">
        <f>VLOOKUP($C284,TOOLS!$A:$C,3,0)</f>
        <v>506</v>
      </c>
      <c r="F284" s="1">
        <f t="shared" si="8"/>
        <v>414414</v>
      </c>
      <c r="G284" s="6" t="s">
        <v>220</v>
      </c>
      <c r="J284" s="6" t="str">
        <f>VLOOKUP(K284,TOOLS!A:B,2,0)</f>
        <v>S1:SSG</v>
      </c>
      <c r="K284" t="s">
        <v>191</v>
      </c>
      <c r="L284">
        <v>33</v>
      </c>
      <c r="M284" s="6">
        <f>VLOOKUP(K284,TOOLS!A:C,3,0)</f>
        <v>487</v>
      </c>
      <c r="N284" s="6">
        <f t="shared" si="9"/>
        <v>16071</v>
      </c>
      <c r="O284" t="s">
        <v>218</v>
      </c>
    </row>
    <row r="285" spans="2:15" x14ac:dyDescent="0.2">
      <c r="B285" s="6" t="str">
        <f>VLOOKUP($C285,TOOLS!$A:$C,2,0)</f>
        <v>S1:SSG</v>
      </c>
      <c r="C285" s="6" t="s">
        <v>111</v>
      </c>
      <c r="D285" s="6">
        <v>149</v>
      </c>
      <c r="E285" s="1">
        <f>VLOOKUP($C285,TOOLS!$A:$C,3,0)</f>
        <v>506</v>
      </c>
      <c r="F285" s="1">
        <f t="shared" si="8"/>
        <v>75394</v>
      </c>
      <c r="G285" s="6" t="s">
        <v>218</v>
      </c>
      <c r="J285" s="6" t="str">
        <f>VLOOKUP(K285,TOOLS!A:B,2,0)</f>
        <v>S1:SSG</v>
      </c>
      <c r="K285" t="s">
        <v>191</v>
      </c>
      <c r="L285">
        <v>3</v>
      </c>
      <c r="M285" s="6">
        <f>VLOOKUP(K285,TOOLS!A:C,3,0)</f>
        <v>487</v>
      </c>
      <c r="N285" s="6">
        <f t="shared" si="9"/>
        <v>1461</v>
      </c>
      <c r="O285" s="6" t="s">
        <v>219</v>
      </c>
    </row>
    <row r="286" spans="2:15" x14ac:dyDescent="0.2">
      <c r="B286" s="6" t="str">
        <f>VLOOKUP($C286,TOOLS!$A:$C,2,0)</f>
        <v>S5:VIG</v>
      </c>
      <c r="C286" s="6" t="s">
        <v>1455</v>
      </c>
      <c r="D286" s="6">
        <v>4</v>
      </c>
      <c r="E286" s="1">
        <f>VLOOKUP($C286,TOOLS!$A:$C,3,0)</f>
        <v>508.8</v>
      </c>
      <c r="F286" s="1">
        <f t="shared" si="8"/>
        <v>2035.2</v>
      </c>
      <c r="G286" s="6" t="s">
        <v>217</v>
      </c>
      <c r="J286" s="6" t="str">
        <f>VLOOKUP(K286,TOOLS!A:B,2,0)</f>
        <v>S1:SSG</v>
      </c>
      <c r="K286" t="s">
        <v>191</v>
      </c>
      <c r="L286">
        <v>33</v>
      </c>
      <c r="M286" s="6">
        <f>VLOOKUP(K286,TOOLS!A:C,3,0)</f>
        <v>487</v>
      </c>
      <c r="N286" s="6">
        <f t="shared" si="9"/>
        <v>16071</v>
      </c>
      <c r="O286" s="6" t="s">
        <v>217</v>
      </c>
    </row>
    <row r="287" spans="2:15" x14ac:dyDescent="0.2">
      <c r="B287" s="6" t="str">
        <f>VLOOKUP($C287,TOOLS!$A:$C,2,0)</f>
        <v>S1:SSG</v>
      </c>
      <c r="C287" s="6" t="s">
        <v>138</v>
      </c>
      <c r="D287" s="6">
        <v>13</v>
      </c>
      <c r="E287" s="1">
        <f>VLOOKUP($C287,TOOLS!$A:$C,3,0)</f>
        <v>513</v>
      </c>
      <c r="F287" s="1">
        <f t="shared" si="8"/>
        <v>6669</v>
      </c>
      <c r="G287" s="6" t="s">
        <v>218</v>
      </c>
      <c r="J287" s="6" t="str">
        <f>VLOOKUP(K287,TOOLS!A:B,2,0)</f>
        <v>S1:SSG</v>
      </c>
      <c r="K287" t="s">
        <v>195</v>
      </c>
      <c r="L287">
        <v>45</v>
      </c>
      <c r="M287" s="6">
        <f>VLOOKUP(K287,TOOLS!A:C,3,0)</f>
        <v>562</v>
      </c>
      <c r="N287" s="6">
        <f t="shared" si="9"/>
        <v>25290</v>
      </c>
      <c r="O287" s="6" t="s">
        <v>220</v>
      </c>
    </row>
    <row r="288" spans="2:15" x14ac:dyDescent="0.2">
      <c r="B288" s="6" t="str">
        <f>VLOOKUP($C288,TOOLS!$A:$C,2,0)</f>
        <v>S1:SSG</v>
      </c>
      <c r="C288" s="6" t="s">
        <v>1401</v>
      </c>
      <c r="D288" s="6">
        <v>1</v>
      </c>
      <c r="E288" s="1">
        <f>VLOOKUP($C288,TOOLS!$A:$C,3,0)</f>
        <v>515</v>
      </c>
      <c r="F288" s="1">
        <f t="shared" si="8"/>
        <v>515</v>
      </c>
      <c r="G288" s="6" t="s">
        <v>217</v>
      </c>
      <c r="J288" s="6" t="str">
        <f>VLOOKUP(K288,TOOLS!A:B,2,0)</f>
        <v>S1:SSG</v>
      </c>
      <c r="K288" t="s">
        <v>195</v>
      </c>
      <c r="L288">
        <v>15</v>
      </c>
      <c r="M288" s="6">
        <f>VLOOKUP(K288,TOOLS!A:C,3,0)</f>
        <v>562</v>
      </c>
      <c r="N288" s="6">
        <f t="shared" si="9"/>
        <v>8430</v>
      </c>
      <c r="O288" s="6" t="s">
        <v>218</v>
      </c>
    </row>
    <row r="289" spans="2:15" x14ac:dyDescent="0.2">
      <c r="B289" s="6" t="str">
        <f>VLOOKUP($C289,TOOLS!$A:$C,2,0)</f>
        <v>S1:SSG</v>
      </c>
      <c r="C289" s="6" t="s">
        <v>118</v>
      </c>
      <c r="D289" s="6">
        <v>613</v>
      </c>
      <c r="E289" s="1">
        <f>VLOOKUP($C289,TOOLS!$A:$C,3,0)</f>
        <v>517</v>
      </c>
      <c r="F289" s="1">
        <f t="shared" si="8"/>
        <v>316921</v>
      </c>
      <c r="G289" s="6" t="s">
        <v>220</v>
      </c>
      <c r="J289" s="6" t="str">
        <f>VLOOKUP(K289,TOOLS!A:B,2,0)</f>
        <v>S1:SSG</v>
      </c>
      <c r="K289" t="s">
        <v>195</v>
      </c>
      <c r="L289">
        <v>3</v>
      </c>
      <c r="M289" s="6">
        <f>VLOOKUP(K289,TOOLS!A:C,3,0)</f>
        <v>562</v>
      </c>
      <c r="N289" s="6">
        <f t="shared" si="9"/>
        <v>1686</v>
      </c>
      <c r="O289" s="6" t="s">
        <v>219</v>
      </c>
    </row>
    <row r="290" spans="2:15" x14ac:dyDescent="0.2">
      <c r="B290" s="6" t="str">
        <f>VLOOKUP($C290,TOOLS!$A:$C,2,0)</f>
        <v>S1:SSG</v>
      </c>
      <c r="C290" s="6" t="s">
        <v>118</v>
      </c>
      <c r="D290" s="6">
        <v>736</v>
      </c>
      <c r="E290" s="1">
        <f>VLOOKUP($C290,TOOLS!$A:$C,3,0)</f>
        <v>517</v>
      </c>
      <c r="F290" s="1">
        <f t="shared" si="8"/>
        <v>380512</v>
      </c>
      <c r="G290" s="6" t="s">
        <v>218</v>
      </c>
      <c r="J290" s="6" t="str">
        <f>VLOOKUP(K290,TOOLS!A:B,2,0)</f>
        <v>S1:SSG</v>
      </c>
      <c r="K290" t="s">
        <v>195</v>
      </c>
      <c r="L290">
        <v>10</v>
      </c>
      <c r="M290" s="6">
        <f>VLOOKUP(K290,TOOLS!A:C,3,0)</f>
        <v>562</v>
      </c>
      <c r="N290" s="6">
        <f t="shared" si="9"/>
        <v>5620</v>
      </c>
      <c r="O290" s="6" t="s">
        <v>217</v>
      </c>
    </row>
    <row r="291" spans="2:15" x14ac:dyDescent="0.2">
      <c r="B291" s="6" t="str">
        <f>VLOOKUP($C291,TOOLS!$A:$C,2,0)</f>
        <v>S1:SSG</v>
      </c>
      <c r="C291" s="6" t="s">
        <v>200</v>
      </c>
      <c r="D291" s="6">
        <v>13</v>
      </c>
      <c r="E291" s="1">
        <f>VLOOKUP($C291,TOOLS!$A:$C,3,0)</f>
        <v>522</v>
      </c>
      <c r="F291" s="1">
        <f t="shared" si="8"/>
        <v>6786</v>
      </c>
      <c r="G291" s="6" t="s">
        <v>220</v>
      </c>
      <c r="J291" s="6" t="str">
        <f>VLOOKUP(K291,TOOLS!A:B,2,0)</f>
        <v>S1:SSG</v>
      </c>
      <c r="K291" t="s">
        <v>108</v>
      </c>
      <c r="L291">
        <v>18</v>
      </c>
      <c r="M291" s="6">
        <f>VLOOKUP(K291,TOOLS!A:C,3,0)</f>
        <v>665</v>
      </c>
      <c r="N291" s="6">
        <f t="shared" si="9"/>
        <v>11970</v>
      </c>
      <c r="O291" s="6" t="s">
        <v>220</v>
      </c>
    </row>
    <row r="292" spans="2:15" x14ac:dyDescent="0.2">
      <c r="B292" s="6" t="str">
        <f>VLOOKUP($C292,TOOLS!$A:$C,2,0)</f>
        <v>S1:SSG</v>
      </c>
      <c r="C292" s="6" t="s">
        <v>200</v>
      </c>
      <c r="D292" s="6">
        <v>23</v>
      </c>
      <c r="E292" s="1">
        <f>VLOOKUP($C292,TOOLS!$A:$C,3,0)</f>
        <v>522</v>
      </c>
      <c r="F292" s="1">
        <f t="shared" si="8"/>
        <v>12006</v>
      </c>
      <c r="G292" s="6" t="s">
        <v>218</v>
      </c>
      <c r="J292" s="6" t="str">
        <f>VLOOKUP(K292,TOOLS!A:B,2,0)</f>
        <v>S1:SSG</v>
      </c>
      <c r="K292" t="s">
        <v>108</v>
      </c>
      <c r="L292">
        <v>6</v>
      </c>
      <c r="M292" s="6">
        <f>VLOOKUP(K292,TOOLS!A:C,3,0)</f>
        <v>665</v>
      </c>
      <c r="N292" s="6">
        <f t="shared" si="9"/>
        <v>3990</v>
      </c>
      <c r="O292" s="6" t="s">
        <v>217</v>
      </c>
    </row>
    <row r="293" spans="2:15" x14ac:dyDescent="0.2">
      <c r="B293" s="6" t="str">
        <f>VLOOKUP($C293,TOOLS!$A:$C,2,0)</f>
        <v>S1:SSG</v>
      </c>
      <c r="C293" s="6" t="s">
        <v>200</v>
      </c>
      <c r="D293" s="6">
        <v>4</v>
      </c>
      <c r="E293" s="1">
        <f>VLOOKUP($C293,TOOLS!$A:$C,3,0)</f>
        <v>522</v>
      </c>
      <c r="F293" s="1">
        <f t="shared" si="8"/>
        <v>2088</v>
      </c>
      <c r="G293" s="6" t="s">
        <v>217</v>
      </c>
      <c r="J293" s="6" t="str">
        <f>VLOOKUP(K293,TOOLS!A:B,2,0)</f>
        <v>S1:SSG</v>
      </c>
      <c r="K293" t="s">
        <v>327</v>
      </c>
      <c r="L293">
        <v>8</v>
      </c>
      <c r="M293" s="6">
        <f>VLOOKUP(K293,TOOLS!A:C,3,0)</f>
        <v>719</v>
      </c>
      <c r="N293" s="6">
        <f t="shared" si="9"/>
        <v>5752</v>
      </c>
      <c r="O293" s="6" t="s">
        <v>218</v>
      </c>
    </row>
    <row r="294" spans="2:15" x14ac:dyDescent="0.2">
      <c r="B294" s="6" t="str">
        <f>VLOOKUP($C294,TOOLS!$A:$C,2,0)</f>
        <v>S1:SSG</v>
      </c>
      <c r="C294" s="6" t="s">
        <v>453</v>
      </c>
      <c r="D294" s="6">
        <v>3</v>
      </c>
      <c r="E294" s="1">
        <f>VLOOKUP($C294,TOOLS!$A:$C,3,0)</f>
        <v>527</v>
      </c>
      <c r="F294" s="1">
        <f t="shared" si="8"/>
        <v>1581</v>
      </c>
      <c r="G294" s="6" t="s">
        <v>217</v>
      </c>
      <c r="J294" s="6" t="str">
        <f>VLOOKUP(K294,TOOLS!A:B,2,0)</f>
        <v>S1:SSG</v>
      </c>
      <c r="K294" t="s">
        <v>327</v>
      </c>
      <c r="L294">
        <v>6</v>
      </c>
      <c r="M294" s="6">
        <f>VLOOKUP(K294,TOOLS!A:C,3,0)</f>
        <v>719</v>
      </c>
      <c r="N294" s="6">
        <f t="shared" si="9"/>
        <v>4314</v>
      </c>
      <c r="O294" s="6" t="s">
        <v>217</v>
      </c>
    </row>
    <row r="295" spans="2:15" x14ac:dyDescent="0.2">
      <c r="B295" s="6" t="str">
        <f>VLOOKUP($C295,TOOLS!$A:$C,2,0)</f>
        <v>S1:SSG</v>
      </c>
      <c r="C295" s="6" t="s">
        <v>184</v>
      </c>
      <c r="D295" s="6">
        <v>3</v>
      </c>
      <c r="E295" s="1">
        <f>VLOOKUP($C295,TOOLS!$A:$C,3,0)</f>
        <v>533</v>
      </c>
      <c r="F295" s="1">
        <f t="shared" si="8"/>
        <v>1599</v>
      </c>
      <c r="G295" s="6" t="s">
        <v>220</v>
      </c>
      <c r="J295" s="6" t="str">
        <f>VLOOKUP(K295,TOOLS!A:B,2,0)</f>
        <v>S1:SSG</v>
      </c>
      <c r="K295" t="s">
        <v>109</v>
      </c>
      <c r="L295">
        <v>27</v>
      </c>
      <c r="M295" s="6">
        <f>VLOOKUP(K295,TOOLS!A:C,3,0)</f>
        <v>339</v>
      </c>
      <c r="N295" s="6">
        <f t="shared" si="9"/>
        <v>9153</v>
      </c>
      <c r="O295" s="6" t="s">
        <v>220</v>
      </c>
    </row>
    <row r="296" spans="2:15" x14ac:dyDescent="0.2">
      <c r="B296" s="6" t="str">
        <f>VLOOKUP($C296,TOOLS!$A:$C,2,0)</f>
        <v>S1:SSG</v>
      </c>
      <c r="C296" s="6" t="s">
        <v>117</v>
      </c>
      <c r="D296" s="6">
        <v>2</v>
      </c>
      <c r="E296" s="1">
        <f>VLOOKUP($C296,TOOLS!$A:$C,3,0)</f>
        <v>534</v>
      </c>
      <c r="F296" s="1">
        <f t="shared" si="8"/>
        <v>1068</v>
      </c>
      <c r="G296" s="6" t="s">
        <v>220</v>
      </c>
      <c r="J296" s="6" t="str">
        <f>VLOOKUP(K296,TOOLS!A:B,2,0)</f>
        <v>S1:SSG</v>
      </c>
      <c r="K296" t="s">
        <v>109</v>
      </c>
      <c r="L296">
        <v>49</v>
      </c>
      <c r="M296" s="6">
        <f>VLOOKUP(K296,TOOLS!A:C,3,0)</f>
        <v>339</v>
      </c>
      <c r="N296" s="6">
        <f t="shared" si="9"/>
        <v>16611</v>
      </c>
      <c r="O296" s="6" t="s">
        <v>218</v>
      </c>
    </row>
    <row r="297" spans="2:15" x14ac:dyDescent="0.2">
      <c r="B297" s="6" t="str">
        <f>VLOOKUP($C297,TOOLS!$A:$C,2,0)</f>
        <v>S1:SSG</v>
      </c>
      <c r="C297" s="6" t="s">
        <v>1451</v>
      </c>
      <c r="D297" s="6">
        <v>6</v>
      </c>
      <c r="E297" s="1">
        <f>VLOOKUP($C297,TOOLS!$A:$C,3,0)</f>
        <v>541</v>
      </c>
      <c r="F297" s="1">
        <f t="shared" si="8"/>
        <v>3246</v>
      </c>
      <c r="G297" s="6" t="s">
        <v>218</v>
      </c>
      <c r="J297" s="6" t="str">
        <f>VLOOKUP(K297,TOOLS!A:B,2,0)</f>
        <v>S1:SSG</v>
      </c>
      <c r="K297" t="s">
        <v>109</v>
      </c>
      <c r="L297">
        <v>169</v>
      </c>
      <c r="M297" s="6">
        <f>VLOOKUP(K297,TOOLS!A:C,3,0)</f>
        <v>339</v>
      </c>
      <c r="N297" s="6">
        <f t="shared" si="9"/>
        <v>57291</v>
      </c>
      <c r="O297" s="6" t="s">
        <v>219</v>
      </c>
    </row>
    <row r="298" spans="2:15" x14ac:dyDescent="0.2">
      <c r="B298" s="6" t="str">
        <f>VLOOKUP($C298,TOOLS!$A:$C,2,0)</f>
        <v>S1:SSG</v>
      </c>
      <c r="C298" s="6" t="s">
        <v>337</v>
      </c>
      <c r="D298" s="6">
        <v>40</v>
      </c>
      <c r="E298" s="1">
        <f>VLOOKUP($C298,TOOLS!$A:$C,3,0)</f>
        <v>543</v>
      </c>
      <c r="F298" s="1">
        <f t="shared" si="8"/>
        <v>21720</v>
      </c>
      <c r="G298" s="6" t="s">
        <v>218</v>
      </c>
      <c r="J298" s="6" t="str">
        <f>VLOOKUP(K298,TOOLS!A:B,2,0)</f>
        <v>S1:SSG</v>
      </c>
      <c r="K298" t="s">
        <v>109</v>
      </c>
      <c r="L298">
        <v>87</v>
      </c>
      <c r="M298" s="6">
        <f>VLOOKUP(K298,TOOLS!A:C,3,0)</f>
        <v>339</v>
      </c>
      <c r="N298" s="6">
        <f t="shared" si="9"/>
        <v>29493</v>
      </c>
      <c r="O298" s="6" t="s">
        <v>217</v>
      </c>
    </row>
    <row r="299" spans="2:15" x14ac:dyDescent="0.2">
      <c r="B299" s="6" t="str">
        <f>VLOOKUP($C299,TOOLS!$A:$C,2,0)</f>
        <v>S1:SSG</v>
      </c>
      <c r="C299" s="6" t="s">
        <v>195</v>
      </c>
      <c r="D299" s="6">
        <v>42</v>
      </c>
      <c r="E299" s="1">
        <f>VLOOKUP($C299,TOOLS!$A:$C,3,0)</f>
        <v>562</v>
      </c>
      <c r="F299" s="1">
        <f t="shared" si="8"/>
        <v>23604</v>
      </c>
      <c r="G299" s="6" t="s">
        <v>220</v>
      </c>
      <c r="J299" s="6" t="str">
        <f>VLOOKUP(K299,TOOLS!A:B,2,0)</f>
        <v>S1:SSG</v>
      </c>
      <c r="K299" t="s">
        <v>110</v>
      </c>
      <c r="L299">
        <v>64</v>
      </c>
      <c r="M299" s="6">
        <f>VLOOKUP(K299,TOOLS!A:C,3,0)</f>
        <v>396</v>
      </c>
      <c r="N299" s="6">
        <f t="shared" si="9"/>
        <v>25344</v>
      </c>
      <c r="O299" s="6" t="s">
        <v>218</v>
      </c>
    </row>
    <row r="300" spans="2:15" x14ac:dyDescent="0.2">
      <c r="B300" s="6" t="str">
        <f>VLOOKUP($C300,TOOLS!$A:$C,2,0)</f>
        <v>S1:SSG</v>
      </c>
      <c r="C300" s="6" t="s">
        <v>1519</v>
      </c>
      <c r="D300" s="6">
        <v>9</v>
      </c>
      <c r="E300" s="1">
        <f>VLOOKUP($C300,TOOLS!$A:$C,3,0)</f>
        <v>562</v>
      </c>
      <c r="F300" s="1">
        <f t="shared" si="8"/>
        <v>5058</v>
      </c>
      <c r="G300" s="6" t="s">
        <v>220</v>
      </c>
      <c r="J300" s="6" t="str">
        <f>VLOOKUP(K300,TOOLS!A:B,2,0)</f>
        <v>S1:SSG</v>
      </c>
      <c r="K300" t="s">
        <v>110</v>
      </c>
      <c r="L300">
        <v>50</v>
      </c>
      <c r="M300" s="6">
        <f>VLOOKUP(K300,TOOLS!A:C,3,0)</f>
        <v>396</v>
      </c>
      <c r="N300" s="6">
        <f t="shared" si="9"/>
        <v>19800</v>
      </c>
      <c r="O300" s="6" t="s">
        <v>219</v>
      </c>
    </row>
    <row r="301" spans="2:15" x14ac:dyDescent="0.2">
      <c r="B301" s="6" t="str">
        <f>VLOOKUP($C301,TOOLS!$A:$C,2,0)</f>
        <v>S1:SSG</v>
      </c>
      <c r="C301" s="6" t="s">
        <v>1531</v>
      </c>
      <c r="D301" s="6">
        <v>2</v>
      </c>
      <c r="E301" s="1">
        <f>VLOOKUP($C301,TOOLS!$A:$C,3,0)</f>
        <v>575</v>
      </c>
      <c r="F301" s="1">
        <f t="shared" si="8"/>
        <v>1150</v>
      </c>
      <c r="G301" s="6" t="s">
        <v>218</v>
      </c>
      <c r="J301" s="6" t="str">
        <f>VLOOKUP(K301,TOOLS!A:B,2,0)</f>
        <v>S1:SSG</v>
      </c>
      <c r="K301" t="s">
        <v>110</v>
      </c>
      <c r="L301">
        <v>22</v>
      </c>
      <c r="M301" s="6">
        <f>VLOOKUP(K301,TOOLS!A:C,3,0)</f>
        <v>396</v>
      </c>
      <c r="N301" s="6">
        <f t="shared" si="9"/>
        <v>8712</v>
      </c>
      <c r="O301" s="6" t="s">
        <v>217</v>
      </c>
    </row>
    <row r="302" spans="2:15" x14ac:dyDescent="0.2">
      <c r="B302" s="6" t="str">
        <f>VLOOKUP($C302,TOOLS!$A:$C,2,0)</f>
        <v>S1:SSG</v>
      </c>
      <c r="C302" s="6" t="s">
        <v>128</v>
      </c>
      <c r="D302" s="6">
        <v>15</v>
      </c>
      <c r="E302" s="1">
        <f>VLOOKUP($C302,TOOLS!$A:$C,3,0)</f>
        <v>587</v>
      </c>
      <c r="F302" s="1">
        <f t="shared" si="8"/>
        <v>8805</v>
      </c>
      <c r="G302" s="6" t="s">
        <v>220</v>
      </c>
      <c r="J302" s="6" t="str">
        <f>VLOOKUP(K302,TOOLS!A:B,2,0)</f>
        <v>S1:SSG</v>
      </c>
      <c r="K302" t="s">
        <v>111</v>
      </c>
      <c r="L302">
        <v>670</v>
      </c>
      <c r="M302" s="6">
        <f>VLOOKUP(K302,TOOLS!A:C,3,0)</f>
        <v>506</v>
      </c>
      <c r="N302" s="6">
        <f t="shared" si="9"/>
        <v>339020</v>
      </c>
      <c r="O302" s="6" t="s">
        <v>220</v>
      </c>
    </row>
    <row r="303" spans="2:15" x14ac:dyDescent="0.2">
      <c r="B303" s="6" t="str">
        <f>VLOOKUP($C303,TOOLS!$A:$C,2,0)</f>
        <v>S1:SSG</v>
      </c>
      <c r="C303" s="6" t="s">
        <v>128</v>
      </c>
      <c r="D303" s="6">
        <v>12</v>
      </c>
      <c r="E303" s="1">
        <f>VLOOKUP($C303,TOOLS!$A:$C,3,0)</f>
        <v>587</v>
      </c>
      <c r="F303" s="1">
        <f t="shared" si="8"/>
        <v>7044</v>
      </c>
      <c r="G303" s="6" t="s">
        <v>218</v>
      </c>
      <c r="J303" s="6" t="str">
        <f>VLOOKUP(K303,TOOLS!A:B,2,0)</f>
        <v>S1:SSG</v>
      </c>
      <c r="K303" t="s">
        <v>111</v>
      </c>
      <c r="L303">
        <v>146</v>
      </c>
      <c r="M303" s="6">
        <f>VLOOKUP(K303,TOOLS!A:C,3,0)</f>
        <v>506</v>
      </c>
      <c r="N303" s="6">
        <f t="shared" si="9"/>
        <v>73876</v>
      </c>
      <c r="O303" s="6" t="s">
        <v>218</v>
      </c>
    </row>
    <row r="304" spans="2:15" x14ac:dyDescent="0.2">
      <c r="B304" s="6" t="str">
        <f>VLOOKUP($C304,TOOLS!$A:$C,2,0)</f>
        <v>S5:VIG</v>
      </c>
      <c r="C304" t="s">
        <v>1489</v>
      </c>
      <c r="D304">
        <v>4</v>
      </c>
      <c r="E304" s="1">
        <f>VLOOKUP($C304,TOOLS!$A:$C,3,0)</f>
        <v>588.79999999999995</v>
      </c>
      <c r="F304" s="1">
        <f t="shared" si="8"/>
        <v>2355.1999999999998</v>
      </c>
      <c r="G304" t="s">
        <v>217</v>
      </c>
      <c r="J304" s="6" t="str">
        <f>VLOOKUP(K304,TOOLS!A:B,2,0)</f>
        <v>S1:SSG</v>
      </c>
      <c r="K304" t="s">
        <v>111</v>
      </c>
      <c r="L304">
        <v>9</v>
      </c>
      <c r="M304" s="6">
        <f>VLOOKUP(K304,TOOLS!A:C,3,0)</f>
        <v>506</v>
      </c>
      <c r="N304" s="6">
        <f t="shared" si="9"/>
        <v>4554</v>
      </c>
      <c r="O304" s="6" t="s">
        <v>217</v>
      </c>
    </row>
    <row r="305" spans="2:15" x14ac:dyDescent="0.2">
      <c r="B305" s="6" t="str">
        <f>VLOOKUP($C305,TOOLS!$A:$C,2,0)</f>
        <v>S1:SSG</v>
      </c>
      <c r="C305" t="s">
        <v>331</v>
      </c>
      <c r="D305">
        <v>1</v>
      </c>
      <c r="E305" s="1">
        <f>VLOOKUP($C305,TOOLS!$A:$C,3,0)</f>
        <v>601.29</v>
      </c>
      <c r="F305" s="1">
        <f t="shared" si="8"/>
        <v>601.29</v>
      </c>
      <c r="G305" s="6" t="s">
        <v>218</v>
      </c>
      <c r="J305" s="6" t="str">
        <f>VLOOKUP(K305,TOOLS!A:B,2,0)</f>
        <v>S1:SSG</v>
      </c>
      <c r="K305" t="s">
        <v>115</v>
      </c>
      <c r="L305">
        <v>85</v>
      </c>
      <c r="M305" s="6">
        <f>VLOOKUP(K305,TOOLS!A:C,3,0)</f>
        <v>423</v>
      </c>
      <c r="N305" s="6">
        <f t="shared" si="9"/>
        <v>35955</v>
      </c>
      <c r="O305" s="6" t="s">
        <v>220</v>
      </c>
    </row>
    <row r="306" spans="2:15" x14ac:dyDescent="0.2">
      <c r="B306" s="6" t="str">
        <f>VLOOKUP($C306,TOOLS!$A:$C,2,0)</f>
        <v>S1:SSG</v>
      </c>
      <c r="C306" t="s">
        <v>1540</v>
      </c>
      <c r="D306">
        <v>1</v>
      </c>
      <c r="E306" s="1">
        <f>VLOOKUP($C306,TOOLS!$A:$C,3,0)</f>
        <v>602</v>
      </c>
      <c r="F306" s="1">
        <f t="shared" si="8"/>
        <v>602</v>
      </c>
      <c r="G306" s="6" t="s">
        <v>217</v>
      </c>
      <c r="J306" s="6" t="str">
        <f>VLOOKUP(K306,TOOLS!A:B,2,0)</f>
        <v>S1:SSG</v>
      </c>
      <c r="K306" t="s">
        <v>115</v>
      </c>
      <c r="L306">
        <v>34</v>
      </c>
      <c r="M306" s="6">
        <f>VLOOKUP(K306,TOOLS!A:C,3,0)</f>
        <v>423</v>
      </c>
      <c r="N306" s="6">
        <f t="shared" si="9"/>
        <v>14382</v>
      </c>
      <c r="O306" s="6" t="s">
        <v>218</v>
      </c>
    </row>
    <row r="307" spans="2:15" x14ac:dyDescent="0.2">
      <c r="B307" s="6" t="str">
        <f>VLOOKUP($C307,TOOLS!$A:$C,2,0)</f>
        <v>S1:SSG</v>
      </c>
      <c r="C307" t="s">
        <v>1308</v>
      </c>
      <c r="D307">
        <v>13</v>
      </c>
      <c r="E307" s="1">
        <f>VLOOKUP($C307,TOOLS!$A:$C,3,0)</f>
        <v>607</v>
      </c>
      <c r="F307" s="1">
        <f t="shared" si="8"/>
        <v>7891</v>
      </c>
      <c r="G307" s="6" t="s">
        <v>220</v>
      </c>
      <c r="J307" s="6" t="str">
        <f>VLOOKUP(K307,TOOLS!A:B,2,0)</f>
        <v>S1:SSG</v>
      </c>
      <c r="K307" t="s">
        <v>115</v>
      </c>
      <c r="L307">
        <v>96</v>
      </c>
      <c r="M307" s="6">
        <f>VLOOKUP(K307,TOOLS!A:C,3,0)</f>
        <v>423</v>
      </c>
      <c r="N307" s="6">
        <f t="shared" si="9"/>
        <v>40608</v>
      </c>
      <c r="O307" t="s">
        <v>217</v>
      </c>
    </row>
    <row r="308" spans="2:15" x14ac:dyDescent="0.2">
      <c r="B308" s="6" t="str">
        <f>VLOOKUP($C308,TOOLS!$A:$C,2,0)</f>
        <v>S1:SSG</v>
      </c>
      <c r="C308" t="s">
        <v>1308</v>
      </c>
      <c r="D308">
        <v>2</v>
      </c>
      <c r="E308" s="1">
        <f>VLOOKUP($C308,TOOLS!$A:$C,3,0)</f>
        <v>607</v>
      </c>
      <c r="F308" s="1">
        <f t="shared" si="8"/>
        <v>1214</v>
      </c>
      <c r="G308" s="6" t="s">
        <v>218</v>
      </c>
      <c r="J308" s="6" t="str">
        <f>VLOOKUP(K308,TOOLS!A:B,2,0)</f>
        <v>S1:SSG</v>
      </c>
      <c r="K308" t="s">
        <v>117</v>
      </c>
      <c r="L308">
        <v>42</v>
      </c>
      <c r="M308" s="6">
        <f>VLOOKUP(K308,TOOLS!A:C,3,0)</f>
        <v>534</v>
      </c>
      <c r="N308" s="6">
        <f t="shared" si="9"/>
        <v>22428</v>
      </c>
      <c r="O308" s="6" t="s">
        <v>220</v>
      </c>
    </row>
    <row r="309" spans="2:15" x14ac:dyDescent="0.2">
      <c r="B309" s="6" t="str">
        <f>VLOOKUP($C309,TOOLS!$A:$C,2,0)</f>
        <v>S1:SSG</v>
      </c>
      <c r="C309" t="s">
        <v>1308</v>
      </c>
      <c r="D309">
        <v>1</v>
      </c>
      <c r="E309" s="1">
        <f>VLOOKUP($C309,TOOLS!$A:$C,3,0)</f>
        <v>607</v>
      </c>
      <c r="F309" s="1">
        <f t="shared" si="8"/>
        <v>607</v>
      </c>
      <c r="G309" s="6" t="s">
        <v>217</v>
      </c>
      <c r="J309" s="6" t="str">
        <f>VLOOKUP(K309,TOOLS!A:B,2,0)</f>
        <v>S1:SSG</v>
      </c>
      <c r="K309" t="s">
        <v>2363</v>
      </c>
      <c r="L309">
        <v>24</v>
      </c>
      <c r="M309" s="6">
        <f>VLOOKUP(K309,TOOLS!A:C,3,0)</f>
        <v>633.6</v>
      </c>
      <c r="N309" s="6">
        <f t="shared" si="9"/>
        <v>15206.400000000001</v>
      </c>
      <c r="O309" s="6" t="s">
        <v>220</v>
      </c>
    </row>
    <row r="310" spans="2:15" x14ac:dyDescent="0.2">
      <c r="B310" s="6" t="str">
        <f>VLOOKUP($C310,TOOLS!$A:$C,2,0)</f>
        <v>S5:VIG</v>
      </c>
      <c r="C310" t="s">
        <v>1557</v>
      </c>
      <c r="D310">
        <v>8</v>
      </c>
      <c r="E310" s="1">
        <f>VLOOKUP($C310,TOOLS!$A:$C,3,0)</f>
        <v>624</v>
      </c>
      <c r="F310" s="1">
        <f t="shared" si="8"/>
        <v>4992</v>
      </c>
      <c r="G310" s="6" t="s">
        <v>217</v>
      </c>
      <c r="J310" s="6" t="str">
        <f>VLOOKUP(K310,TOOLS!A:B,2,0)</f>
        <v>S1:SSG</v>
      </c>
      <c r="K310" t="s">
        <v>118</v>
      </c>
      <c r="L310">
        <v>598</v>
      </c>
      <c r="M310" s="6">
        <f>VLOOKUP(K310,TOOLS!A:C,3,0)</f>
        <v>517</v>
      </c>
      <c r="N310" s="6">
        <f t="shared" si="9"/>
        <v>309166</v>
      </c>
      <c r="O310" s="6" t="s">
        <v>220</v>
      </c>
    </row>
    <row r="311" spans="2:15" x14ac:dyDescent="0.2">
      <c r="B311" s="6" t="str">
        <f>VLOOKUP($C311,TOOLS!$A:$C,2,0)</f>
        <v>S1:SSG</v>
      </c>
      <c r="C311" t="s">
        <v>119</v>
      </c>
      <c r="D311">
        <v>1364</v>
      </c>
      <c r="E311" s="1">
        <f>VLOOKUP($C311,TOOLS!$A:$C,3,0)</f>
        <v>628</v>
      </c>
      <c r="F311" s="1">
        <f t="shared" si="8"/>
        <v>856592</v>
      </c>
      <c r="G311" s="6" t="s">
        <v>220</v>
      </c>
      <c r="J311" s="6" t="str">
        <f>VLOOKUP(K311,TOOLS!A:B,2,0)</f>
        <v>S1:SSG</v>
      </c>
      <c r="K311" t="s">
        <v>118</v>
      </c>
      <c r="L311">
        <v>705</v>
      </c>
      <c r="M311" s="6">
        <f>VLOOKUP(K311,TOOLS!A:C,3,0)</f>
        <v>517</v>
      </c>
      <c r="N311" s="6">
        <f t="shared" si="9"/>
        <v>364485</v>
      </c>
      <c r="O311" s="6" t="s">
        <v>218</v>
      </c>
    </row>
    <row r="312" spans="2:15" x14ac:dyDescent="0.2">
      <c r="B312" s="6" t="str">
        <f>VLOOKUP($C312,TOOLS!$A:$C,2,0)</f>
        <v>S1:SSG</v>
      </c>
      <c r="C312" t="s">
        <v>119</v>
      </c>
      <c r="D312">
        <v>49</v>
      </c>
      <c r="E312" s="1">
        <f>VLOOKUP($C312,TOOLS!$A:$C,3,0)</f>
        <v>628</v>
      </c>
      <c r="F312" s="1">
        <f t="shared" si="8"/>
        <v>30772</v>
      </c>
      <c r="G312" s="6" t="s">
        <v>218</v>
      </c>
      <c r="J312" s="6" t="str">
        <f>VLOOKUP(K312,TOOLS!A:B,2,0)</f>
        <v>S1:SSG</v>
      </c>
      <c r="K312" t="s">
        <v>118</v>
      </c>
      <c r="L312">
        <v>128</v>
      </c>
      <c r="M312" s="6">
        <f>VLOOKUP(K312,TOOLS!A:C,3,0)</f>
        <v>517</v>
      </c>
      <c r="N312" s="6">
        <f t="shared" si="9"/>
        <v>66176</v>
      </c>
      <c r="O312" s="6" t="s">
        <v>217</v>
      </c>
    </row>
    <row r="313" spans="2:15" x14ac:dyDescent="0.2">
      <c r="B313" s="6" t="str">
        <f>VLOOKUP($C313,TOOLS!$A:$C,2,0)</f>
        <v>S1:SSG</v>
      </c>
      <c r="C313" t="s">
        <v>2363</v>
      </c>
      <c r="D313">
        <v>24</v>
      </c>
      <c r="E313" s="1">
        <f>VLOOKUP($C313,TOOLS!$A:$C,3,0)</f>
        <v>633.6</v>
      </c>
      <c r="F313" s="1">
        <f t="shared" si="8"/>
        <v>15206.400000000001</v>
      </c>
      <c r="G313" s="6" t="s">
        <v>220</v>
      </c>
      <c r="J313" s="6" t="str">
        <f>VLOOKUP(K313,TOOLS!A:B,2,0)</f>
        <v>S1:SSG</v>
      </c>
      <c r="K313" t="s">
        <v>119</v>
      </c>
      <c r="L313">
        <v>1329</v>
      </c>
      <c r="M313" s="6">
        <f>VLOOKUP(K313,TOOLS!A:C,3,0)</f>
        <v>628</v>
      </c>
      <c r="N313" s="6">
        <f t="shared" si="9"/>
        <v>834612</v>
      </c>
      <c r="O313" s="6" t="s">
        <v>220</v>
      </c>
    </row>
    <row r="314" spans="2:15" x14ac:dyDescent="0.2">
      <c r="B314" s="6" t="str">
        <f>VLOOKUP($C314,TOOLS!$A:$C,2,0)</f>
        <v>S1:SSG</v>
      </c>
      <c r="C314" t="s">
        <v>197</v>
      </c>
      <c r="D314">
        <v>2</v>
      </c>
      <c r="E314" s="1">
        <f>VLOOKUP($C314,TOOLS!$A:$C,3,0)</f>
        <v>638</v>
      </c>
      <c r="F314" s="1">
        <f t="shared" si="8"/>
        <v>1276</v>
      </c>
      <c r="G314" s="6" t="s">
        <v>218</v>
      </c>
      <c r="J314" s="6" t="str">
        <f>VLOOKUP(K314,TOOLS!A:B,2,0)</f>
        <v>S1:SSG</v>
      </c>
      <c r="K314" t="s">
        <v>119</v>
      </c>
      <c r="L314">
        <v>39</v>
      </c>
      <c r="M314" s="6">
        <f>VLOOKUP(K314,TOOLS!A:C,3,0)</f>
        <v>628</v>
      </c>
      <c r="N314" s="6">
        <f t="shared" si="9"/>
        <v>24492</v>
      </c>
      <c r="O314" s="6" t="s">
        <v>218</v>
      </c>
    </row>
    <row r="315" spans="2:15" x14ac:dyDescent="0.2">
      <c r="B315" s="6" t="str">
        <f>VLOOKUP($C315,TOOLS!$A:$C,2,0)</f>
        <v>S1:SSG</v>
      </c>
      <c r="C315" t="s">
        <v>197</v>
      </c>
      <c r="D315">
        <v>2</v>
      </c>
      <c r="E315" s="1">
        <f>VLOOKUP($C315,TOOLS!$A:$C,3,0)</f>
        <v>638</v>
      </c>
      <c r="F315" s="1">
        <f t="shared" si="8"/>
        <v>1276</v>
      </c>
      <c r="G315" s="6" t="s">
        <v>219</v>
      </c>
      <c r="J315" s="6" t="str">
        <f>VLOOKUP(K315,TOOLS!A:B,2,0)</f>
        <v>S1:SSG</v>
      </c>
      <c r="K315" t="s">
        <v>119</v>
      </c>
      <c r="L315">
        <v>1</v>
      </c>
      <c r="M315" s="6">
        <f>VLOOKUP(K315,TOOLS!A:C,3,0)</f>
        <v>628</v>
      </c>
      <c r="N315" s="6">
        <f t="shared" si="9"/>
        <v>628</v>
      </c>
      <c r="O315" s="6" t="s">
        <v>219</v>
      </c>
    </row>
    <row r="316" spans="2:15" x14ac:dyDescent="0.2">
      <c r="B316" s="6" t="str">
        <f>VLOOKUP($C316,TOOLS!$A:$C,2,0)</f>
        <v>S5:VIG</v>
      </c>
      <c r="C316" t="s">
        <v>1361</v>
      </c>
      <c r="D316">
        <v>1</v>
      </c>
      <c r="E316" s="1">
        <f>VLOOKUP($C316,TOOLS!$A:$C,3,0)</f>
        <v>650</v>
      </c>
      <c r="F316" s="1">
        <f t="shared" si="8"/>
        <v>650</v>
      </c>
      <c r="G316" s="6" t="s">
        <v>218</v>
      </c>
      <c r="J316" s="6" t="str">
        <f>VLOOKUP(K316,TOOLS!A:B,2,0)</f>
        <v>S1:SSG</v>
      </c>
      <c r="K316" t="s">
        <v>119</v>
      </c>
      <c r="L316">
        <v>91</v>
      </c>
      <c r="M316" s="6">
        <f>VLOOKUP(K316,TOOLS!A:C,3,0)</f>
        <v>628</v>
      </c>
      <c r="N316" s="6">
        <f t="shared" si="9"/>
        <v>57148</v>
      </c>
      <c r="O316" s="6" t="s">
        <v>217</v>
      </c>
    </row>
    <row r="317" spans="2:15" x14ac:dyDescent="0.2">
      <c r="B317" s="6" t="str">
        <f>VLOOKUP($C317,TOOLS!$A:$C,2,0)</f>
        <v>S1:SSG</v>
      </c>
      <c r="C317" t="s">
        <v>343</v>
      </c>
      <c r="D317">
        <v>9</v>
      </c>
      <c r="E317" s="1">
        <f>VLOOKUP($C317,TOOLS!$A:$C,3,0)</f>
        <v>651.09</v>
      </c>
      <c r="F317" s="1">
        <f t="shared" si="8"/>
        <v>5859.81</v>
      </c>
      <c r="G317" s="6" t="s">
        <v>218</v>
      </c>
      <c r="J317" s="6" t="str">
        <f>VLOOKUP(K317,TOOLS!A:B,2,0)</f>
        <v>S1:SSG</v>
      </c>
      <c r="K317" t="s">
        <v>120</v>
      </c>
      <c r="L317">
        <v>20</v>
      </c>
      <c r="M317" s="6">
        <f>VLOOKUP(K317,TOOLS!A:C,3,0)</f>
        <v>719</v>
      </c>
      <c r="N317" s="6">
        <f t="shared" si="9"/>
        <v>14380</v>
      </c>
      <c r="O317" s="6" t="s">
        <v>220</v>
      </c>
    </row>
    <row r="318" spans="2:15" x14ac:dyDescent="0.2">
      <c r="B318" s="6" t="str">
        <f>VLOOKUP($C318,TOOLS!$A:$C,2,0)</f>
        <v>S1:SSG</v>
      </c>
      <c r="C318" t="s">
        <v>251</v>
      </c>
      <c r="D318">
        <v>3</v>
      </c>
      <c r="E318" s="1">
        <f>VLOOKUP($C318,TOOLS!$A:$C,3,0)</f>
        <v>696</v>
      </c>
      <c r="F318" s="1">
        <f t="shared" si="8"/>
        <v>2088</v>
      </c>
      <c r="G318" s="6" t="s">
        <v>218</v>
      </c>
      <c r="J318" s="6" t="str">
        <f>VLOOKUP(K318,TOOLS!A:B,2,0)</f>
        <v>S1:SSG</v>
      </c>
      <c r="K318" t="s">
        <v>120</v>
      </c>
      <c r="L318">
        <v>61</v>
      </c>
      <c r="M318" s="6">
        <f>VLOOKUP(K318,TOOLS!A:C,3,0)</f>
        <v>719</v>
      </c>
      <c r="N318" s="6">
        <f t="shared" si="9"/>
        <v>43859</v>
      </c>
      <c r="O318" s="6" t="s">
        <v>218</v>
      </c>
    </row>
    <row r="319" spans="2:15" x14ac:dyDescent="0.2">
      <c r="B319" s="6" t="str">
        <f>VLOOKUP($C319,TOOLS!$A:$C,2,0)</f>
        <v>S1:SSG</v>
      </c>
      <c r="C319" t="s">
        <v>153</v>
      </c>
      <c r="D319">
        <v>1</v>
      </c>
      <c r="E319" s="1">
        <f>VLOOKUP($C319,TOOLS!$A:$C,3,0)</f>
        <v>707</v>
      </c>
      <c r="F319" s="1">
        <f t="shared" si="8"/>
        <v>707</v>
      </c>
      <c r="G319" s="6" t="s">
        <v>218</v>
      </c>
      <c r="J319" s="6" t="str">
        <f>VLOOKUP(K319,TOOLS!A:B,2,0)</f>
        <v>S1:SSG</v>
      </c>
      <c r="K319" t="s">
        <v>120</v>
      </c>
      <c r="L319">
        <v>1</v>
      </c>
      <c r="M319" s="6">
        <f>VLOOKUP(K319,TOOLS!A:C,3,0)</f>
        <v>719</v>
      </c>
      <c r="N319" s="6">
        <f t="shared" si="9"/>
        <v>719</v>
      </c>
      <c r="O319" s="6" t="s">
        <v>219</v>
      </c>
    </row>
    <row r="320" spans="2:15" x14ac:dyDescent="0.2">
      <c r="B320" s="6" t="str">
        <f>VLOOKUP($C320,TOOLS!$A:$C,2,0)</f>
        <v>S1:SSG</v>
      </c>
      <c r="C320" t="s">
        <v>38</v>
      </c>
      <c r="D320">
        <v>39</v>
      </c>
      <c r="E320" s="1">
        <f>VLOOKUP($C320,TOOLS!$A:$C,3,0)</f>
        <v>714</v>
      </c>
      <c r="F320" s="1">
        <f t="shared" si="8"/>
        <v>27846</v>
      </c>
      <c r="G320" s="6" t="s">
        <v>220</v>
      </c>
      <c r="J320" s="6" t="str">
        <f>VLOOKUP(K320,TOOLS!A:B,2,0)</f>
        <v>S1:SSG</v>
      </c>
      <c r="K320" t="s">
        <v>120</v>
      </c>
      <c r="L320">
        <v>10</v>
      </c>
      <c r="M320" s="6">
        <f>VLOOKUP(K320,TOOLS!A:C,3,0)</f>
        <v>719</v>
      </c>
      <c r="N320" s="6">
        <f t="shared" si="9"/>
        <v>7190</v>
      </c>
      <c r="O320" s="6" t="s">
        <v>217</v>
      </c>
    </row>
    <row r="321" spans="2:15" x14ac:dyDescent="0.2">
      <c r="B321" s="6" t="str">
        <f>VLOOKUP($C321,TOOLS!$A:$C,2,0)</f>
        <v>S1:SSG</v>
      </c>
      <c r="C321" t="s">
        <v>38</v>
      </c>
      <c r="D321">
        <v>28</v>
      </c>
      <c r="E321" s="1">
        <f>VLOOKUP($C321,TOOLS!$A:$C,3,0)</f>
        <v>714</v>
      </c>
      <c r="F321" s="1">
        <f t="shared" si="8"/>
        <v>19992</v>
      </c>
      <c r="G321" s="6" t="s">
        <v>218</v>
      </c>
      <c r="J321" s="6" t="str">
        <f>VLOOKUP(K321,TOOLS!A:B,2,0)</f>
        <v>S1:SSG</v>
      </c>
      <c r="K321" t="s">
        <v>2364</v>
      </c>
      <c r="L321">
        <v>33</v>
      </c>
      <c r="M321" s="6">
        <f>VLOOKUP(K321,TOOLS!A:C,3,0)</f>
        <v>767.36</v>
      </c>
      <c r="N321" s="6">
        <f t="shared" si="9"/>
        <v>25322.880000000001</v>
      </c>
      <c r="O321" s="6" t="s">
        <v>220</v>
      </c>
    </row>
    <row r="322" spans="2:15" x14ac:dyDescent="0.2">
      <c r="B322" s="6" t="str">
        <f>VLOOKUP($C322,TOOLS!$A:$C,2,0)</f>
        <v>S1:SSG</v>
      </c>
      <c r="C322" t="s">
        <v>38</v>
      </c>
      <c r="D322">
        <v>18</v>
      </c>
      <c r="E322" s="1">
        <f>VLOOKUP($C322,TOOLS!$A:$C,3,0)</f>
        <v>714</v>
      </c>
      <c r="F322" s="1">
        <f t="shared" ref="F322:F385" si="10">E322*D322</f>
        <v>12852</v>
      </c>
      <c r="G322" s="6" t="s">
        <v>217</v>
      </c>
      <c r="J322" s="6" t="str">
        <f>VLOOKUP(K322,TOOLS!A:B,2,0)</f>
        <v>S1:SSG</v>
      </c>
      <c r="K322" t="s">
        <v>124</v>
      </c>
      <c r="L322">
        <v>10</v>
      </c>
      <c r="M322" s="6">
        <f>VLOOKUP(K322,TOOLS!A:C,3,0)</f>
        <v>410</v>
      </c>
      <c r="N322" s="6">
        <f t="shared" si="9"/>
        <v>4100</v>
      </c>
      <c r="O322" s="6" t="s">
        <v>217</v>
      </c>
    </row>
    <row r="323" spans="2:15" x14ac:dyDescent="0.2">
      <c r="B323" s="6" t="str">
        <f>VLOOKUP($C323,TOOLS!$A:$C,2,0)</f>
        <v>S1:SSG</v>
      </c>
      <c r="C323" t="s">
        <v>327</v>
      </c>
      <c r="D323">
        <v>8</v>
      </c>
      <c r="E323" s="1">
        <f>VLOOKUP($C323,TOOLS!$A:$C,3,0)</f>
        <v>719</v>
      </c>
      <c r="F323" s="1">
        <f t="shared" si="10"/>
        <v>5752</v>
      </c>
      <c r="G323" s="6" t="s">
        <v>218</v>
      </c>
      <c r="J323" s="6" t="str">
        <f>VLOOKUP(K323,TOOLS!A:B,2,0)</f>
        <v>S1:SSG</v>
      </c>
      <c r="K323" t="s">
        <v>128</v>
      </c>
      <c r="L323">
        <v>4</v>
      </c>
      <c r="M323" s="6">
        <f>VLOOKUP(K323,TOOLS!A:C,3,0)</f>
        <v>587</v>
      </c>
      <c r="N323" s="6">
        <f t="shared" ref="N323:N386" si="11">M323*L323</f>
        <v>2348</v>
      </c>
      <c r="O323" s="6" t="s">
        <v>220</v>
      </c>
    </row>
    <row r="324" spans="2:15" x14ac:dyDescent="0.2">
      <c r="B324" s="6" t="str">
        <f>VLOOKUP($C324,TOOLS!$A:$C,2,0)</f>
        <v>S1:SSG</v>
      </c>
      <c r="C324" t="s">
        <v>120</v>
      </c>
      <c r="D324">
        <v>20</v>
      </c>
      <c r="E324" s="1">
        <f>VLOOKUP($C324,TOOLS!$A:$C,3,0)</f>
        <v>719</v>
      </c>
      <c r="F324" s="1">
        <f t="shared" si="10"/>
        <v>14380</v>
      </c>
      <c r="G324" s="6" t="s">
        <v>220</v>
      </c>
      <c r="J324" s="6" t="str">
        <f>VLOOKUP(K324,TOOLS!A:B,2,0)</f>
        <v>S1:SSG</v>
      </c>
      <c r="K324" t="s">
        <v>128</v>
      </c>
      <c r="L324">
        <v>22</v>
      </c>
      <c r="M324" s="6">
        <f>VLOOKUP(K324,TOOLS!A:C,3,0)</f>
        <v>587</v>
      </c>
      <c r="N324" s="6">
        <f t="shared" si="11"/>
        <v>12914</v>
      </c>
      <c r="O324" s="6" t="s">
        <v>218</v>
      </c>
    </row>
    <row r="325" spans="2:15" x14ac:dyDescent="0.2">
      <c r="B325" s="6" t="str">
        <f>VLOOKUP($C325,TOOLS!$A:$C,2,0)</f>
        <v>S1:SSG</v>
      </c>
      <c r="C325" t="s">
        <v>120</v>
      </c>
      <c r="D325">
        <v>66</v>
      </c>
      <c r="E325" s="1">
        <f>VLOOKUP($C325,TOOLS!$A:$C,3,0)</f>
        <v>719</v>
      </c>
      <c r="F325" s="1">
        <f t="shared" si="10"/>
        <v>47454</v>
      </c>
      <c r="G325" s="6" t="s">
        <v>218</v>
      </c>
      <c r="J325" s="6" t="str">
        <f>VLOOKUP(K325,TOOLS!A:B,2,0)</f>
        <v>S1:SSG</v>
      </c>
      <c r="K325" t="s">
        <v>128</v>
      </c>
      <c r="L325">
        <v>5</v>
      </c>
      <c r="M325" s="6">
        <f>VLOOKUP(K325,TOOLS!A:C,3,0)</f>
        <v>587</v>
      </c>
      <c r="N325" s="6">
        <f t="shared" si="11"/>
        <v>2935</v>
      </c>
      <c r="O325" s="6" t="s">
        <v>217</v>
      </c>
    </row>
    <row r="326" spans="2:15" x14ac:dyDescent="0.2">
      <c r="B326" s="6" t="str">
        <f>VLOOKUP($C326,TOOLS!$A:$C,2,0)</f>
        <v>S1:SSG</v>
      </c>
      <c r="C326" t="s">
        <v>120</v>
      </c>
      <c r="D326">
        <v>1</v>
      </c>
      <c r="E326" s="1">
        <f>VLOOKUP($C326,TOOLS!$A:$C,3,0)</f>
        <v>719</v>
      </c>
      <c r="F326" s="1">
        <f t="shared" si="10"/>
        <v>719</v>
      </c>
      <c r="G326" s="6" t="s">
        <v>219</v>
      </c>
      <c r="J326" s="6" t="str">
        <f>VLOOKUP(K326,TOOLS!A:B,2,0)</f>
        <v>S1:SSG</v>
      </c>
      <c r="K326" t="s">
        <v>197</v>
      </c>
      <c r="L326">
        <v>2</v>
      </c>
      <c r="M326" s="6">
        <f>VLOOKUP(K326,TOOLS!A:C,3,0)</f>
        <v>638</v>
      </c>
      <c r="N326" s="6">
        <f t="shared" si="11"/>
        <v>1276</v>
      </c>
      <c r="O326" s="6" t="s">
        <v>218</v>
      </c>
    </row>
    <row r="327" spans="2:15" x14ac:dyDescent="0.2">
      <c r="B327" s="6" t="str">
        <f>VLOOKUP($C327,TOOLS!$A:$C,2,0)</f>
        <v>S1:SSG</v>
      </c>
      <c r="C327" t="s">
        <v>185</v>
      </c>
      <c r="D327">
        <v>2</v>
      </c>
      <c r="E327" s="1">
        <f>VLOOKUP($C327,TOOLS!$A:$C,3,0)</f>
        <v>750</v>
      </c>
      <c r="F327" s="1">
        <f t="shared" si="10"/>
        <v>1500</v>
      </c>
      <c r="G327" s="6" t="s">
        <v>218</v>
      </c>
      <c r="J327" s="6" t="str">
        <f>VLOOKUP(K327,TOOLS!A:B,2,0)</f>
        <v>S1:SSG</v>
      </c>
      <c r="K327" t="s">
        <v>197</v>
      </c>
      <c r="L327">
        <v>2</v>
      </c>
      <c r="M327" s="6">
        <f>VLOOKUP(K327,TOOLS!A:C,3,0)</f>
        <v>638</v>
      </c>
      <c r="N327" s="6">
        <f t="shared" si="11"/>
        <v>1276</v>
      </c>
      <c r="O327" s="6" t="s">
        <v>219</v>
      </c>
    </row>
    <row r="328" spans="2:15" x14ac:dyDescent="0.2">
      <c r="B328" s="6" t="str">
        <f>VLOOKUP($C328,TOOLS!$A:$C,2,0)</f>
        <v>S1:SSG</v>
      </c>
      <c r="C328" t="s">
        <v>354</v>
      </c>
      <c r="D328">
        <v>5</v>
      </c>
      <c r="E328" s="1">
        <f>VLOOKUP($C328,TOOLS!$A:$C,3,0)</f>
        <v>750</v>
      </c>
      <c r="F328" s="1">
        <f t="shared" si="10"/>
        <v>3750</v>
      </c>
      <c r="G328" s="6" t="s">
        <v>218</v>
      </c>
      <c r="J328" s="6" t="str">
        <f>VLOOKUP(K328,TOOLS!A:B,2,0)</f>
        <v>S1:SSG</v>
      </c>
      <c r="K328" t="s">
        <v>328</v>
      </c>
      <c r="L328">
        <v>2</v>
      </c>
      <c r="M328" s="6">
        <f>VLOOKUP(K328,TOOLS!A:C,3,0)</f>
        <v>1724</v>
      </c>
      <c r="N328" s="6">
        <f t="shared" si="11"/>
        <v>3448</v>
      </c>
      <c r="O328" s="6" t="s">
        <v>220</v>
      </c>
    </row>
    <row r="329" spans="2:15" x14ac:dyDescent="0.2">
      <c r="B329" s="6" t="str">
        <f>VLOOKUP($C329,TOOLS!$A:$C,2,0)</f>
        <v>S1:SSG</v>
      </c>
      <c r="C329" t="s">
        <v>357</v>
      </c>
      <c r="D329">
        <v>55</v>
      </c>
      <c r="E329" s="1">
        <f>VLOOKUP($C329,TOOLS!$A:$C,3,0)</f>
        <v>770</v>
      </c>
      <c r="F329" s="1">
        <f t="shared" si="10"/>
        <v>42350</v>
      </c>
      <c r="G329" s="6" t="s">
        <v>220</v>
      </c>
      <c r="J329" s="6" t="str">
        <f>VLOOKUP(K329,TOOLS!A:B,2,0)</f>
        <v>S1:SSG</v>
      </c>
      <c r="K329" t="s">
        <v>328</v>
      </c>
      <c r="L329">
        <v>5</v>
      </c>
      <c r="M329" s="6">
        <f>VLOOKUP(K329,TOOLS!A:C,3,0)</f>
        <v>1724</v>
      </c>
      <c r="N329" s="6">
        <f t="shared" si="11"/>
        <v>8620</v>
      </c>
      <c r="O329" s="6" t="s">
        <v>218</v>
      </c>
    </row>
    <row r="330" spans="2:15" x14ac:dyDescent="0.2">
      <c r="B330" s="6" t="str">
        <f>VLOOKUP($C330,TOOLS!$A:$C,2,0)</f>
        <v>S1:SSG</v>
      </c>
      <c r="C330" t="s">
        <v>357</v>
      </c>
      <c r="D330">
        <v>70</v>
      </c>
      <c r="E330" s="1">
        <f>VLOOKUP($C330,TOOLS!$A:$C,3,0)</f>
        <v>770</v>
      </c>
      <c r="F330" s="1">
        <f t="shared" si="10"/>
        <v>53900</v>
      </c>
      <c r="G330" s="6" t="s">
        <v>218</v>
      </c>
      <c r="J330" s="6" t="str">
        <f>VLOOKUP(K330,TOOLS!A:B,2,0)</f>
        <v>S1:SSG</v>
      </c>
      <c r="K330" t="s">
        <v>328</v>
      </c>
      <c r="L330">
        <v>4</v>
      </c>
      <c r="M330" s="6">
        <f>VLOOKUP(K330,TOOLS!A:C,3,0)</f>
        <v>1724</v>
      </c>
      <c r="N330" s="6">
        <f t="shared" si="11"/>
        <v>6896</v>
      </c>
      <c r="O330" s="6" t="s">
        <v>217</v>
      </c>
    </row>
    <row r="331" spans="2:15" x14ac:dyDescent="0.2">
      <c r="B331" s="6" t="str">
        <f>VLOOKUP($C331,TOOLS!$A:$C,2,0)</f>
        <v>S1:SSG</v>
      </c>
      <c r="C331" t="s">
        <v>181</v>
      </c>
      <c r="D331">
        <v>27</v>
      </c>
      <c r="E331" s="1">
        <f>VLOOKUP($C331,TOOLS!$A:$C,3,0)</f>
        <v>790</v>
      </c>
      <c r="F331" s="1">
        <f t="shared" si="10"/>
        <v>21330</v>
      </c>
      <c r="G331" s="6" t="s">
        <v>218</v>
      </c>
      <c r="J331" s="6" t="str">
        <f>VLOOKUP(K331,TOOLS!A:B,2,0)</f>
        <v>S1:SSG</v>
      </c>
      <c r="K331" t="s">
        <v>329</v>
      </c>
      <c r="L331">
        <v>6</v>
      </c>
      <c r="M331" s="6">
        <f>VLOOKUP(K331,TOOLS!A:C,3,0)</f>
        <v>1048</v>
      </c>
      <c r="N331" s="6">
        <f t="shared" si="11"/>
        <v>6288</v>
      </c>
      <c r="O331" s="6" t="s">
        <v>218</v>
      </c>
    </row>
    <row r="332" spans="2:15" x14ac:dyDescent="0.2">
      <c r="B332" s="6" t="str">
        <f>VLOOKUP($C332,TOOLS!$A:$C,2,0)</f>
        <v>S1:SSG</v>
      </c>
      <c r="C332" t="s">
        <v>205</v>
      </c>
      <c r="D332">
        <v>11</v>
      </c>
      <c r="E332" s="1">
        <f>VLOOKUP($C332,TOOLS!$A:$C,3,0)</f>
        <v>791</v>
      </c>
      <c r="F332" s="1">
        <f t="shared" si="10"/>
        <v>8701</v>
      </c>
      <c r="G332" s="6" t="s">
        <v>218</v>
      </c>
      <c r="J332" s="6" t="str">
        <f>VLOOKUP(K332,TOOLS!A:B,2,0)</f>
        <v>S1:SSG</v>
      </c>
      <c r="K332" t="s">
        <v>329</v>
      </c>
      <c r="L332">
        <v>8</v>
      </c>
      <c r="M332" s="6">
        <f>VLOOKUP(K332,TOOLS!A:C,3,0)</f>
        <v>1048</v>
      </c>
      <c r="N332" s="6">
        <f t="shared" si="11"/>
        <v>8384</v>
      </c>
      <c r="O332" s="6" t="s">
        <v>217</v>
      </c>
    </row>
    <row r="333" spans="2:15" x14ac:dyDescent="0.2">
      <c r="B333" s="6" t="str">
        <f>VLOOKUP($C333,TOOLS!$A:$C,2,0)</f>
        <v>S1:SSG</v>
      </c>
      <c r="C333" t="s">
        <v>155</v>
      </c>
      <c r="D333">
        <v>11</v>
      </c>
      <c r="E333" s="1">
        <f>VLOOKUP($C333,TOOLS!$A:$C,3,0)</f>
        <v>810</v>
      </c>
      <c r="F333" s="1">
        <f t="shared" si="10"/>
        <v>8910</v>
      </c>
      <c r="G333" s="6" t="s">
        <v>218</v>
      </c>
      <c r="J333" s="6" t="str">
        <f>VLOOKUP(K333,TOOLS!A:B,2,0)</f>
        <v>S1:SSG</v>
      </c>
      <c r="K333" t="s">
        <v>330</v>
      </c>
      <c r="L333">
        <v>16</v>
      </c>
      <c r="M333" s="6">
        <f>VLOOKUP(K333,TOOLS!A:C,3,0)</f>
        <v>2257</v>
      </c>
      <c r="N333" s="6">
        <f t="shared" si="11"/>
        <v>36112</v>
      </c>
      <c r="O333" s="6" t="s">
        <v>220</v>
      </c>
    </row>
    <row r="334" spans="2:15" x14ac:dyDescent="0.2">
      <c r="B334" s="6" t="str">
        <f>VLOOKUP($C334,TOOLS!$A:$C,2,0)</f>
        <v>S1:SSG</v>
      </c>
      <c r="C334" t="s">
        <v>1659</v>
      </c>
      <c r="D334">
        <v>815</v>
      </c>
      <c r="E334" s="1">
        <f>VLOOKUP($C334,TOOLS!$A:$C,3,0)</f>
        <v>880</v>
      </c>
      <c r="F334" s="1">
        <f t="shared" si="10"/>
        <v>717200</v>
      </c>
      <c r="G334" s="6" t="s">
        <v>220</v>
      </c>
      <c r="J334" s="6" t="str">
        <f>VLOOKUP(K334,TOOLS!A:B,2,0)</f>
        <v>S1:SSG</v>
      </c>
      <c r="K334" t="s">
        <v>2365</v>
      </c>
      <c r="L334">
        <v>6</v>
      </c>
      <c r="M334" s="6">
        <f>VLOOKUP(K334,TOOLS!A:C,3,0)</f>
        <v>1659.52</v>
      </c>
      <c r="N334" s="6">
        <f t="shared" si="11"/>
        <v>9957.119999999999</v>
      </c>
      <c r="O334" s="6" t="s">
        <v>220</v>
      </c>
    </row>
    <row r="335" spans="2:15" x14ac:dyDescent="0.2">
      <c r="B335" s="6" t="str">
        <f>VLOOKUP($C335,TOOLS!$A:$C,2,0)</f>
        <v>S1:SSG</v>
      </c>
      <c r="C335" t="s">
        <v>1659</v>
      </c>
      <c r="D335">
        <v>23</v>
      </c>
      <c r="E335" s="1">
        <f>VLOOKUP($C335,TOOLS!$A:$C,3,0)</f>
        <v>880</v>
      </c>
      <c r="F335" s="1">
        <f t="shared" si="10"/>
        <v>20240</v>
      </c>
      <c r="G335" s="6" t="s">
        <v>218</v>
      </c>
      <c r="J335" s="6" t="str">
        <f>VLOOKUP(K335,TOOLS!A:B,2,0)</f>
        <v>S1:SSG</v>
      </c>
      <c r="K335" t="s">
        <v>2365</v>
      </c>
      <c r="L335">
        <v>1</v>
      </c>
      <c r="M335" s="6">
        <f>VLOOKUP(K335,TOOLS!A:C,3,0)</f>
        <v>1659.52</v>
      </c>
      <c r="N335" s="6">
        <f t="shared" si="11"/>
        <v>1659.52</v>
      </c>
      <c r="O335" s="6" t="s">
        <v>217</v>
      </c>
    </row>
    <row r="336" spans="2:15" x14ac:dyDescent="0.2">
      <c r="B336" s="6" t="str">
        <f>VLOOKUP($C336,TOOLS!$A:$C,2,0)</f>
        <v>S1:SSG</v>
      </c>
      <c r="C336" t="s">
        <v>209</v>
      </c>
      <c r="D336">
        <v>18</v>
      </c>
      <c r="E336" s="1">
        <f>VLOOKUP($C336,TOOLS!$A:$C,3,0)</f>
        <v>899</v>
      </c>
      <c r="F336" s="1">
        <f t="shared" si="10"/>
        <v>16182</v>
      </c>
      <c r="G336" s="6" t="s">
        <v>220</v>
      </c>
      <c r="J336" s="6" t="str">
        <f>VLOOKUP(K336,TOOLS!A:B,2,0)</f>
        <v>S1:SSG</v>
      </c>
      <c r="K336" t="s">
        <v>394</v>
      </c>
      <c r="L336">
        <v>2</v>
      </c>
      <c r="M336" s="6">
        <f>VLOOKUP(K336,TOOLS!A:C,3,0)</f>
        <v>529.28</v>
      </c>
      <c r="N336" s="6">
        <f t="shared" si="11"/>
        <v>1058.56</v>
      </c>
      <c r="O336" s="6" t="s">
        <v>217</v>
      </c>
    </row>
    <row r="337" spans="2:15" x14ac:dyDescent="0.2">
      <c r="B337" s="6" t="str">
        <f>VLOOKUP($C337,TOOLS!$A:$C,2,0)</f>
        <v>S1:SSG</v>
      </c>
      <c r="C337" t="s">
        <v>389</v>
      </c>
      <c r="D337">
        <v>1</v>
      </c>
      <c r="E337" s="1">
        <f>VLOOKUP($C337,TOOLS!$A:$C,3,0)</f>
        <v>952</v>
      </c>
      <c r="F337" s="1">
        <f t="shared" si="10"/>
        <v>952</v>
      </c>
      <c r="G337" s="6" t="s">
        <v>217</v>
      </c>
      <c r="J337" s="6" t="str">
        <f>VLOOKUP(K337,TOOLS!A:B,2,0)</f>
        <v>S1:SSG</v>
      </c>
      <c r="K337" t="s">
        <v>331</v>
      </c>
      <c r="L337">
        <v>1</v>
      </c>
      <c r="M337" s="6">
        <f>VLOOKUP(K337,TOOLS!A:C,3,0)</f>
        <v>601.29</v>
      </c>
      <c r="N337" s="6">
        <f t="shared" si="11"/>
        <v>601.29</v>
      </c>
      <c r="O337" s="6" t="s">
        <v>218</v>
      </c>
    </row>
    <row r="338" spans="2:15" x14ac:dyDescent="0.2">
      <c r="B338" s="6" t="str">
        <f>VLOOKUP($C338,TOOLS!$A:$C,2,0)</f>
        <v>S1:SSG</v>
      </c>
      <c r="C338" t="s">
        <v>344</v>
      </c>
      <c r="D338">
        <v>7</v>
      </c>
      <c r="E338" s="1">
        <f>VLOOKUP($C338,TOOLS!$A:$C,3,0)</f>
        <v>972</v>
      </c>
      <c r="F338" s="1">
        <f t="shared" si="10"/>
        <v>6804</v>
      </c>
      <c r="G338" s="6" t="s">
        <v>218</v>
      </c>
      <c r="J338" s="6" t="str">
        <f>VLOOKUP(K338,TOOLS!A:B,2,0)</f>
        <v>S1:SSG</v>
      </c>
      <c r="K338" t="s">
        <v>371</v>
      </c>
      <c r="L338">
        <v>12</v>
      </c>
      <c r="M338" s="6">
        <f>VLOOKUP(K338,TOOLS!A:C,3,0)</f>
        <v>1000</v>
      </c>
      <c r="N338" s="6">
        <f t="shared" si="11"/>
        <v>12000</v>
      </c>
      <c r="O338" s="6" t="s">
        <v>218</v>
      </c>
    </row>
    <row r="339" spans="2:15" x14ac:dyDescent="0.2">
      <c r="B339" s="6" t="str">
        <f>VLOOKUP($C339,TOOLS!$A:$C,2,0)</f>
        <v>S5:VIG</v>
      </c>
      <c r="C339" t="s">
        <v>1511</v>
      </c>
      <c r="D339">
        <v>1</v>
      </c>
      <c r="E339" s="1">
        <f>VLOOKUP($C339,TOOLS!$A:$C,3,0)</f>
        <v>979</v>
      </c>
      <c r="F339" s="1">
        <f t="shared" si="10"/>
        <v>979</v>
      </c>
      <c r="G339" s="6" t="s">
        <v>218</v>
      </c>
      <c r="J339" s="6" t="str">
        <f>VLOOKUP(K339,TOOLS!A:B,2,0)</f>
        <v>S1:SSG</v>
      </c>
      <c r="K339" t="s">
        <v>371</v>
      </c>
      <c r="L339">
        <v>1</v>
      </c>
      <c r="M339" s="6">
        <f>VLOOKUP(K339,TOOLS!A:C,3,0)</f>
        <v>1000</v>
      </c>
      <c r="N339" s="6">
        <f t="shared" si="11"/>
        <v>1000</v>
      </c>
      <c r="O339" s="6" t="s">
        <v>219</v>
      </c>
    </row>
    <row r="340" spans="2:15" x14ac:dyDescent="0.2">
      <c r="B340" s="6" t="str">
        <f>VLOOKUP($C340,TOOLS!$A:$C,2,0)</f>
        <v>S1:SSG</v>
      </c>
      <c r="C340" t="s">
        <v>80</v>
      </c>
      <c r="D340">
        <v>1</v>
      </c>
      <c r="E340" s="1">
        <f>VLOOKUP($C340,TOOLS!$A:$C,3,0)</f>
        <v>987</v>
      </c>
      <c r="F340" s="1">
        <f t="shared" si="10"/>
        <v>987</v>
      </c>
      <c r="G340" s="6" t="s">
        <v>219</v>
      </c>
      <c r="J340" s="6" t="str">
        <f>VLOOKUP(K340,TOOLS!A:B,2,0)</f>
        <v>S1:SSG</v>
      </c>
      <c r="K340" t="s">
        <v>371</v>
      </c>
      <c r="L340">
        <v>21</v>
      </c>
      <c r="M340" s="6">
        <f>VLOOKUP(K340,TOOLS!A:C,3,0)</f>
        <v>1000</v>
      </c>
      <c r="N340" s="6">
        <f t="shared" si="11"/>
        <v>21000</v>
      </c>
      <c r="O340" s="6" t="s">
        <v>217</v>
      </c>
    </row>
    <row r="341" spans="2:15" x14ac:dyDescent="0.2">
      <c r="B341" s="6" t="str">
        <f>VLOOKUP($C341,TOOLS!$A:$C,2,0)</f>
        <v>S1:SSG</v>
      </c>
      <c r="C341" t="s">
        <v>371</v>
      </c>
      <c r="D341">
        <v>9</v>
      </c>
      <c r="E341" s="1">
        <f>VLOOKUP($C341,TOOLS!$A:$C,3,0)</f>
        <v>1000</v>
      </c>
      <c r="F341" s="1">
        <f t="shared" si="10"/>
        <v>9000</v>
      </c>
      <c r="G341" s="6" t="s">
        <v>220</v>
      </c>
      <c r="J341" s="6" t="str">
        <f>VLOOKUP(K341,TOOLS!A:B,2,0)</f>
        <v>S1:SSG</v>
      </c>
      <c r="K341" t="s">
        <v>332</v>
      </c>
      <c r="L341">
        <v>20</v>
      </c>
      <c r="M341" s="6">
        <f>VLOOKUP(K341,TOOLS!A:C,3,0)</f>
        <v>1874</v>
      </c>
      <c r="N341" s="6">
        <f t="shared" si="11"/>
        <v>37480</v>
      </c>
      <c r="O341" s="6" t="s">
        <v>218</v>
      </c>
    </row>
    <row r="342" spans="2:15" x14ac:dyDescent="0.2">
      <c r="B342" s="6" t="str">
        <f>VLOOKUP($C342,TOOLS!$A:$C,2,0)</f>
        <v>S1:SSG</v>
      </c>
      <c r="C342" t="s">
        <v>371</v>
      </c>
      <c r="D342">
        <v>12</v>
      </c>
      <c r="E342" s="1">
        <f>VLOOKUP($C342,TOOLS!$A:$C,3,0)</f>
        <v>1000</v>
      </c>
      <c r="F342" s="1">
        <f t="shared" si="10"/>
        <v>12000</v>
      </c>
      <c r="G342" s="6" t="s">
        <v>218</v>
      </c>
      <c r="J342" s="6" t="str">
        <f>VLOOKUP(K342,TOOLS!A:B,2,0)</f>
        <v>S1:SSG</v>
      </c>
      <c r="K342" t="s">
        <v>129</v>
      </c>
      <c r="L342">
        <v>3</v>
      </c>
      <c r="M342" s="6">
        <f>VLOOKUP(K342,TOOLS!A:C,3,0)</f>
        <v>2453</v>
      </c>
      <c r="N342" s="6">
        <f t="shared" si="11"/>
        <v>7359</v>
      </c>
      <c r="O342" s="6" t="s">
        <v>218</v>
      </c>
    </row>
    <row r="343" spans="2:15" x14ac:dyDescent="0.2">
      <c r="B343" s="6" t="str">
        <f>VLOOKUP($C343,TOOLS!$A:$C,2,0)</f>
        <v>S5:VIG</v>
      </c>
      <c r="C343" t="s">
        <v>1678</v>
      </c>
      <c r="D343">
        <v>4</v>
      </c>
      <c r="E343" s="1">
        <f>VLOOKUP($C343,TOOLS!$A:$C,3,0)</f>
        <v>1001.6</v>
      </c>
      <c r="F343" s="1">
        <f t="shared" si="10"/>
        <v>4006.4</v>
      </c>
      <c r="G343" s="6" t="s">
        <v>217</v>
      </c>
      <c r="J343" s="6" t="str">
        <f>VLOOKUP(K343,TOOLS!A:B,2,0)</f>
        <v>S1:SSG</v>
      </c>
      <c r="K343" t="s">
        <v>129</v>
      </c>
      <c r="L343">
        <v>9</v>
      </c>
      <c r="M343" s="6">
        <f>VLOOKUP(K343,TOOLS!A:C,3,0)</f>
        <v>2453</v>
      </c>
      <c r="N343" s="6">
        <f t="shared" si="11"/>
        <v>22077</v>
      </c>
      <c r="O343" s="6" t="s">
        <v>219</v>
      </c>
    </row>
    <row r="344" spans="2:15" x14ac:dyDescent="0.2">
      <c r="B344" s="6" t="str">
        <f>VLOOKUP($C344,TOOLS!$A:$C,2,0)</f>
        <v>S1:SSG</v>
      </c>
      <c r="C344" t="s">
        <v>172</v>
      </c>
      <c r="D344">
        <v>11</v>
      </c>
      <c r="E344" s="1">
        <f>VLOOKUP($C344,TOOLS!$A:$C,3,0)</f>
        <v>1038</v>
      </c>
      <c r="F344" s="1">
        <f t="shared" si="10"/>
        <v>11418</v>
      </c>
      <c r="G344" s="6" t="s">
        <v>220</v>
      </c>
      <c r="J344" s="6" t="str">
        <f>VLOOKUP(K344,TOOLS!A:B,2,0)</f>
        <v>S1:SSG</v>
      </c>
      <c r="K344" t="s">
        <v>395</v>
      </c>
      <c r="L344">
        <v>1</v>
      </c>
      <c r="M344" s="6">
        <f>VLOOKUP(K344,TOOLS!A:C,3,0)</f>
        <v>308</v>
      </c>
      <c r="N344" s="6">
        <f t="shared" si="11"/>
        <v>308</v>
      </c>
      <c r="O344" s="6" t="s">
        <v>217</v>
      </c>
    </row>
    <row r="345" spans="2:15" x14ac:dyDescent="0.2">
      <c r="B345" s="6" t="str">
        <f>VLOOKUP($C345,TOOLS!$A:$C,2,0)</f>
        <v>S1:SSG</v>
      </c>
      <c r="C345" t="s">
        <v>172</v>
      </c>
      <c r="D345">
        <v>12</v>
      </c>
      <c r="E345" s="1">
        <f>VLOOKUP($C345,TOOLS!$A:$C,3,0)</f>
        <v>1038</v>
      </c>
      <c r="F345" s="1">
        <f t="shared" si="10"/>
        <v>12456</v>
      </c>
      <c r="G345" s="6" t="s">
        <v>218</v>
      </c>
      <c r="J345" s="6" t="str">
        <f>VLOOKUP(K345,TOOLS!A:B,2,0)</f>
        <v>S1:SSG</v>
      </c>
      <c r="K345" t="s">
        <v>180</v>
      </c>
      <c r="L345">
        <v>1</v>
      </c>
      <c r="M345" s="6">
        <f>VLOOKUP(K345,TOOLS!A:C,3,0)</f>
        <v>650</v>
      </c>
      <c r="N345" s="6">
        <f t="shared" si="11"/>
        <v>650</v>
      </c>
      <c r="O345" s="6" t="s">
        <v>217</v>
      </c>
    </row>
    <row r="346" spans="2:15" x14ac:dyDescent="0.2">
      <c r="B346" s="6" t="str">
        <f>VLOOKUP($C346,TOOLS!$A:$C,2,0)</f>
        <v>S1:SSG</v>
      </c>
      <c r="C346" t="s">
        <v>329</v>
      </c>
      <c r="D346">
        <v>7</v>
      </c>
      <c r="E346" s="1">
        <f>VLOOKUP($C346,TOOLS!$A:$C,3,0)</f>
        <v>1048</v>
      </c>
      <c r="F346" s="1">
        <f t="shared" si="10"/>
        <v>7336</v>
      </c>
      <c r="G346" s="6" t="s">
        <v>218</v>
      </c>
      <c r="J346" s="6" t="str">
        <f>VLOOKUP(K346,TOOLS!A:B,2,0)</f>
        <v>S1:SSG</v>
      </c>
      <c r="K346" t="s">
        <v>181</v>
      </c>
      <c r="L346">
        <v>27</v>
      </c>
      <c r="M346" s="6">
        <f>VLOOKUP(K346,TOOLS!A:C,3,0)</f>
        <v>790</v>
      </c>
      <c r="N346" s="6">
        <f t="shared" si="11"/>
        <v>21330</v>
      </c>
      <c r="O346" s="6" t="s">
        <v>218</v>
      </c>
    </row>
    <row r="347" spans="2:15" x14ac:dyDescent="0.2">
      <c r="B347" s="6" t="str">
        <f>VLOOKUP($C347,TOOLS!$A:$C,2,0)</f>
        <v>S1:SSG</v>
      </c>
      <c r="C347" t="s">
        <v>135</v>
      </c>
      <c r="D347">
        <v>83</v>
      </c>
      <c r="E347" s="1">
        <f>VLOOKUP($C347,TOOLS!$A:$C,3,0)</f>
        <v>1058.2</v>
      </c>
      <c r="F347" s="1">
        <f t="shared" si="10"/>
        <v>87830.6</v>
      </c>
      <c r="G347" s="6" t="s">
        <v>220</v>
      </c>
      <c r="J347" s="6" t="str">
        <f>VLOOKUP(K347,TOOLS!A:B,2,0)</f>
        <v>S1:SSG</v>
      </c>
      <c r="K347" t="s">
        <v>181</v>
      </c>
      <c r="L347">
        <v>5</v>
      </c>
      <c r="M347" s="6">
        <f>VLOOKUP(K347,TOOLS!A:C,3,0)</f>
        <v>790</v>
      </c>
      <c r="N347" s="6">
        <f t="shared" si="11"/>
        <v>3950</v>
      </c>
      <c r="O347" s="6" t="s">
        <v>217</v>
      </c>
    </row>
    <row r="348" spans="2:15" x14ac:dyDescent="0.2">
      <c r="B348" s="6" t="str">
        <f>VLOOKUP($C348,TOOLS!$A:$C,2,0)</f>
        <v>S1:SSG</v>
      </c>
      <c r="C348" t="s">
        <v>135</v>
      </c>
      <c r="D348">
        <v>108</v>
      </c>
      <c r="E348" s="1">
        <f>VLOOKUP($C348,TOOLS!$A:$C,3,0)</f>
        <v>1058.2</v>
      </c>
      <c r="F348" s="1">
        <f t="shared" si="10"/>
        <v>114285.6</v>
      </c>
      <c r="G348" s="6" t="s">
        <v>218</v>
      </c>
      <c r="J348" s="6" t="str">
        <f>VLOOKUP(K348,TOOLS!A:B,2,0)</f>
        <v>S1:SSG</v>
      </c>
      <c r="K348" t="s">
        <v>1531</v>
      </c>
      <c r="L348">
        <v>2</v>
      </c>
      <c r="M348" s="6">
        <f>VLOOKUP(K348,TOOLS!A:C,3,0)</f>
        <v>575</v>
      </c>
      <c r="N348" s="6">
        <f t="shared" si="11"/>
        <v>1150</v>
      </c>
      <c r="O348" s="6" t="s">
        <v>218</v>
      </c>
    </row>
    <row r="349" spans="2:15" x14ac:dyDescent="0.2">
      <c r="B349" s="6" t="str">
        <f>VLOOKUP($C349,TOOLS!$A:$C,2,0)</f>
        <v>S1:SSG</v>
      </c>
      <c r="C349" t="s">
        <v>345</v>
      </c>
      <c r="D349">
        <v>2</v>
      </c>
      <c r="E349" s="1">
        <f>VLOOKUP($C349,TOOLS!$A:$C,3,0)</f>
        <v>1080</v>
      </c>
      <c r="F349" s="1">
        <f t="shared" si="10"/>
        <v>2160</v>
      </c>
      <c r="G349" s="6" t="s">
        <v>218</v>
      </c>
      <c r="J349" s="6" t="str">
        <f>VLOOKUP(K349,TOOLS!A:B,2,0)</f>
        <v>S1:SSG</v>
      </c>
      <c r="K349" t="s">
        <v>130</v>
      </c>
      <c r="L349">
        <v>1</v>
      </c>
      <c r="M349" s="6">
        <f>VLOOKUP(K349,TOOLS!A:C,3,0)</f>
        <v>176</v>
      </c>
      <c r="N349" s="6">
        <f t="shared" si="11"/>
        <v>176</v>
      </c>
      <c r="O349" s="6" t="s">
        <v>220</v>
      </c>
    </row>
    <row r="350" spans="2:15" x14ac:dyDescent="0.2">
      <c r="B350" s="6" t="str">
        <f>VLOOKUP($C350,TOOLS!$A:$C,2,0)</f>
        <v>S1:SSG</v>
      </c>
      <c r="C350" t="s">
        <v>299</v>
      </c>
      <c r="D350">
        <v>2</v>
      </c>
      <c r="E350" s="1">
        <f>VLOOKUP($C350,TOOLS!$A:$C,3,0)</f>
        <v>1088</v>
      </c>
      <c r="F350" s="1">
        <f t="shared" si="10"/>
        <v>2176</v>
      </c>
      <c r="G350" s="6" t="s">
        <v>220</v>
      </c>
      <c r="J350" s="6" t="str">
        <f>VLOOKUP(K350,TOOLS!A:B,2,0)</f>
        <v>S1:SSG</v>
      </c>
      <c r="K350" t="s">
        <v>130</v>
      </c>
      <c r="L350">
        <v>96</v>
      </c>
      <c r="M350" s="6">
        <f>VLOOKUP(K350,TOOLS!A:C,3,0)</f>
        <v>176</v>
      </c>
      <c r="N350" s="6">
        <f t="shared" si="11"/>
        <v>16896</v>
      </c>
      <c r="O350" s="6" t="s">
        <v>218</v>
      </c>
    </row>
    <row r="351" spans="2:15" x14ac:dyDescent="0.2">
      <c r="B351" s="6" t="str">
        <f>VLOOKUP($C351,TOOLS!$A:$C,2,0)</f>
        <v>S1:SSG</v>
      </c>
      <c r="C351" t="s">
        <v>144</v>
      </c>
      <c r="D351">
        <v>110</v>
      </c>
      <c r="E351" s="1">
        <f>VLOOKUP($C351,TOOLS!$A:$C,3,0)</f>
        <v>1337.15</v>
      </c>
      <c r="F351" s="1">
        <f t="shared" si="10"/>
        <v>147086.5</v>
      </c>
      <c r="G351" s="6" t="s">
        <v>220</v>
      </c>
      <c r="J351" s="6" t="str">
        <f>VLOOKUP(K351,TOOLS!A:B,2,0)</f>
        <v>S1:SSG</v>
      </c>
      <c r="K351" t="s">
        <v>130</v>
      </c>
      <c r="L351">
        <v>5</v>
      </c>
      <c r="M351" s="6">
        <f>VLOOKUP(K351,TOOLS!A:C,3,0)</f>
        <v>176</v>
      </c>
      <c r="N351" s="6">
        <f t="shared" si="11"/>
        <v>880</v>
      </c>
      <c r="O351" s="6" t="s">
        <v>219</v>
      </c>
    </row>
    <row r="352" spans="2:15" x14ac:dyDescent="0.2">
      <c r="B352" s="6" t="str">
        <f>VLOOKUP($C352,TOOLS!$A:$C,2,0)</f>
        <v>S1:SSG</v>
      </c>
      <c r="C352" t="s">
        <v>144</v>
      </c>
      <c r="D352">
        <v>148</v>
      </c>
      <c r="E352" s="1">
        <f>VLOOKUP($C352,TOOLS!$A:$C,3,0)</f>
        <v>1337.15</v>
      </c>
      <c r="F352" s="1">
        <f t="shared" si="10"/>
        <v>197898.2</v>
      </c>
      <c r="G352" s="6" t="s">
        <v>218</v>
      </c>
      <c r="J352" s="6" t="str">
        <f>VLOOKUP(K352,TOOLS!A:B,2,0)</f>
        <v>S1:SSG</v>
      </c>
      <c r="K352" t="s">
        <v>130</v>
      </c>
      <c r="L352">
        <v>46</v>
      </c>
      <c r="M352" s="6">
        <f>VLOOKUP(K352,TOOLS!A:C,3,0)</f>
        <v>176</v>
      </c>
      <c r="N352" s="6">
        <f t="shared" si="11"/>
        <v>8096</v>
      </c>
      <c r="O352" s="6" t="s">
        <v>217</v>
      </c>
    </row>
    <row r="353" spans="2:15" x14ac:dyDescent="0.2">
      <c r="B353" s="6" t="str">
        <f>VLOOKUP($C353,TOOLS!$A:$C,2,0)</f>
        <v>S1:SSG</v>
      </c>
      <c r="C353" t="s">
        <v>144</v>
      </c>
      <c r="D353">
        <v>9</v>
      </c>
      <c r="E353" s="1">
        <f>VLOOKUP($C353,TOOLS!$A:$C,3,0)</f>
        <v>1337.15</v>
      </c>
      <c r="F353" s="1">
        <f t="shared" si="10"/>
        <v>12034.35</v>
      </c>
      <c r="G353" s="6" t="s">
        <v>219</v>
      </c>
      <c r="J353" s="6" t="str">
        <f>VLOOKUP(K353,TOOLS!A:B,2,0)</f>
        <v>S1:SSG</v>
      </c>
      <c r="K353" t="s">
        <v>132</v>
      </c>
      <c r="L353">
        <v>103</v>
      </c>
      <c r="M353" s="6">
        <f>VLOOKUP(K353,TOOLS!A:C,3,0)</f>
        <v>286</v>
      </c>
      <c r="N353" s="6">
        <f t="shared" si="11"/>
        <v>29458</v>
      </c>
      <c r="O353" s="6" t="s">
        <v>220</v>
      </c>
    </row>
    <row r="354" spans="2:15" x14ac:dyDescent="0.2">
      <c r="B354" s="6" t="str">
        <f>VLOOKUP($C354,TOOLS!$A:$C,2,0)</f>
        <v>S1:SSG</v>
      </c>
      <c r="C354" t="s">
        <v>204</v>
      </c>
      <c r="D354">
        <v>10</v>
      </c>
      <c r="E354" s="1">
        <f>VLOOKUP($C354,TOOLS!$A:$C,3,0)</f>
        <v>1450</v>
      </c>
      <c r="F354" s="1">
        <f t="shared" si="10"/>
        <v>14500</v>
      </c>
      <c r="G354" s="6" t="s">
        <v>218</v>
      </c>
      <c r="J354" s="6" t="str">
        <f>VLOOKUP(K354,TOOLS!A:B,2,0)</f>
        <v>S1:SSG</v>
      </c>
      <c r="K354" t="s">
        <v>132</v>
      </c>
      <c r="L354">
        <v>115</v>
      </c>
      <c r="M354" s="6">
        <f>VLOOKUP(K354,TOOLS!A:C,3,0)</f>
        <v>286</v>
      </c>
      <c r="N354" s="6">
        <f t="shared" si="11"/>
        <v>32890</v>
      </c>
      <c r="O354" s="6" t="s">
        <v>218</v>
      </c>
    </row>
    <row r="355" spans="2:15" x14ac:dyDescent="0.2">
      <c r="B355" s="6" t="str">
        <f>VLOOKUP($C355,TOOLS!$A:$C,2,0)</f>
        <v>S1:SSG</v>
      </c>
      <c r="C355" t="s">
        <v>176</v>
      </c>
      <c r="D355">
        <v>8</v>
      </c>
      <c r="E355" s="1">
        <f>VLOOKUP($C355,TOOLS!$A:$C,3,0)</f>
        <v>1460</v>
      </c>
      <c r="F355" s="1">
        <f t="shared" si="10"/>
        <v>11680</v>
      </c>
      <c r="G355" s="6" t="s">
        <v>220</v>
      </c>
      <c r="J355" s="6" t="str">
        <f>VLOOKUP(K355,TOOLS!A:B,2,0)</f>
        <v>S1:SSG</v>
      </c>
      <c r="K355" t="s">
        <v>132</v>
      </c>
      <c r="L355">
        <v>54</v>
      </c>
      <c r="M355" s="6">
        <f>VLOOKUP(K355,TOOLS!A:C,3,0)</f>
        <v>286</v>
      </c>
      <c r="N355" s="6">
        <f t="shared" si="11"/>
        <v>15444</v>
      </c>
      <c r="O355" s="6" t="s">
        <v>217</v>
      </c>
    </row>
    <row r="356" spans="2:15" x14ac:dyDescent="0.2">
      <c r="B356" s="6" t="str">
        <f>VLOOKUP($C356,TOOLS!$A:$C,2,0)</f>
        <v>S1:SSG</v>
      </c>
      <c r="C356" t="s">
        <v>176</v>
      </c>
      <c r="D356">
        <v>21</v>
      </c>
      <c r="E356" s="1">
        <f>VLOOKUP($C356,TOOLS!$A:$C,3,0)</f>
        <v>1460</v>
      </c>
      <c r="F356" s="1">
        <f t="shared" si="10"/>
        <v>30660</v>
      </c>
      <c r="G356" s="6" t="s">
        <v>218</v>
      </c>
      <c r="J356" s="6" t="str">
        <f>VLOOKUP(K356,TOOLS!A:B,2,0)</f>
        <v>S1:SSG</v>
      </c>
      <c r="K356" t="s">
        <v>333</v>
      </c>
      <c r="L356">
        <v>31</v>
      </c>
      <c r="M356" s="6">
        <f>VLOOKUP(K356,TOOLS!A:C,3,0)</f>
        <v>409</v>
      </c>
      <c r="N356" s="6">
        <f t="shared" si="11"/>
        <v>12679</v>
      </c>
      <c r="O356" s="6" t="s">
        <v>217</v>
      </c>
    </row>
    <row r="357" spans="2:15" x14ac:dyDescent="0.2">
      <c r="B357" s="6" t="str">
        <f>VLOOKUP($C357,TOOLS!$A:$C,2,0)</f>
        <v>S1:SSG</v>
      </c>
      <c r="C357" t="s">
        <v>302</v>
      </c>
      <c r="D357">
        <v>1</v>
      </c>
      <c r="E357" s="1">
        <f>VLOOKUP($C357,TOOLS!$A:$C,3,0)</f>
        <v>1493</v>
      </c>
      <c r="F357" s="1">
        <f t="shared" si="10"/>
        <v>1493</v>
      </c>
      <c r="G357" s="6" t="s">
        <v>217</v>
      </c>
      <c r="J357" s="6" t="str">
        <f>VLOOKUP(K357,TOOLS!A:B,2,0)</f>
        <v>S1:SSG</v>
      </c>
      <c r="K357" t="s">
        <v>135</v>
      </c>
      <c r="L357">
        <v>83</v>
      </c>
      <c r="M357" s="6">
        <f>VLOOKUP(K357,TOOLS!A:C,3,0)</f>
        <v>1058.2</v>
      </c>
      <c r="N357" s="6">
        <f t="shared" si="11"/>
        <v>87830.6</v>
      </c>
      <c r="O357" s="6" t="s">
        <v>220</v>
      </c>
    </row>
    <row r="358" spans="2:15" x14ac:dyDescent="0.2">
      <c r="B358" s="6" t="str">
        <f>VLOOKUP($C358,TOOLS!$A:$C,2,0)</f>
        <v>S1:SSG</v>
      </c>
      <c r="C358" t="s">
        <v>203</v>
      </c>
      <c r="D358">
        <v>2</v>
      </c>
      <c r="E358" s="1">
        <f>VLOOKUP($C358,TOOLS!$A:$C,3,0)</f>
        <v>1550</v>
      </c>
      <c r="F358" s="1">
        <f t="shared" si="10"/>
        <v>3100</v>
      </c>
      <c r="G358" s="6" t="s">
        <v>220</v>
      </c>
      <c r="J358" s="6" t="str">
        <f>VLOOKUP(K358,TOOLS!A:B,2,0)</f>
        <v>S1:SSG</v>
      </c>
      <c r="K358" t="s">
        <v>135</v>
      </c>
      <c r="L358">
        <v>108</v>
      </c>
      <c r="M358" s="6">
        <f>VLOOKUP(K358,TOOLS!A:C,3,0)</f>
        <v>1058.2</v>
      </c>
      <c r="N358" s="6">
        <f t="shared" si="11"/>
        <v>114285.6</v>
      </c>
      <c r="O358" s="6" t="s">
        <v>218</v>
      </c>
    </row>
    <row r="359" spans="2:15" x14ac:dyDescent="0.2">
      <c r="B359" s="6" t="str">
        <f>VLOOKUP($C359,TOOLS!$A:$C,2,0)</f>
        <v>S1:SSG</v>
      </c>
      <c r="C359" t="s">
        <v>203</v>
      </c>
      <c r="D359">
        <v>2</v>
      </c>
      <c r="E359" s="1">
        <f>VLOOKUP($C359,TOOLS!$A:$C,3,0)</f>
        <v>1550</v>
      </c>
      <c r="F359" s="1">
        <f t="shared" si="10"/>
        <v>3100</v>
      </c>
      <c r="G359" s="6" t="s">
        <v>218</v>
      </c>
      <c r="J359" s="6" t="str">
        <f>VLOOKUP(K359,TOOLS!A:B,2,0)</f>
        <v>S1:SSG</v>
      </c>
      <c r="K359" t="s">
        <v>135</v>
      </c>
      <c r="L359">
        <v>50</v>
      </c>
      <c r="M359" s="6">
        <f>VLOOKUP(K359,TOOLS!A:C,3,0)</f>
        <v>1058.2</v>
      </c>
      <c r="N359" s="6">
        <f t="shared" si="11"/>
        <v>52910</v>
      </c>
      <c r="O359" s="6" t="s">
        <v>217</v>
      </c>
    </row>
    <row r="360" spans="2:15" x14ac:dyDescent="0.2">
      <c r="B360" s="6" t="str">
        <f>VLOOKUP($C360,TOOLS!$A:$C,2,0)</f>
        <v>S1:SSG</v>
      </c>
      <c r="C360" t="s">
        <v>2365</v>
      </c>
      <c r="D360">
        <v>10</v>
      </c>
      <c r="E360" s="1">
        <f>VLOOKUP($C360,TOOLS!$A:$C,3,0)</f>
        <v>1659.52</v>
      </c>
      <c r="F360" s="1">
        <f t="shared" si="10"/>
        <v>16595.2</v>
      </c>
      <c r="G360" s="6" t="s">
        <v>220</v>
      </c>
      <c r="J360" s="6" t="str">
        <f>VLOOKUP(K360,TOOLS!A:B,2,0)</f>
        <v>S1:SSG</v>
      </c>
      <c r="K360" t="s">
        <v>138</v>
      </c>
      <c r="L360">
        <v>13</v>
      </c>
      <c r="M360" s="6">
        <f>VLOOKUP(K360,TOOLS!A:C,3,0)</f>
        <v>513</v>
      </c>
      <c r="N360" s="6">
        <f t="shared" si="11"/>
        <v>6669</v>
      </c>
      <c r="O360" s="6" t="s">
        <v>218</v>
      </c>
    </row>
    <row r="361" spans="2:15" x14ac:dyDescent="0.2">
      <c r="B361" s="6" t="str">
        <f>VLOOKUP($C361,TOOLS!$A:$C,2,0)</f>
        <v>S1:SSG</v>
      </c>
      <c r="C361" t="s">
        <v>328</v>
      </c>
      <c r="D361">
        <v>2</v>
      </c>
      <c r="E361" s="1">
        <f>VLOOKUP($C361,TOOLS!$A:$C,3,0)</f>
        <v>1724</v>
      </c>
      <c r="F361" s="1">
        <f t="shared" si="10"/>
        <v>3448</v>
      </c>
      <c r="G361" s="6" t="s">
        <v>220</v>
      </c>
      <c r="J361" s="6" t="str">
        <f>VLOOKUP(K361,TOOLS!A:B,2,0)</f>
        <v>S1:SSG</v>
      </c>
      <c r="K361" t="s">
        <v>138</v>
      </c>
      <c r="L361">
        <v>5</v>
      </c>
      <c r="M361" s="6">
        <f>VLOOKUP(K361,TOOLS!A:C,3,0)</f>
        <v>513</v>
      </c>
      <c r="N361" s="6">
        <f t="shared" si="11"/>
        <v>2565</v>
      </c>
      <c r="O361" s="6" t="s">
        <v>217</v>
      </c>
    </row>
    <row r="362" spans="2:15" x14ac:dyDescent="0.2">
      <c r="B362" s="6" t="str">
        <f>VLOOKUP($C362,TOOLS!$A:$C,2,0)</f>
        <v>S1:SSG</v>
      </c>
      <c r="C362" t="s">
        <v>328</v>
      </c>
      <c r="D362">
        <v>5</v>
      </c>
      <c r="E362" s="1">
        <f>VLOOKUP($C362,TOOLS!$A:$C,3,0)</f>
        <v>1724</v>
      </c>
      <c r="F362" s="1">
        <f t="shared" si="10"/>
        <v>8620</v>
      </c>
      <c r="G362" s="6" t="s">
        <v>218</v>
      </c>
      <c r="J362" s="6" t="str">
        <f>VLOOKUP(K362,TOOLS!A:B,2,0)</f>
        <v>S1:SSG</v>
      </c>
      <c r="K362" t="s">
        <v>334</v>
      </c>
      <c r="L362">
        <v>1</v>
      </c>
      <c r="M362" s="6">
        <f>VLOOKUP(K362,TOOLS!A:C,3,0)</f>
        <v>541</v>
      </c>
      <c r="N362" s="6">
        <f t="shared" si="11"/>
        <v>541</v>
      </c>
      <c r="O362" s="6" t="s">
        <v>217</v>
      </c>
    </row>
    <row r="363" spans="2:15" x14ac:dyDescent="0.2">
      <c r="B363" s="6" t="str">
        <f>VLOOKUP($C363,TOOLS!$A:$C,2,0)</f>
        <v>S1:SSG</v>
      </c>
      <c r="C363" t="s">
        <v>81</v>
      </c>
      <c r="D363">
        <v>1</v>
      </c>
      <c r="E363" s="1">
        <f>VLOOKUP($C363,TOOLS!$A:$C,3,0)</f>
        <v>1822</v>
      </c>
      <c r="F363" s="1">
        <f t="shared" si="10"/>
        <v>1822</v>
      </c>
      <c r="G363" s="6" t="s">
        <v>219</v>
      </c>
      <c r="J363" s="6" t="str">
        <f>VLOOKUP(K363,TOOLS!A:B,2,0)</f>
        <v>S1:SSG</v>
      </c>
      <c r="K363" t="s">
        <v>139</v>
      </c>
      <c r="L363">
        <v>71</v>
      </c>
      <c r="M363" s="6">
        <f>VLOOKUP(K363,TOOLS!A:C,3,0)</f>
        <v>438</v>
      </c>
      <c r="N363" s="6">
        <f t="shared" si="11"/>
        <v>31098</v>
      </c>
      <c r="O363" s="6" t="s">
        <v>218</v>
      </c>
    </row>
    <row r="364" spans="2:15" x14ac:dyDescent="0.2">
      <c r="B364" s="6" t="str">
        <f>VLOOKUP($C364,TOOLS!$A:$C,2,0)</f>
        <v>S1:SSG</v>
      </c>
      <c r="C364" t="s">
        <v>81</v>
      </c>
      <c r="D364">
        <v>1</v>
      </c>
      <c r="E364" s="1">
        <f>VLOOKUP($C364,TOOLS!$A:$C,3,0)</f>
        <v>1822</v>
      </c>
      <c r="F364" s="1">
        <f t="shared" si="10"/>
        <v>1822</v>
      </c>
      <c r="G364" s="6" t="s">
        <v>217</v>
      </c>
      <c r="J364" s="6" t="str">
        <f>VLOOKUP(K364,TOOLS!A:B,2,0)</f>
        <v>S1:SSG</v>
      </c>
      <c r="K364" t="s">
        <v>337</v>
      </c>
      <c r="L364">
        <v>40</v>
      </c>
      <c r="M364" s="6">
        <f>VLOOKUP(K364,TOOLS!A:C,3,0)</f>
        <v>543</v>
      </c>
      <c r="N364" s="6">
        <f t="shared" si="11"/>
        <v>21720</v>
      </c>
      <c r="O364" s="6" t="s">
        <v>218</v>
      </c>
    </row>
    <row r="365" spans="2:15" x14ac:dyDescent="0.2">
      <c r="B365" s="6" t="str">
        <f>VLOOKUP($C365,TOOLS!$A:$C,2,0)</f>
        <v>S1:SSG</v>
      </c>
      <c r="C365" t="s">
        <v>249</v>
      </c>
      <c r="D365">
        <v>2</v>
      </c>
      <c r="E365" s="1">
        <f>VLOOKUP($C365,TOOLS!$A:$C,3,0)</f>
        <v>1860</v>
      </c>
      <c r="F365" s="1">
        <f t="shared" si="10"/>
        <v>3720</v>
      </c>
      <c r="G365" s="6" t="s">
        <v>220</v>
      </c>
      <c r="J365" s="6" t="str">
        <f>VLOOKUP(K365,TOOLS!A:B,2,0)</f>
        <v>S1:SSG</v>
      </c>
      <c r="K365" t="s">
        <v>337</v>
      </c>
      <c r="L365">
        <v>1</v>
      </c>
      <c r="M365" s="6">
        <f>VLOOKUP(K365,TOOLS!A:C,3,0)</f>
        <v>543</v>
      </c>
      <c r="N365" s="6">
        <f t="shared" si="11"/>
        <v>543</v>
      </c>
      <c r="O365" s="6" t="s">
        <v>217</v>
      </c>
    </row>
    <row r="366" spans="2:15" x14ac:dyDescent="0.2">
      <c r="B366" s="6" t="str">
        <f>VLOOKUP($C366,TOOLS!$A:$C,2,0)</f>
        <v>S1:SSG</v>
      </c>
      <c r="C366" t="s">
        <v>249</v>
      </c>
      <c r="D366">
        <v>1</v>
      </c>
      <c r="E366" s="1">
        <f>VLOOKUP($C366,TOOLS!$A:$C,3,0)</f>
        <v>1860</v>
      </c>
      <c r="F366" s="1">
        <f t="shared" si="10"/>
        <v>1860</v>
      </c>
      <c r="G366" s="6" t="s">
        <v>218</v>
      </c>
      <c r="J366" s="6" t="str">
        <f>VLOOKUP(K366,TOOLS!A:B,2,0)</f>
        <v>S1:SSG</v>
      </c>
      <c r="K366" t="s">
        <v>205</v>
      </c>
      <c r="L366">
        <v>11</v>
      </c>
      <c r="M366" s="6">
        <f>VLOOKUP(K366,TOOLS!A:C,3,0)</f>
        <v>791</v>
      </c>
      <c r="N366" s="6">
        <f t="shared" si="11"/>
        <v>8701</v>
      </c>
      <c r="O366" s="6" t="s">
        <v>218</v>
      </c>
    </row>
    <row r="367" spans="2:15" x14ac:dyDescent="0.2">
      <c r="B367" s="6" t="str">
        <f>VLOOKUP($C367,TOOLS!$A:$C,2,0)</f>
        <v>S1:SSG</v>
      </c>
      <c r="C367" t="s">
        <v>332</v>
      </c>
      <c r="D367">
        <v>20</v>
      </c>
      <c r="E367" s="1">
        <f>VLOOKUP($C367,TOOLS!$A:$C,3,0)</f>
        <v>1874</v>
      </c>
      <c r="F367" s="1">
        <f t="shared" si="10"/>
        <v>37480</v>
      </c>
      <c r="G367" s="6" t="s">
        <v>218</v>
      </c>
      <c r="J367" s="6" t="str">
        <f>VLOOKUP(K367,TOOLS!A:B,2,0)</f>
        <v>S1:SSG</v>
      </c>
      <c r="K367" t="s">
        <v>205</v>
      </c>
      <c r="L367">
        <v>6</v>
      </c>
      <c r="M367" s="6">
        <f>VLOOKUP(K367,TOOLS!A:C,3,0)</f>
        <v>791</v>
      </c>
      <c r="N367" s="6">
        <f t="shared" si="11"/>
        <v>4746</v>
      </c>
      <c r="O367" s="6" t="s">
        <v>217</v>
      </c>
    </row>
    <row r="368" spans="2:15" x14ac:dyDescent="0.2">
      <c r="B368" s="6" t="str">
        <f>VLOOKUP($C368,TOOLS!$A:$C,2,0)</f>
        <v>S1:SSG</v>
      </c>
      <c r="C368" t="s">
        <v>147</v>
      </c>
      <c r="D368">
        <v>30</v>
      </c>
      <c r="E368" s="1">
        <f>VLOOKUP($C368,TOOLS!$A:$C,3,0)</f>
        <v>1893</v>
      </c>
      <c r="F368" s="1">
        <f t="shared" si="10"/>
        <v>56790</v>
      </c>
      <c r="G368" s="6" t="s">
        <v>220</v>
      </c>
      <c r="J368" s="6" t="str">
        <f>VLOOKUP(K368,TOOLS!A:B,2,0)</f>
        <v>S1:SSG</v>
      </c>
      <c r="K368" t="s">
        <v>140</v>
      </c>
      <c r="L368">
        <v>28</v>
      </c>
      <c r="M368" s="6">
        <f>VLOOKUP(K368,TOOLS!A:C,3,0)</f>
        <v>286</v>
      </c>
      <c r="N368" s="6">
        <f t="shared" si="11"/>
        <v>8008</v>
      </c>
      <c r="O368" s="6" t="s">
        <v>220</v>
      </c>
    </row>
    <row r="369" spans="2:15" x14ac:dyDescent="0.2">
      <c r="B369" s="6" t="str">
        <f>VLOOKUP($C369,TOOLS!$A:$C,2,0)</f>
        <v>S1:SSG</v>
      </c>
      <c r="C369" t="s">
        <v>147</v>
      </c>
      <c r="D369">
        <v>36</v>
      </c>
      <c r="E369" s="1">
        <f>VLOOKUP($C369,TOOLS!$A:$C,3,0)</f>
        <v>1893</v>
      </c>
      <c r="F369" s="1">
        <f t="shared" si="10"/>
        <v>68148</v>
      </c>
      <c r="G369" s="6" t="s">
        <v>218</v>
      </c>
      <c r="J369" s="6" t="str">
        <f>VLOOKUP(K369,TOOLS!A:B,2,0)</f>
        <v>S1:SSG</v>
      </c>
      <c r="K369" t="s">
        <v>140</v>
      </c>
      <c r="L369">
        <v>9</v>
      </c>
      <c r="M369" s="6">
        <f>VLOOKUP(K369,TOOLS!A:C,3,0)</f>
        <v>286</v>
      </c>
      <c r="N369" s="6">
        <f t="shared" si="11"/>
        <v>2574</v>
      </c>
      <c r="O369" s="6" t="s">
        <v>218</v>
      </c>
    </row>
    <row r="370" spans="2:15" x14ac:dyDescent="0.2">
      <c r="B370" s="6" t="str">
        <f>VLOOKUP($C370,TOOLS!$A:$C,2,0)</f>
        <v>S1:SSG</v>
      </c>
      <c r="C370" t="s">
        <v>298</v>
      </c>
      <c r="D370">
        <v>1</v>
      </c>
      <c r="E370" s="1">
        <f>VLOOKUP($C370,TOOLS!$A:$C,3,0)</f>
        <v>1898</v>
      </c>
      <c r="F370" s="1">
        <f t="shared" si="10"/>
        <v>1898</v>
      </c>
      <c r="G370" s="6" t="s">
        <v>218</v>
      </c>
      <c r="J370" s="6" t="str">
        <f>VLOOKUP(K370,TOOLS!A:B,2,0)</f>
        <v>S1:SSG</v>
      </c>
      <c r="K370" t="s">
        <v>140</v>
      </c>
      <c r="L370">
        <v>61</v>
      </c>
      <c r="M370" s="6">
        <f>VLOOKUP(K370,TOOLS!A:C,3,0)</f>
        <v>286</v>
      </c>
      <c r="N370" s="6">
        <f t="shared" si="11"/>
        <v>17446</v>
      </c>
      <c r="O370" s="6" t="s">
        <v>217</v>
      </c>
    </row>
    <row r="371" spans="2:15" x14ac:dyDescent="0.2">
      <c r="B371" s="6" t="str">
        <f>VLOOKUP($C371,TOOLS!$A:$C,2,0)</f>
        <v>S1:SSG</v>
      </c>
      <c r="C371" t="s">
        <v>151</v>
      </c>
      <c r="D371">
        <v>12</v>
      </c>
      <c r="E371" s="1">
        <f>VLOOKUP($C371,TOOLS!$A:$C,3,0)</f>
        <v>1917.33</v>
      </c>
      <c r="F371" s="1">
        <f t="shared" si="10"/>
        <v>23007.96</v>
      </c>
      <c r="G371" s="6" t="s">
        <v>220</v>
      </c>
      <c r="J371" s="6" t="str">
        <f>VLOOKUP(K371,TOOLS!A:B,2,0)</f>
        <v>S1:SSG</v>
      </c>
      <c r="K371" t="s">
        <v>340</v>
      </c>
      <c r="L371">
        <v>152</v>
      </c>
      <c r="M371" s="6">
        <f>VLOOKUP(K371,TOOLS!A:C,3,0)</f>
        <v>2112.5</v>
      </c>
      <c r="N371" s="6">
        <f t="shared" si="11"/>
        <v>321100</v>
      </c>
      <c r="O371" s="6" t="s">
        <v>218</v>
      </c>
    </row>
    <row r="372" spans="2:15" x14ac:dyDescent="0.2">
      <c r="B372" s="6" t="str">
        <f>VLOOKUP($C372,TOOLS!$A:$C,2,0)</f>
        <v>S1:SSG</v>
      </c>
      <c r="C372" t="s">
        <v>151</v>
      </c>
      <c r="D372">
        <v>8</v>
      </c>
      <c r="E372" s="1">
        <f>VLOOKUP($C372,TOOLS!$A:$C,3,0)</f>
        <v>1917.33</v>
      </c>
      <c r="F372" s="1">
        <f t="shared" si="10"/>
        <v>15338.64</v>
      </c>
      <c r="G372" s="6" t="s">
        <v>218</v>
      </c>
      <c r="J372" s="6" t="str">
        <f>VLOOKUP(K372,TOOLS!A:B,2,0)</f>
        <v>S1:SSG</v>
      </c>
      <c r="K372" t="s">
        <v>142</v>
      </c>
      <c r="L372">
        <v>74</v>
      </c>
      <c r="M372" s="6">
        <f>VLOOKUP(K372,TOOLS!A:C,3,0)</f>
        <v>396</v>
      </c>
      <c r="N372" s="6">
        <f t="shared" si="11"/>
        <v>29304</v>
      </c>
      <c r="O372" s="6" t="s">
        <v>220</v>
      </c>
    </row>
    <row r="373" spans="2:15" x14ac:dyDescent="0.2">
      <c r="B373" s="6" t="str">
        <f>VLOOKUP($C373,TOOLS!$A:$C,2,0)</f>
        <v>S1:SSG</v>
      </c>
      <c r="C373" t="s">
        <v>440</v>
      </c>
      <c r="D373">
        <v>1</v>
      </c>
      <c r="E373" s="1">
        <f>VLOOKUP($C373,TOOLS!$A:$C,3,0)</f>
        <v>2006</v>
      </c>
      <c r="F373" s="1">
        <f t="shared" si="10"/>
        <v>2006</v>
      </c>
      <c r="G373" s="6" t="s">
        <v>217</v>
      </c>
      <c r="J373" s="6" t="str">
        <f>VLOOKUP(K373,TOOLS!A:B,2,0)</f>
        <v>S1:SSG</v>
      </c>
      <c r="K373" t="s">
        <v>142</v>
      </c>
      <c r="L373">
        <v>6</v>
      </c>
      <c r="M373" s="6">
        <f>VLOOKUP(K373,TOOLS!A:C,3,0)</f>
        <v>396</v>
      </c>
      <c r="N373" s="6">
        <f t="shared" si="11"/>
        <v>2376</v>
      </c>
      <c r="O373" s="6" t="s">
        <v>218</v>
      </c>
    </row>
    <row r="374" spans="2:15" x14ac:dyDescent="0.2">
      <c r="B374" s="6" t="str">
        <f>VLOOKUP($C374,TOOLS!$A:$C,2,0)</f>
        <v>S5:VIG</v>
      </c>
      <c r="C374" t="s">
        <v>1783</v>
      </c>
      <c r="D374">
        <v>1</v>
      </c>
      <c r="E374" s="1">
        <f>VLOOKUP($C374,TOOLS!$A:$C,3,0)</f>
        <v>2122</v>
      </c>
      <c r="F374" s="1">
        <f t="shared" si="10"/>
        <v>2122</v>
      </c>
      <c r="G374" s="6" t="s">
        <v>217</v>
      </c>
      <c r="J374" s="6" t="str">
        <f>VLOOKUP(K374,TOOLS!A:B,2,0)</f>
        <v>S1:SSG</v>
      </c>
      <c r="K374" t="s">
        <v>142</v>
      </c>
      <c r="L374">
        <v>6</v>
      </c>
      <c r="M374" s="6">
        <f>VLOOKUP(K374,TOOLS!A:C,3,0)</f>
        <v>396</v>
      </c>
      <c r="N374" s="6">
        <f t="shared" si="11"/>
        <v>2376</v>
      </c>
      <c r="O374" s="6" t="s">
        <v>219</v>
      </c>
    </row>
    <row r="375" spans="2:15" x14ac:dyDescent="0.2">
      <c r="B375" s="6" t="str">
        <f>VLOOKUP($C375,TOOLS!$A:$C,2,0)</f>
        <v>S1:SSG</v>
      </c>
      <c r="C375" t="s">
        <v>378</v>
      </c>
      <c r="D375">
        <v>1</v>
      </c>
      <c r="E375" s="1">
        <f>VLOOKUP($C375,TOOLS!$A:$C,3,0)</f>
        <v>2166</v>
      </c>
      <c r="F375" s="1">
        <f t="shared" si="10"/>
        <v>2166</v>
      </c>
      <c r="G375" s="6" t="s">
        <v>218</v>
      </c>
      <c r="J375" s="6" t="str">
        <f>VLOOKUP(K375,TOOLS!A:B,2,0)</f>
        <v>S1:SSG</v>
      </c>
      <c r="K375" t="s">
        <v>142</v>
      </c>
      <c r="L375">
        <v>106</v>
      </c>
      <c r="M375" s="6">
        <f>VLOOKUP(K375,TOOLS!A:C,3,0)</f>
        <v>396</v>
      </c>
      <c r="N375" s="6">
        <f t="shared" si="11"/>
        <v>41976</v>
      </c>
      <c r="O375" s="6" t="s">
        <v>217</v>
      </c>
    </row>
    <row r="376" spans="2:15" x14ac:dyDescent="0.2">
      <c r="B376" s="6" t="str">
        <f>VLOOKUP($C376,TOOLS!$A:$C,2,0)</f>
        <v>S1:SSG</v>
      </c>
      <c r="C376" t="s">
        <v>294</v>
      </c>
      <c r="D376">
        <v>15</v>
      </c>
      <c r="E376" s="1">
        <f>VLOOKUP($C376,TOOLS!$A:$C,3,0)</f>
        <v>2184</v>
      </c>
      <c r="F376" s="1">
        <f t="shared" si="10"/>
        <v>32760</v>
      </c>
      <c r="G376" s="6" t="s">
        <v>218</v>
      </c>
      <c r="J376" s="6" t="str">
        <f>VLOOKUP(K376,TOOLS!A:B,2,0)</f>
        <v>S1:SSG</v>
      </c>
      <c r="K376" t="s">
        <v>143</v>
      </c>
      <c r="L376">
        <v>3</v>
      </c>
      <c r="M376" s="6">
        <f>VLOOKUP(K376,TOOLS!A:C,3,0)</f>
        <v>418</v>
      </c>
      <c r="N376" s="6">
        <f t="shared" si="11"/>
        <v>1254</v>
      </c>
      <c r="O376" s="6" t="s">
        <v>218</v>
      </c>
    </row>
    <row r="377" spans="2:15" x14ac:dyDescent="0.2">
      <c r="B377" s="6" t="str">
        <f>VLOOKUP($C377,TOOLS!$A:$C,2,0)</f>
        <v>S1:SSG</v>
      </c>
      <c r="C377" t="s">
        <v>294</v>
      </c>
      <c r="D377">
        <v>8</v>
      </c>
      <c r="E377" s="1">
        <f>VLOOKUP($C377,TOOLS!$A:$C,3,0)</f>
        <v>2184</v>
      </c>
      <c r="F377" s="1">
        <f t="shared" si="10"/>
        <v>17472</v>
      </c>
      <c r="G377" s="6" t="s">
        <v>217</v>
      </c>
      <c r="J377" s="6" t="str">
        <f>VLOOKUP(K377,TOOLS!A:B,2,0)</f>
        <v>S1:SSG</v>
      </c>
      <c r="K377" t="s">
        <v>143</v>
      </c>
      <c r="L377">
        <v>1</v>
      </c>
      <c r="M377" s="6">
        <f>VLOOKUP(K377,TOOLS!A:C,3,0)</f>
        <v>418</v>
      </c>
      <c r="N377" s="6">
        <f t="shared" si="11"/>
        <v>418</v>
      </c>
      <c r="O377" s="6" t="s">
        <v>217</v>
      </c>
    </row>
    <row r="378" spans="2:15" x14ac:dyDescent="0.2">
      <c r="B378" s="6" t="str">
        <f>VLOOKUP($C378,TOOLS!$A:$C,2,0)</f>
        <v>S1:SSG</v>
      </c>
      <c r="C378" t="s">
        <v>158</v>
      </c>
      <c r="D378">
        <v>5</v>
      </c>
      <c r="E378" s="1">
        <f>VLOOKUP($C378,TOOLS!$A:$C,3,0)</f>
        <v>2188</v>
      </c>
      <c r="F378" s="1">
        <f t="shared" si="10"/>
        <v>10940</v>
      </c>
      <c r="G378" s="6" t="s">
        <v>220</v>
      </c>
      <c r="J378" s="6" t="str">
        <f>VLOOKUP(K378,TOOLS!A:B,2,0)</f>
        <v>S1:SSG</v>
      </c>
      <c r="K378" t="s">
        <v>341</v>
      </c>
      <c r="L378">
        <v>2</v>
      </c>
      <c r="M378" s="6">
        <f>VLOOKUP(K378,TOOLS!A:C,3,0)</f>
        <v>518.48</v>
      </c>
      <c r="N378" s="6">
        <f t="shared" si="11"/>
        <v>1036.96</v>
      </c>
      <c r="O378" s="6" t="s">
        <v>217</v>
      </c>
    </row>
    <row r="379" spans="2:15" x14ac:dyDescent="0.2">
      <c r="B379" s="6" t="str">
        <f>VLOOKUP($C379,TOOLS!$A:$C,2,0)</f>
        <v>S1:SSG</v>
      </c>
      <c r="C379" t="s">
        <v>158</v>
      </c>
      <c r="D379">
        <v>11</v>
      </c>
      <c r="E379" s="1">
        <f>VLOOKUP($C379,TOOLS!$A:$C,3,0)</f>
        <v>2188</v>
      </c>
      <c r="F379" s="1">
        <f t="shared" si="10"/>
        <v>24068</v>
      </c>
      <c r="G379" s="6" t="s">
        <v>218</v>
      </c>
      <c r="J379" s="6" t="str">
        <f>VLOOKUP(K379,TOOLS!A:B,2,0)</f>
        <v>S1:SSG</v>
      </c>
      <c r="K379" t="s">
        <v>144</v>
      </c>
      <c r="L379">
        <v>110</v>
      </c>
      <c r="M379" s="6">
        <f>VLOOKUP(K379,TOOLS!A:C,3,0)</f>
        <v>1337.15</v>
      </c>
      <c r="N379" s="6">
        <f t="shared" si="11"/>
        <v>147086.5</v>
      </c>
      <c r="O379" s="6" t="s">
        <v>220</v>
      </c>
    </row>
    <row r="380" spans="2:15" x14ac:dyDescent="0.2">
      <c r="B380" s="6" t="str">
        <f>VLOOKUP($C380,TOOLS!$A:$C,2,0)</f>
        <v>S1:SSG</v>
      </c>
      <c r="C380" t="s">
        <v>83</v>
      </c>
      <c r="D380">
        <v>1</v>
      </c>
      <c r="E380" s="1">
        <f>VLOOKUP($C380,TOOLS!$A:$C,3,0)</f>
        <v>2250</v>
      </c>
      <c r="F380" s="1">
        <f t="shared" si="10"/>
        <v>2250</v>
      </c>
      <c r="G380" s="6" t="s">
        <v>220</v>
      </c>
      <c r="J380" s="6" t="str">
        <f>VLOOKUP(K380,TOOLS!A:B,2,0)</f>
        <v>S1:SSG</v>
      </c>
      <c r="K380" t="s">
        <v>144</v>
      </c>
      <c r="L380">
        <v>148</v>
      </c>
      <c r="M380" s="6">
        <f>VLOOKUP(K380,TOOLS!A:C,3,0)</f>
        <v>1337.15</v>
      </c>
      <c r="N380" s="6">
        <f t="shared" si="11"/>
        <v>197898.2</v>
      </c>
      <c r="O380" s="6" t="s">
        <v>218</v>
      </c>
    </row>
    <row r="381" spans="2:15" x14ac:dyDescent="0.2">
      <c r="B381" s="6" t="str">
        <f>VLOOKUP($C381,TOOLS!$A:$C,2,0)</f>
        <v>S1:SSG</v>
      </c>
      <c r="C381" t="s">
        <v>83</v>
      </c>
      <c r="D381">
        <v>3</v>
      </c>
      <c r="E381" s="1">
        <f>VLOOKUP($C381,TOOLS!$A:$C,3,0)</f>
        <v>2250</v>
      </c>
      <c r="F381" s="1">
        <f t="shared" si="10"/>
        <v>6750</v>
      </c>
      <c r="G381" s="6" t="s">
        <v>218</v>
      </c>
      <c r="J381" s="6" t="str">
        <f>VLOOKUP(K381,TOOLS!A:B,2,0)</f>
        <v>S1:SSG</v>
      </c>
      <c r="K381" t="s">
        <v>144</v>
      </c>
      <c r="L381">
        <v>8</v>
      </c>
      <c r="M381" s="6">
        <f>VLOOKUP(K381,TOOLS!A:C,3,0)</f>
        <v>1337.15</v>
      </c>
      <c r="N381" s="6">
        <f t="shared" si="11"/>
        <v>10697.2</v>
      </c>
      <c r="O381" s="6" t="s">
        <v>219</v>
      </c>
    </row>
    <row r="382" spans="2:15" x14ac:dyDescent="0.2">
      <c r="B382" s="6" t="str">
        <f>VLOOKUP($C382,TOOLS!$A:$C,2,0)</f>
        <v>S1:SSG</v>
      </c>
      <c r="C382" t="s">
        <v>83</v>
      </c>
      <c r="D382">
        <v>1</v>
      </c>
      <c r="E382" s="1">
        <f>VLOOKUP($C382,TOOLS!$A:$C,3,0)</f>
        <v>2250</v>
      </c>
      <c r="F382" s="1">
        <f t="shared" si="10"/>
        <v>2250</v>
      </c>
      <c r="G382" s="6" t="s">
        <v>217</v>
      </c>
      <c r="J382" s="6" t="str">
        <f>VLOOKUP(K382,TOOLS!A:B,2,0)</f>
        <v>S1:SSG</v>
      </c>
      <c r="K382" t="s">
        <v>144</v>
      </c>
      <c r="L382">
        <v>33</v>
      </c>
      <c r="M382" s="6">
        <f>VLOOKUP(K382,TOOLS!A:C,3,0)</f>
        <v>1337.15</v>
      </c>
      <c r="N382" s="6">
        <f t="shared" si="11"/>
        <v>44125.950000000004</v>
      </c>
      <c r="O382" s="6" t="s">
        <v>217</v>
      </c>
    </row>
    <row r="383" spans="2:15" x14ac:dyDescent="0.2">
      <c r="B383" s="6" t="str">
        <f>VLOOKUP($C383,TOOLS!$A:$C,2,0)</f>
        <v>S1:SSG</v>
      </c>
      <c r="C383" t="s">
        <v>330</v>
      </c>
      <c r="D383">
        <v>16</v>
      </c>
      <c r="E383" s="1">
        <f>VLOOKUP($C383,TOOLS!$A:$C,3,0)</f>
        <v>2257</v>
      </c>
      <c r="F383" s="1">
        <f t="shared" si="10"/>
        <v>36112</v>
      </c>
      <c r="G383" s="6" t="s">
        <v>220</v>
      </c>
      <c r="J383" s="6" t="str">
        <f>VLOOKUP(K383,TOOLS!A:B,2,0)</f>
        <v>S1:SSG</v>
      </c>
      <c r="K383" t="s">
        <v>342</v>
      </c>
      <c r="L383">
        <v>1</v>
      </c>
      <c r="M383" s="6">
        <f>VLOOKUP(K383,TOOLS!A:C,3,0)</f>
        <v>624</v>
      </c>
      <c r="N383" s="6">
        <f t="shared" si="11"/>
        <v>624</v>
      </c>
      <c r="O383" s="6" t="s">
        <v>217</v>
      </c>
    </row>
    <row r="384" spans="2:15" x14ac:dyDescent="0.2">
      <c r="B384" s="6" t="str">
        <f>VLOOKUP($C384,TOOLS!$A:$C,2,0)</f>
        <v>S1:SSG</v>
      </c>
      <c r="C384" t="s">
        <v>330</v>
      </c>
      <c r="D384">
        <v>2</v>
      </c>
      <c r="E384" s="1">
        <f>VLOOKUP($C384,TOOLS!$A:$C,3,0)</f>
        <v>2257</v>
      </c>
      <c r="F384" s="1">
        <f t="shared" si="10"/>
        <v>4514</v>
      </c>
      <c r="G384" s="6" t="s">
        <v>219</v>
      </c>
      <c r="J384" s="6" t="str">
        <f>VLOOKUP(K384,TOOLS!A:B,2,0)</f>
        <v>S1:SSG</v>
      </c>
      <c r="K384" t="s">
        <v>343</v>
      </c>
      <c r="L384">
        <v>9</v>
      </c>
      <c r="M384" s="6">
        <f>VLOOKUP(K384,TOOLS!A:C,3,0)</f>
        <v>651.09</v>
      </c>
      <c r="N384" s="6">
        <f t="shared" si="11"/>
        <v>5859.81</v>
      </c>
      <c r="O384" s="6" t="s">
        <v>218</v>
      </c>
    </row>
    <row r="385" spans="2:15" x14ac:dyDescent="0.2">
      <c r="B385" s="6" t="str">
        <f>VLOOKUP($C385,TOOLS!$A:$C,2,0)</f>
        <v>S1:SSG</v>
      </c>
      <c r="C385" t="s">
        <v>74</v>
      </c>
      <c r="D385">
        <v>4</v>
      </c>
      <c r="E385" s="1">
        <f>VLOOKUP($C385,TOOLS!$A:$C,3,0)</f>
        <v>2286</v>
      </c>
      <c r="F385" s="1">
        <f t="shared" si="10"/>
        <v>9144</v>
      </c>
      <c r="G385" s="6" t="s">
        <v>217</v>
      </c>
      <c r="J385" s="6" t="str">
        <f>VLOOKUP(K385,TOOLS!A:B,2,0)</f>
        <v>S1:SSG</v>
      </c>
      <c r="K385" t="s">
        <v>343</v>
      </c>
      <c r="L385">
        <v>4</v>
      </c>
      <c r="M385" s="6">
        <f>VLOOKUP(K385,TOOLS!A:C,3,0)</f>
        <v>651.09</v>
      </c>
      <c r="N385" s="6">
        <f t="shared" si="11"/>
        <v>2604.36</v>
      </c>
      <c r="O385" s="6" t="s">
        <v>217</v>
      </c>
    </row>
    <row r="386" spans="2:15" x14ac:dyDescent="0.2">
      <c r="B386" s="6" t="str">
        <f>VLOOKUP($C386,TOOLS!$A:$C,2,0)</f>
        <v>S1:SSG</v>
      </c>
      <c r="C386" t="s">
        <v>2366</v>
      </c>
      <c r="D386">
        <v>13</v>
      </c>
      <c r="E386" s="1">
        <f>VLOOKUP($C386,TOOLS!$A:$C,3,0)</f>
        <v>2371.1999999999998</v>
      </c>
      <c r="F386" s="1">
        <f t="shared" ref="F386:F414" si="12">E386*D386</f>
        <v>30825.599999999999</v>
      </c>
      <c r="G386" s="6" t="s">
        <v>220</v>
      </c>
      <c r="J386" s="6" t="str">
        <f>VLOOKUP(K386,TOOLS!A:B,2,0)</f>
        <v>S1:SSG</v>
      </c>
      <c r="K386" t="s">
        <v>209</v>
      </c>
      <c r="L386">
        <v>18</v>
      </c>
      <c r="M386" s="6">
        <f>VLOOKUP(K386,TOOLS!A:C,3,0)</f>
        <v>899</v>
      </c>
      <c r="N386" s="6">
        <f t="shared" si="11"/>
        <v>16182</v>
      </c>
      <c r="O386" s="6" t="s">
        <v>220</v>
      </c>
    </row>
    <row r="387" spans="2:15" x14ac:dyDescent="0.2">
      <c r="B387" s="6" t="str">
        <f>VLOOKUP($C387,TOOLS!$A:$C,2,0)</f>
        <v>S1:SSG</v>
      </c>
      <c r="C387" t="s">
        <v>2366</v>
      </c>
      <c r="D387">
        <v>12</v>
      </c>
      <c r="E387" s="1">
        <f>VLOOKUP($C387,TOOLS!$A:$C,3,0)</f>
        <v>2371.1999999999998</v>
      </c>
      <c r="F387" s="1">
        <f t="shared" si="12"/>
        <v>28454.399999999998</v>
      </c>
      <c r="G387" s="6" t="s">
        <v>218</v>
      </c>
      <c r="J387" s="6" t="str">
        <f>VLOOKUP(K387,TOOLS!A:B,2,0)</f>
        <v>S1:SSG</v>
      </c>
      <c r="K387" t="s">
        <v>209</v>
      </c>
      <c r="L387">
        <v>1</v>
      </c>
      <c r="M387" s="6">
        <f>VLOOKUP(K387,TOOLS!A:C,3,0)</f>
        <v>899</v>
      </c>
      <c r="N387" s="6">
        <f t="shared" ref="N387:N450" si="13">M387*L387</f>
        <v>899</v>
      </c>
      <c r="O387" s="6" t="s">
        <v>217</v>
      </c>
    </row>
    <row r="388" spans="2:15" x14ac:dyDescent="0.2">
      <c r="B388" s="6" t="str">
        <f>VLOOKUP($C388,TOOLS!$A:$C,2,0)</f>
        <v>S1:SSG</v>
      </c>
      <c r="C388" t="s">
        <v>156</v>
      </c>
      <c r="D388">
        <v>4</v>
      </c>
      <c r="E388" s="1">
        <f>VLOOKUP($C388,TOOLS!$A:$C,3,0)</f>
        <v>2378</v>
      </c>
      <c r="F388" s="1">
        <f t="shared" si="12"/>
        <v>9512</v>
      </c>
      <c r="G388" s="6" t="s">
        <v>218</v>
      </c>
      <c r="J388" s="6" t="str">
        <f>VLOOKUP(K388,TOOLS!A:B,2,0)</f>
        <v>S1:SSG</v>
      </c>
      <c r="K388" t="s">
        <v>344</v>
      </c>
      <c r="L388">
        <v>7</v>
      </c>
      <c r="M388" s="6">
        <f>VLOOKUP(K388,TOOLS!A:C,3,0)</f>
        <v>972</v>
      </c>
      <c r="N388" s="6">
        <f t="shared" si="13"/>
        <v>6804</v>
      </c>
      <c r="O388" s="6" t="s">
        <v>218</v>
      </c>
    </row>
    <row r="389" spans="2:15" x14ac:dyDescent="0.2">
      <c r="B389" s="6" t="str">
        <f>VLOOKUP($C389,TOOLS!$A:$C,2,0)</f>
        <v>S1:SSG</v>
      </c>
      <c r="C389" t="s">
        <v>1828</v>
      </c>
      <c r="D389">
        <v>1</v>
      </c>
      <c r="E389" s="1">
        <f>VLOOKUP($C389,TOOLS!$A:$C,3,0)</f>
        <v>2380</v>
      </c>
      <c r="F389" s="1">
        <f t="shared" si="12"/>
        <v>2380</v>
      </c>
      <c r="G389" s="6" t="s">
        <v>217</v>
      </c>
      <c r="J389" s="6" t="str">
        <f>VLOOKUP(K389,TOOLS!A:B,2,0)</f>
        <v>S1:SSG</v>
      </c>
      <c r="K389" t="s">
        <v>344</v>
      </c>
      <c r="L389">
        <v>3</v>
      </c>
      <c r="M389" s="6">
        <f>VLOOKUP(K389,TOOLS!A:C,3,0)</f>
        <v>972</v>
      </c>
      <c r="N389" s="6">
        <f t="shared" si="13"/>
        <v>2916</v>
      </c>
      <c r="O389" s="6" t="s">
        <v>217</v>
      </c>
    </row>
    <row r="390" spans="2:15" x14ac:dyDescent="0.2">
      <c r="B390" s="6" t="str">
        <f>VLOOKUP($C390,TOOLS!$A:$C,2,0)</f>
        <v>S1:SSG</v>
      </c>
      <c r="C390" t="s">
        <v>295</v>
      </c>
      <c r="D390">
        <v>2</v>
      </c>
      <c r="E390" s="1">
        <f>VLOOKUP($C390,TOOLS!$A:$C,3,0)</f>
        <v>2445</v>
      </c>
      <c r="F390" s="1">
        <f t="shared" si="12"/>
        <v>4890</v>
      </c>
      <c r="G390" s="6" t="s">
        <v>218</v>
      </c>
      <c r="J390" s="6" t="str">
        <f>VLOOKUP(K390,TOOLS!A:B,2,0)</f>
        <v>S1:SSG</v>
      </c>
      <c r="K390" t="s">
        <v>147</v>
      </c>
      <c r="L390">
        <v>28</v>
      </c>
      <c r="M390" s="6">
        <f>VLOOKUP(K390,TOOLS!A:C,3,0)</f>
        <v>1893</v>
      </c>
      <c r="N390" s="6">
        <f t="shared" si="13"/>
        <v>53004</v>
      </c>
      <c r="O390" s="6" t="s">
        <v>220</v>
      </c>
    </row>
    <row r="391" spans="2:15" x14ac:dyDescent="0.2">
      <c r="B391" s="6" t="str">
        <f>VLOOKUP($C391,TOOLS!$A:$C,2,0)</f>
        <v>S1:SSG</v>
      </c>
      <c r="C391" t="s">
        <v>129</v>
      </c>
      <c r="D391">
        <v>3</v>
      </c>
      <c r="E391" s="1">
        <f>VLOOKUP($C391,TOOLS!$A:$C,3,0)</f>
        <v>2453</v>
      </c>
      <c r="F391" s="1">
        <f t="shared" si="12"/>
        <v>7359</v>
      </c>
      <c r="G391" s="6" t="s">
        <v>218</v>
      </c>
      <c r="J391" s="6" t="str">
        <f>VLOOKUP(K391,TOOLS!A:B,2,0)</f>
        <v>S1:SSG</v>
      </c>
      <c r="K391" t="s">
        <v>147</v>
      </c>
      <c r="L391">
        <v>34</v>
      </c>
      <c r="M391" s="6">
        <f>VLOOKUP(K391,TOOLS!A:C,3,0)</f>
        <v>1893</v>
      </c>
      <c r="N391" s="6">
        <f t="shared" si="13"/>
        <v>64362</v>
      </c>
      <c r="O391" s="6" t="s">
        <v>218</v>
      </c>
    </row>
    <row r="392" spans="2:15" x14ac:dyDescent="0.2">
      <c r="B392" s="6" t="str">
        <f>VLOOKUP($C392,TOOLS!$A:$C,2,0)</f>
        <v>S1:SSG</v>
      </c>
      <c r="C392" t="s">
        <v>129</v>
      </c>
      <c r="D392">
        <v>9</v>
      </c>
      <c r="E392" s="1">
        <f>VLOOKUP($C392,TOOLS!$A:$C,3,0)</f>
        <v>2453</v>
      </c>
      <c r="F392" s="1">
        <f t="shared" si="12"/>
        <v>22077</v>
      </c>
      <c r="G392" s="6" t="s">
        <v>219</v>
      </c>
      <c r="J392" s="6" t="str">
        <f>VLOOKUP(K392,TOOLS!A:B,2,0)</f>
        <v>S1:SSG</v>
      </c>
      <c r="K392" t="s">
        <v>147</v>
      </c>
      <c r="L392">
        <v>10</v>
      </c>
      <c r="M392" s="6">
        <f>VLOOKUP(K392,TOOLS!A:C,3,0)</f>
        <v>1893</v>
      </c>
      <c r="N392" s="6">
        <f t="shared" si="13"/>
        <v>18930</v>
      </c>
      <c r="O392" s="6" t="s">
        <v>217</v>
      </c>
    </row>
    <row r="393" spans="2:15" x14ac:dyDescent="0.2">
      <c r="B393" s="6" t="str">
        <f>VLOOKUP($C393,TOOLS!$A:$C,2,0)</f>
        <v>S1:SSG</v>
      </c>
      <c r="C393" t="s">
        <v>297</v>
      </c>
      <c r="D393">
        <v>4</v>
      </c>
      <c r="E393" s="1">
        <f>VLOOKUP($C393,TOOLS!$A:$C,3,0)</f>
        <v>2542</v>
      </c>
      <c r="F393" s="1">
        <f t="shared" si="12"/>
        <v>10168</v>
      </c>
      <c r="G393" s="6" t="s">
        <v>218</v>
      </c>
      <c r="J393" s="6" t="str">
        <f>VLOOKUP(K393,TOOLS!A:B,2,0)</f>
        <v>S1:SSG</v>
      </c>
      <c r="K393" t="s">
        <v>345</v>
      </c>
      <c r="L393">
        <v>2</v>
      </c>
      <c r="M393" s="6">
        <f>VLOOKUP(K393,TOOLS!A:C,3,0)</f>
        <v>1080</v>
      </c>
      <c r="N393" s="6">
        <f t="shared" si="13"/>
        <v>2160</v>
      </c>
      <c r="O393" s="6" t="s">
        <v>218</v>
      </c>
    </row>
    <row r="394" spans="2:15" x14ac:dyDescent="0.2">
      <c r="B394" s="6" t="str">
        <f>VLOOKUP($C394,TOOLS!$A:$C,2,0)</f>
        <v>S1:SSG</v>
      </c>
      <c r="C394" t="s">
        <v>297</v>
      </c>
      <c r="D394">
        <v>4</v>
      </c>
      <c r="E394" s="1">
        <f>VLOOKUP($C394,TOOLS!$A:$C,3,0)</f>
        <v>2542</v>
      </c>
      <c r="F394" s="1">
        <f t="shared" si="12"/>
        <v>10168</v>
      </c>
      <c r="G394" s="6" t="s">
        <v>217</v>
      </c>
      <c r="J394" s="6" t="str">
        <f>VLOOKUP(K394,TOOLS!A:B,2,0)</f>
        <v>S1:SSG</v>
      </c>
      <c r="K394" t="s">
        <v>373</v>
      </c>
      <c r="L394">
        <v>2</v>
      </c>
      <c r="M394" s="6">
        <f>VLOOKUP(K394,TOOLS!A:C,3,0)</f>
        <v>190</v>
      </c>
      <c r="N394" s="6">
        <f t="shared" si="13"/>
        <v>380</v>
      </c>
      <c r="O394" s="6" t="s">
        <v>218</v>
      </c>
    </row>
    <row r="395" spans="2:15" x14ac:dyDescent="0.2">
      <c r="B395" s="6" t="str">
        <f>VLOOKUP($C395,TOOLS!$A:$C,2,0)</f>
        <v>S1:SSG</v>
      </c>
      <c r="C395" t="s">
        <v>161</v>
      </c>
      <c r="D395">
        <v>25</v>
      </c>
      <c r="E395" s="1">
        <f>VLOOKUP($C395,TOOLS!$A:$C,3,0)</f>
        <v>2659</v>
      </c>
      <c r="F395" s="1">
        <f t="shared" si="12"/>
        <v>66475</v>
      </c>
      <c r="G395" s="6" t="s">
        <v>220</v>
      </c>
      <c r="J395" s="6" t="str">
        <f>VLOOKUP(K395,TOOLS!A:B,2,0)</f>
        <v>S1:SSG</v>
      </c>
      <c r="K395" t="s">
        <v>216</v>
      </c>
      <c r="L395">
        <v>1</v>
      </c>
      <c r="M395" s="6">
        <f>VLOOKUP(K395,TOOLS!A:C,3,0)</f>
        <v>402</v>
      </c>
      <c r="N395" s="6">
        <f t="shared" si="13"/>
        <v>402</v>
      </c>
      <c r="O395" s="6" t="s">
        <v>218</v>
      </c>
    </row>
    <row r="396" spans="2:15" x14ac:dyDescent="0.2">
      <c r="B396" s="6" t="str">
        <f>VLOOKUP($C396,TOOLS!$A:$C,2,0)</f>
        <v>S1:SSG</v>
      </c>
      <c r="C396" t="s">
        <v>161</v>
      </c>
      <c r="D396">
        <v>3</v>
      </c>
      <c r="E396" s="1">
        <f>VLOOKUP($C396,TOOLS!$A:$C,3,0)</f>
        <v>2659</v>
      </c>
      <c r="F396" s="1">
        <f t="shared" si="12"/>
        <v>7977</v>
      </c>
      <c r="G396" s="6" t="s">
        <v>218</v>
      </c>
      <c r="J396" s="6" t="str">
        <f>VLOOKUP(K396,TOOLS!A:B,2,0)</f>
        <v>S1:SSG</v>
      </c>
      <c r="K396" t="s">
        <v>216</v>
      </c>
      <c r="L396">
        <v>46</v>
      </c>
      <c r="M396" s="6">
        <f>VLOOKUP(K396,TOOLS!A:C,3,0)</f>
        <v>402</v>
      </c>
      <c r="N396" s="6">
        <f t="shared" si="13"/>
        <v>18492</v>
      </c>
      <c r="O396" s="6" t="s">
        <v>219</v>
      </c>
    </row>
    <row r="397" spans="2:15" x14ac:dyDescent="0.2">
      <c r="B397" s="6" t="str">
        <f>VLOOKUP($C397,TOOLS!$A:$C,2,0)</f>
        <v>S5:VIG</v>
      </c>
      <c r="C397" t="s">
        <v>1786</v>
      </c>
      <c r="D397">
        <v>1</v>
      </c>
      <c r="E397" s="1">
        <f>VLOOKUP($C397,TOOLS!$A:$C,3,0)</f>
        <v>2710.4</v>
      </c>
      <c r="F397" s="1">
        <f t="shared" si="12"/>
        <v>2710.4</v>
      </c>
      <c r="G397" s="6" t="s">
        <v>218</v>
      </c>
      <c r="J397" s="6" t="str">
        <f>VLOOKUP(K397,TOOLS!A:B,2,0)</f>
        <v>S1:SSG</v>
      </c>
      <c r="K397" t="s">
        <v>216</v>
      </c>
      <c r="L397">
        <v>3</v>
      </c>
      <c r="M397" s="6">
        <f>VLOOKUP(K397,TOOLS!A:C,3,0)</f>
        <v>402</v>
      </c>
      <c r="N397" s="6">
        <f t="shared" si="13"/>
        <v>1206</v>
      </c>
      <c r="O397" s="6" t="s">
        <v>217</v>
      </c>
    </row>
    <row r="398" spans="2:15" x14ac:dyDescent="0.2">
      <c r="B398" s="6" t="str">
        <f>VLOOKUP($C398,TOOLS!$A:$C,2,0)</f>
        <v>S1:SSG</v>
      </c>
      <c r="C398" t="s">
        <v>85</v>
      </c>
      <c r="D398">
        <v>1</v>
      </c>
      <c r="E398" s="1">
        <f>VLOOKUP($C398,TOOLS!$A:$C,3,0)</f>
        <v>3073</v>
      </c>
      <c r="F398" s="1">
        <f t="shared" si="12"/>
        <v>3073</v>
      </c>
      <c r="G398" s="6" t="s">
        <v>218</v>
      </c>
      <c r="J398" s="6" t="str">
        <f>VLOOKUP(K398,TOOLS!A:B,2,0)</f>
        <v>S1:SSG</v>
      </c>
      <c r="K398" t="s">
        <v>1451</v>
      </c>
      <c r="L398">
        <v>6</v>
      </c>
      <c r="M398" s="6">
        <f>VLOOKUP(K398,TOOLS!A:C,3,0)</f>
        <v>541</v>
      </c>
      <c r="N398" s="6">
        <f t="shared" si="13"/>
        <v>3246</v>
      </c>
      <c r="O398" s="6" t="s">
        <v>218</v>
      </c>
    </row>
    <row r="399" spans="2:15" x14ac:dyDescent="0.2">
      <c r="B399" s="6" t="str">
        <f>VLOOKUP($C399,TOOLS!$A:$C,2,0)</f>
        <v>S5:VIG</v>
      </c>
      <c r="C399" t="s">
        <v>1973</v>
      </c>
      <c r="D399">
        <v>1</v>
      </c>
      <c r="E399" s="1">
        <f>VLOOKUP($C399,TOOLS!$A:$C,3,0)</f>
        <v>3132.8</v>
      </c>
      <c r="F399" s="1">
        <f t="shared" si="12"/>
        <v>3132.8</v>
      </c>
      <c r="G399" s="6" t="s">
        <v>217</v>
      </c>
      <c r="J399" s="6" t="str">
        <f>VLOOKUP(K399,TOOLS!A:B,2,0)</f>
        <v>S1:SSG</v>
      </c>
      <c r="K399" t="s">
        <v>347</v>
      </c>
      <c r="L399">
        <v>4</v>
      </c>
      <c r="M399" s="6">
        <f>VLOOKUP(K399,TOOLS!A:C,3,0)</f>
        <v>891.99</v>
      </c>
      <c r="N399" s="6">
        <f t="shared" si="13"/>
        <v>3567.96</v>
      </c>
      <c r="O399" s="6" t="s">
        <v>217</v>
      </c>
    </row>
    <row r="400" spans="2:15" x14ac:dyDescent="0.2">
      <c r="B400" s="6" t="str">
        <f>VLOOKUP($C400,TOOLS!$A:$C,2,0)</f>
        <v>S1:SSG</v>
      </c>
      <c r="C400" t="s">
        <v>309</v>
      </c>
      <c r="D400">
        <v>2</v>
      </c>
      <c r="E400" s="1">
        <f>VLOOKUP($C400,TOOLS!$A:$C,3,0)</f>
        <v>3640</v>
      </c>
      <c r="F400" s="1">
        <f t="shared" si="12"/>
        <v>7280</v>
      </c>
      <c r="G400" s="6" t="s">
        <v>217</v>
      </c>
      <c r="J400" s="6" t="str">
        <f>VLOOKUP(K400,TOOLS!A:B,2,0)</f>
        <v>S1:SSG</v>
      </c>
      <c r="K400" t="s">
        <v>151</v>
      </c>
      <c r="L400">
        <v>12</v>
      </c>
      <c r="M400" s="6">
        <f>VLOOKUP(K400,TOOLS!A:C,3,0)</f>
        <v>1917.33</v>
      </c>
      <c r="N400" s="6">
        <f t="shared" si="13"/>
        <v>23007.96</v>
      </c>
      <c r="O400" s="6" t="s">
        <v>220</v>
      </c>
    </row>
    <row r="401" spans="2:15" x14ac:dyDescent="0.2">
      <c r="B401" s="6" t="str">
        <f>VLOOKUP($C401,TOOLS!$A:$C,2,0)</f>
        <v>S1:SSG</v>
      </c>
      <c r="C401" t="s">
        <v>1948</v>
      </c>
      <c r="D401">
        <v>2</v>
      </c>
      <c r="E401" s="1">
        <f>VLOOKUP($C401,TOOLS!$A:$C,3,0)</f>
        <v>3690</v>
      </c>
      <c r="F401" s="1">
        <f t="shared" si="12"/>
        <v>7380</v>
      </c>
      <c r="G401" s="6" t="s">
        <v>217</v>
      </c>
      <c r="J401" s="6" t="str">
        <f>VLOOKUP(K401,TOOLS!A:B,2,0)</f>
        <v>S1:SSG</v>
      </c>
      <c r="K401" t="s">
        <v>151</v>
      </c>
      <c r="L401">
        <v>8</v>
      </c>
      <c r="M401" s="6">
        <f>VLOOKUP(K401,TOOLS!A:C,3,0)</f>
        <v>1917.33</v>
      </c>
      <c r="N401" s="6">
        <f t="shared" si="13"/>
        <v>15338.64</v>
      </c>
      <c r="O401" s="6" t="s">
        <v>218</v>
      </c>
    </row>
    <row r="402" spans="2:15" x14ac:dyDescent="0.2">
      <c r="B402" s="6" t="str">
        <f>VLOOKUP($C402,TOOLS!$A:$C,2,0)</f>
        <v>S1:SSG</v>
      </c>
      <c r="C402" t="s">
        <v>441</v>
      </c>
      <c r="D402">
        <v>2</v>
      </c>
      <c r="E402" s="1">
        <f>VLOOKUP($C402,TOOLS!$A:$C,3,0)</f>
        <v>3895</v>
      </c>
      <c r="F402" s="1">
        <f t="shared" si="12"/>
        <v>7790</v>
      </c>
      <c r="G402" s="6" t="s">
        <v>217</v>
      </c>
      <c r="J402" s="6" t="str">
        <f>VLOOKUP(K402,TOOLS!A:B,2,0)</f>
        <v>S1:SSG</v>
      </c>
      <c r="K402" t="s">
        <v>151</v>
      </c>
      <c r="L402">
        <v>9</v>
      </c>
      <c r="M402" s="6">
        <f>VLOOKUP(K402,TOOLS!A:C,3,0)</f>
        <v>1917.33</v>
      </c>
      <c r="N402" s="6">
        <f t="shared" si="13"/>
        <v>17255.97</v>
      </c>
      <c r="O402" s="6" t="s">
        <v>217</v>
      </c>
    </row>
    <row r="403" spans="2:15" x14ac:dyDescent="0.2">
      <c r="B403" s="6" t="str">
        <f>VLOOKUP($C403,TOOLS!$A:$C,2,0)</f>
        <v>S1:SSG</v>
      </c>
      <c r="C403" t="s">
        <v>1901</v>
      </c>
      <c r="D403">
        <v>1</v>
      </c>
      <c r="E403" s="1">
        <f>VLOOKUP($C403,TOOLS!$A:$C,3,0)</f>
        <v>3900</v>
      </c>
      <c r="F403" s="1">
        <f t="shared" si="12"/>
        <v>3900</v>
      </c>
      <c r="G403" s="6" t="s">
        <v>217</v>
      </c>
      <c r="J403" s="6" t="str">
        <f>VLOOKUP(K403,TOOLS!A:B,2,0)</f>
        <v>S1:SSG</v>
      </c>
      <c r="K403" t="s">
        <v>350</v>
      </c>
      <c r="L403">
        <v>12</v>
      </c>
      <c r="M403" s="6">
        <f>VLOOKUP(K403,TOOLS!A:C,3,0)</f>
        <v>597</v>
      </c>
      <c r="N403" s="6">
        <f t="shared" si="13"/>
        <v>7164</v>
      </c>
      <c r="O403" s="6" t="s">
        <v>217</v>
      </c>
    </row>
    <row r="404" spans="2:15" x14ac:dyDescent="0.2">
      <c r="B404" s="6" t="str">
        <f>VLOOKUP($C404,TOOLS!$A:$C,2,0)</f>
        <v>S1:SSG</v>
      </c>
      <c r="C404" t="s">
        <v>398</v>
      </c>
      <c r="D404">
        <v>1</v>
      </c>
      <c r="E404" s="1">
        <f>VLOOKUP($C404,TOOLS!$A:$C,3,0)</f>
        <v>4451</v>
      </c>
      <c r="F404" s="1">
        <f t="shared" si="12"/>
        <v>4451</v>
      </c>
      <c r="G404" s="6" t="s">
        <v>217</v>
      </c>
      <c r="J404" s="6" t="str">
        <f>VLOOKUP(K404,TOOLS!A:B,2,0)</f>
        <v>S1:SSG</v>
      </c>
      <c r="K404" t="s">
        <v>153</v>
      </c>
      <c r="L404">
        <v>1</v>
      </c>
      <c r="M404" s="6">
        <f>VLOOKUP(K404,TOOLS!A:C,3,0)</f>
        <v>707</v>
      </c>
      <c r="N404" s="6">
        <f t="shared" si="13"/>
        <v>707</v>
      </c>
      <c r="O404" s="6" t="s">
        <v>218</v>
      </c>
    </row>
    <row r="405" spans="2:15" x14ac:dyDescent="0.2">
      <c r="B405" s="6" t="str">
        <f>VLOOKUP($C405,TOOLS!$A:$C,2,0)</f>
        <v>S1:SSG</v>
      </c>
      <c r="C405" t="s">
        <v>70</v>
      </c>
      <c r="D405">
        <v>1</v>
      </c>
      <c r="E405" s="1">
        <f>VLOOKUP($C405,TOOLS!$A:$C,3,0)</f>
        <v>5152</v>
      </c>
      <c r="F405" s="1">
        <f t="shared" si="12"/>
        <v>5152</v>
      </c>
      <c r="G405" s="6" t="s">
        <v>218</v>
      </c>
      <c r="J405" s="6" t="str">
        <f>VLOOKUP(K405,TOOLS!A:B,2,0)</f>
        <v>S1:SSG</v>
      </c>
      <c r="K405" t="s">
        <v>351</v>
      </c>
      <c r="L405">
        <v>7</v>
      </c>
      <c r="M405" s="6">
        <f>VLOOKUP(K405,TOOLS!A:C,3,0)</f>
        <v>1170</v>
      </c>
      <c r="N405" s="6">
        <f t="shared" si="13"/>
        <v>8190</v>
      </c>
      <c r="O405" s="6" t="s">
        <v>217</v>
      </c>
    </row>
    <row r="406" spans="2:15" x14ac:dyDescent="0.2">
      <c r="B406" s="6" t="str">
        <f>VLOOKUP($C406,TOOLS!$A:$C,2,0)</f>
        <v>S1:SSG</v>
      </c>
      <c r="C406" t="s">
        <v>2023</v>
      </c>
      <c r="D406">
        <v>1</v>
      </c>
      <c r="E406" s="1">
        <f>VLOOKUP($C406,TOOLS!$A:$C,3,0)</f>
        <v>5175</v>
      </c>
      <c r="F406" s="1">
        <f t="shared" si="12"/>
        <v>5175</v>
      </c>
      <c r="G406" s="6" t="s">
        <v>220</v>
      </c>
      <c r="J406" s="6" t="str">
        <f>VLOOKUP(K406,TOOLS!A:B,2,0)</f>
        <v>S1:SSG</v>
      </c>
      <c r="K406" t="s">
        <v>375</v>
      </c>
      <c r="L406">
        <v>2</v>
      </c>
      <c r="M406" s="6">
        <f>VLOOKUP(K406,TOOLS!A:C,3,0)</f>
        <v>325</v>
      </c>
      <c r="N406" s="6">
        <f t="shared" si="13"/>
        <v>650</v>
      </c>
      <c r="O406" s="6" t="s">
        <v>218</v>
      </c>
    </row>
    <row r="407" spans="2:15" x14ac:dyDescent="0.2">
      <c r="B407" s="6" t="str">
        <f>VLOOKUP($C407,TOOLS!$A:$C,2,0)</f>
        <v>S1:SSG</v>
      </c>
      <c r="C407" t="s">
        <v>154</v>
      </c>
      <c r="D407">
        <v>10</v>
      </c>
      <c r="E407" s="1">
        <f>VLOOKUP($C407,TOOLS!$A:$C,3,0)</f>
        <v>5414</v>
      </c>
      <c r="F407" s="1">
        <f t="shared" si="12"/>
        <v>54140</v>
      </c>
      <c r="G407" s="6" t="s">
        <v>218</v>
      </c>
      <c r="J407" s="6" t="str">
        <f>VLOOKUP(K407,TOOLS!A:B,2,0)</f>
        <v>S1:SSG</v>
      </c>
      <c r="K407" t="s">
        <v>182</v>
      </c>
      <c r="L407">
        <v>10</v>
      </c>
      <c r="M407" s="6">
        <f>VLOOKUP(K407,TOOLS!A:C,3,0)</f>
        <v>380</v>
      </c>
      <c r="N407" s="6">
        <f t="shared" si="13"/>
        <v>3800</v>
      </c>
      <c r="O407" s="6" t="s">
        <v>218</v>
      </c>
    </row>
    <row r="408" spans="2:15" x14ac:dyDescent="0.2">
      <c r="B408" s="6" t="str">
        <f>VLOOKUP($C408,TOOLS!$A:$C,2,0)</f>
        <v>S1:SSG</v>
      </c>
      <c r="C408" t="s">
        <v>2010</v>
      </c>
      <c r="D408">
        <v>1</v>
      </c>
      <c r="E408" s="1">
        <f>VLOOKUP($C408,TOOLS!$A:$C,3,0)</f>
        <v>5990</v>
      </c>
      <c r="F408" s="1">
        <f t="shared" si="12"/>
        <v>5990</v>
      </c>
      <c r="G408" s="6" t="s">
        <v>217</v>
      </c>
      <c r="J408" s="6" t="str">
        <f>VLOOKUP(K408,TOOLS!A:B,2,0)</f>
        <v>S1:SSG</v>
      </c>
      <c r="K408" t="s">
        <v>154</v>
      </c>
      <c r="L408">
        <v>10</v>
      </c>
      <c r="M408" s="6">
        <f>VLOOKUP(K408,TOOLS!A:C,3,0)</f>
        <v>5414</v>
      </c>
      <c r="N408" s="6">
        <f t="shared" si="13"/>
        <v>54140</v>
      </c>
      <c r="O408" s="6" t="s">
        <v>218</v>
      </c>
    </row>
    <row r="409" spans="2:15" x14ac:dyDescent="0.2">
      <c r="B409" s="6" t="str">
        <f>VLOOKUP($C409,TOOLS!$A:$C,2,0)</f>
        <v>S1:SSG</v>
      </c>
      <c r="C409" t="s">
        <v>293</v>
      </c>
      <c r="D409">
        <v>1</v>
      </c>
      <c r="E409" s="1">
        <f>VLOOKUP($C409,TOOLS!$A:$C,3,0)</f>
        <v>7221</v>
      </c>
      <c r="F409" s="1">
        <f t="shared" si="12"/>
        <v>7221</v>
      </c>
      <c r="G409" s="6" t="s">
        <v>217</v>
      </c>
      <c r="J409" s="6" t="str">
        <f>VLOOKUP(K409,TOOLS!A:B,2,0)</f>
        <v>S1:SSG</v>
      </c>
      <c r="K409" t="s">
        <v>2019</v>
      </c>
      <c r="L409">
        <v>1</v>
      </c>
      <c r="M409" s="6">
        <f>VLOOKUP(K409,TOOLS!A:C,3,0)</f>
        <v>5414</v>
      </c>
      <c r="N409" s="6">
        <f t="shared" si="13"/>
        <v>5414</v>
      </c>
      <c r="O409" s="6" t="s">
        <v>217</v>
      </c>
    </row>
    <row r="410" spans="2:15" x14ac:dyDescent="0.2">
      <c r="B410" s="6" t="str">
        <f>VLOOKUP($C410,TOOLS!$A:$C,2,0)</f>
        <v>S5:VIG</v>
      </c>
      <c r="C410" t="s">
        <v>2068</v>
      </c>
      <c r="D410">
        <v>2</v>
      </c>
      <c r="E410" s="1">
        <f>VLOOKUP($C410,TOOLS!$A:$C,3,0)</f>
        <v>7888</v>
      </c>
      <c r="F410" s="1">
        <f t="shared" si="12"/>
        <v>15776</v>
      </c>
      <c r="G410" s="6" t="s">
        <v>217</v>
      </c>
      <c r="J410" s="6" t="str">
        <f>VLOOKUP(K410,TOOLS!A:B,2,0)</f>
        <v>S1:SSG</v>
      </c>
      <c r="K410" t="s">
        <v>155</v>
      </c>
      <c r="L410">
        <v>11</v>
      </c>
      <c r="M410" s="6">
        <f>VLOOKUP(K410,TOOLS!A:C,3,0)</f>
        <v>810</v>
      </c>
      <c r="N410" s="6">
        <f t="shared" si="13"/>
        <v>8910</v>
      </c>
      <c r="O410" s="6" t="s">
        <v>218</v>
      </c>
    </row>
    <row r="411" spans="2:15" x14ac:dyDescent="0.2">
      <c r="B411" s="6" t="str">
        <f>VLOOKUP($C411,TOOLS!$A:$C,2,0)</f>
        <v>S1:SSG</v>
      </c>
      <c r="C411" t="s">
        <v>303</v>
      </c>
      <c r="D411">
        <v>1</v>
      </c>
      <c r="E411" s="1">
        <f>VLOOKUP($C411,TOOLS!$A:$C,3,0)</f>
        <v>7920</v>
      </c>
      <c r="F411" s="1">
        <f t="shared" si="12"/>
        <v>7920</v>
      </c>
      <c r="G411" s="6" t="s">
        <v>218</v>
      </c>
      <c r="J411" s="6" t="str">
        <f>VLOOKUP(K411,TOOLS!A:B,2,0)</f>
        <v>S1:SSG</v>
      </c>
      <c r="K411" t="s">
        <v>155</v>
      </c>
      <c r="L411">
        <v>1</v>
      </c>
      <c r="M411" s="6">
        <f>VLOOKUP(K411,TOOLS!A:C,3,0)</f>
        <v>810</v>
      </c>
      <c r="N411" s="6">
        <f t="shared" si="13"/>
        <v>810</v>
      </c>
      <c r="O411" s="6" t="s">
        <v>217</v>
      </c>
    </row>
    <row r="412" spans="2:15" x14ac:dyDescent="0.2">
      <c r="B412" s="6" t="str">
        <f>VLOOKUP($C412,TOOLS!$A:$C,2,0)</f>
        <v>S1:SSG</v>
      </c>
      <c r="C412" t="s">
        <v>303</v>
      </c>
      <c r="D412">
        <v>2</v>
      </c>
      <c r="E412" s="1">
        <f>VLOOKUP($C412,TOOLS!$A:$C,3,0)</f>
        <v>7920</v>
      </c>
      <c r="F412" s="1">
        <f t="shared" si="12"/>
        <v>15840</v>
      </c>
      <c r="G412" s="6" t="s">
        <v>217</v>
      </c>
      <c r="J412" s="6" t="str">
        <f>VLOOKUP(K412,TOOLS!A:B,2,0)</f>
        <v>S1:SSG</v>
      </c>
      <c r="K412" t="s">
        <v>1626</v>
      </c>
      <c r="L412">
        <v>1</v>
      </c>
      <c r="M412" s="6">
        <f>VLOOKUP(K412,TOOLS!A:C,3,0)</f>
        <v>810</v>
      </c>
      <c r="N412" s="6">
        <f t="shared" si="13"/>
        <v>810</v>
      </c>
      <c r="O412" s="6" t="s">
        <v>217</v>
      </c>
    </row>
    <row r="413" spans="2:15" x14ac:dyDescent="0.2">
      <c r="B413" s="6" t="str">
        <f>VLOOKUP($C413,TOOLS!$A:$C,2,0)</f>
        <v>S5:VIG</v>
      </c>
      <c r="C413" t="s">
        <v>2099</v>
      </c>
      <c r="D413">
        <v>1</v>
      </c>
      <c r="E413" s="1">
        <f>VLOOKUP($C413,TOOLS!$A:$C,3,0)</f>
        <v>8080</v>
      </c>
      <c r="F413" s="1">
        <f t="shared" si="12"/>
        <v>8080</v>
      </c>
      <c r="G413" s="6" t="s">
        <v>217</v>
      </c>
      <c r="J413" s="6" t="str">
        <f>VLOOKUP(K413,TOOLS!A:B,2,0)</f>
        <v>S1:SSG</v>
      </c>
      <c r="K413" t="s">
        <v>353</v>
      </c>
      <c r="L413">
        <v>33</v>
      </c>
      <c r="M413" s="6">
        <f>VLOOKUP(K413,TOOLS!A:C,3,0)</f>
        <v>468</v>
      </c>
      <c r="N413" s="6">
        <f t="shared" si="13"/>
        <v>15444</v>
      </c>
      <c r="O413" s="6" t="s">
        <v>220</v>
      </c>
    </row>
    <row r="414" spans="2:15" x14ac:dyDescent="0.2">
      <c r="B414" s="6" t="str">
        <f>VLOOKUP($C414,TOOLS!$A:$C,2,0)</f>
        <v>S1:SSG</v>
      </c>
      <c r="C414" t="s">
        <v>405</v>
      </c>
      <c r="D414">
        <v>1</v>
      </c>
      <c r="E414" s="1">
        <f>VLOOKUP($C414,TOOLS!$A:$C,3,0)</f>
        <v>9081</v>
      </c>
      <c r="F414" s="1">
        <f t="shared" si="12"/>
        <v>9081</v>
      </c>
      <c r="G414" s="6" t="s">
        <v>217</v>
      </c>
      <c r="J414" s="6" t="str">
        <f>VLOOKUP(K414,TOOLS!A:B,2,0)</f>
        <v>S1:SSG</v>
      </c>
      <c r="K414" t="s">
        <v>353</v>
      </c>
      <c r="L414">
        <v>4</v>
      </c>
      <c r="M414" s="6">
        <f>VLOOKUP(K414,TOOLS!A:C,3,0)</f>
        <v>468</v>
      </c>
      <c r="N414" s="6">
        <f t="shared" si="13"/>
        <v>1872</v>
      </c>
      <c r="O414" s="6" t="s">
        <v>217</v>
      </c>
    </row>
    <row r="415" spans="2:15" x14ac:dyDescent="0.2">
      <c r="B415" s="6" t="str">
        <f>VLOOKUP($C415,TOOLS!$A:$C,2,0)</f>
        <v>S1:SSG</v>
      </c>
      <c r="C415" t="s">
        <v>306</v>
      </c>
      <c r="D415">
        <v>2</v>
      </c>
      <c r="E415" s="1">
        <f>VLOOKUP($C415,TOOLS!$A:$C,3,0)</f>
        <v>162</v>
      </c>
      <c r="F415" s="1">
        <f t="shared" ref="F415:F478" si="14">E415*D415</f>
        <v>324</v>
      </c>
      <c r="G415" s="6" t="s">
        <v>217</v>
      </c>
      <c r="J415" s="6" t="str">
        <f>VLOOKUP(K415,TOOLS!A:B,2,0)</f>
        <v>S1:SSG</v>
      </c>
      <c r="K415" t="s">
        <v>183</v>
      </c>
      <c r="L415">
        <v>23</v>
      </c>
      <c r="M415" s="6">
        <f>VLOOKUP(K415,TOOLS!A:C,3,0)</f>
        <v>417.39</v>
      </c>
      <c r="N415" s="6">
        <f t="shared" si="13"/>
        <v>9599.9699999999993</v>
      </c>
      <c r="O415" s="6" t="s">
        <v>217</v>
      </c>
    </row>
    <row r="416" spans="2:15" x14ac:dyDescent="0.2">
      <c r="B416" s="6" t="str">
        <f>VLOOKUP($C416,TOOLS!$A:$C,2,0)</f>
        <v>S1:SSG</v>
      </c>
      <c r="C416" t="s">
        <v>308</v>
      </c>
      <c r="D416">
        <v>1</v>
      </c>
      <c r="E416" s="1">
        <f>VLOOKUP($C416,TOOLS!$A:$C,3,0)</f>
        <v>421</v>
      </c>
      <c r="F416" s="1">
        <f t="shared" si="14"/>
        <v>421</v>
      </c>
      <c r="G416" s="6" t="s">
        <v>217</v>
      </c>
      <c r="J416" s="6" t="str">
        <f>VLOOKUP(K416,TOOLS!A:B,2,0)</f>
        <v>S1:SSG</v>
      </c>
      <c r="K416" t="s">
        <v>377</v>
      </c>
      <c r="L416">
        <v>1</v>
      </c>
      <c r="M416" s="6">
        <f>VLOOKUP(K416,TOOLS!A:C,3,0)</f>
        <v>412</v>
      </c>
      <c r="N416" s="6">
        <f t="shared" si="13"/>
        <v>412</v>
      </c>
      <c r="O416" s="6" t="s">
        <v>220</v>
      </c>
    </row>
    <row r="417" spans="2:15" x14ac:dyDescent="0.2">
      <c r="B417" s="6" t="str">
        <f>VLOOKUP($C417,TOOLS!$A:$C,2,0)</f>
        <v>S1:SSG</v>
      </c>
      <c r="C417" t="s">
        <v>393</v>
      </c>
      <c r="D417">
        <v>1</v>
      </c>
      <c r="E417" s="1">
        <f>VLOOKUP($C417,TOOLS!$A:$C,3,0)</f>
        <v>67</v>
      </c>
      <c r="F417" s="1">
        <f t="shared" si="14"/>
        <v>67</v>
      </c>
      <c r="G417" s="6" t="s">
        <v>217</v>
      </c>
      <c r="J417" s="6" t="str">
        <f>VLOOKUP(K417,TOOLS!A:B,2,0)</f>
        <v>S1:SSG</v>
      </c>
      <c r="K417" t="s">
        <v>377</v>
      </c>
      <c r="L417">
        <v>1</v>
      </c>
      <c r="M417" s="6">
        <f>VLOOKUP(K417,TOOLS!A:C,3,0)</f>
        <v>412</v>
      </c>
      <c r="N417" s="6">
        <f t="shared" si="13"/>
        <v>412</v>
      </c>
      <c r="O417" s="6" t="s">
        <v>218</v>
      </c>
    </row>
    <row r="418" spans="2:15" x14ac:dyDescent="0.2">
      <c r="B418" s="6" t="str">
        <f>VLOOKUP($C418,TOOLS!$A:$C,2,0)</f>
        <v>S1:SSG</v>
      </c>
      <c r="C418" t="s">
        <v>1197</v>
      </c>
      <c r="D418">
        <v>6</v>
      </c>
      <c r="E418" s="1">
        <f>VLOOKUP($C418,TOOLS!$A:$C,3,0)</f>
        <v>283</v>
      </c>
      <c r="F418" s="1">
        <f t="shared" si="14"/>
        <v>1698</v>
      </c>
      <c r="G418" s="6" t="s">
        <v>217</v>
      </c>
      <c r="J418" s="6" t="str">
        <f>VLOOKUP(K418,TOOLS!A:B,2,0)</f>
        <v>S1:SSG</v>
      </c>
      <c r="K418" t="s">
        <v>184</v>
      </c>
      <c r="L418">
        <v>3</v>
      </c>
      <c r="M418" s="6">
        <f>VLOOKUP(K418,TOOLS!A:C,3,0)</f>
        <v>533</v>
      </c>
      <c r="N418" s="6">
        <f t="shared" si="13"/>
        <v>1599</v>
      </c>
      <c r="O418" s="6" t="s">
        <v>220</v>
      </c>
    </row>
    <row r="419" spans="2:15" x14ac:dyDescent="0.2">
      <c r="B419" s="6" t="str">
        <f>VLOOKUP($C419,TOOLS!$A:$C,2,0)</f>
        <v>S1:SSG</v>
      </c>
      <c r="C419" t="s">
        <v>192</v>
      </c>
      <c r="D419">
        <v>29</v>
      </c>
      <c r="E419" s="1">
        <f>VLOOKUP($C419,TOOLS!$A:$C,3,0)</f>
        <v>158</v>
      </c>
      <c r="F419" s="1">
        <f t="shared" si="14"/>
        <v>4582</v>
      </c>
      <c r="G419" s="6" t="s">
        <v>217</v>
      </c>
      <c r="J419" s="6" t="str">
        <f>VLOOKUP(K419,TOOLS!A:B,2,0)</f>
        <v>S1:SSG</v>
      </c>
      <c r="K419" t="s">
        <v>378</v>
      </c>
      <c r="L419">
        <v>1</v>
      </c>
      <c r="M419" s="6">
        <f>VLOOKUP(K419,TOOLS!A:C,3,0)</f>
        <v>2166</v>
      </c>
      <c r="N419" s="6">
        <f t="shared" si="13"/>
        <v>2166</v>
      </c>
      <c r="O419" s="6" t="s">
        <v>218</v>
      </c>
    </row>
    <row r="420" spans="2:15" x14ac:dyDescent="0.2">
      <c r="B420" s="6" t="str">
        <f>VLOOKUP($C420,TOOLS!$A:$C,2,0)</f>
        <v>S1:SSG</v>
      </c>
      <c r="C420" t="s">
        <v>162</v>
      </c>
      <c r="D420">
        <v>55</v>
      </c>
      <c r="E420" s="1">
        <f>VLOOKUP($C420,TOOLS!$A:$C,3,0)</f>
        <v>202</v>
      </c>
      <c r="F420" s="1">
        <f t="shared" si="14"/>
        <v>11110</v>
      </c>
      <c r="G420" s="6" t="s">
        <v>217</v>
      </c>
      <c r="J420" s="6" t="str">
        <f>VLOOKUP(K420,TOOLS!A:B,2,0)</f>
        <v>S1:SSG</v>
      </c>
      <c r="K420" t="s">
        <v>378</v>
      </c>
      <c r="L420">
        <v>1</v>
      </c>
      <c r="M420" s="6">
        <f>VLOOKUP(K420,TOOLS!A:C,3,0)</f>
        <v>2166</v>
      </c>
      <c r="N420" s="6">
        <f t="shared" si="13"/>
        <v>2166</v>
      </c>
      <c r="O420" s="6" t="s">
        <v>217</v>
      </c>
    </row>
    <row r="421" spans="2:15" x14ac:dyDescent="0.2">
      <c r="B421" s="6" t="str">
        <f>VLOOKUP($C421,TOOLS!$A:$C,2,0)</f>
        <v>S1:SSG</v>
      </c>
      <c r="C421" t="s">
        <v>314</v>
      </c>
      <c r="D421">
        <v>3</v>
      </c>
      <c r="E421" s="1">
        <f>VLOOKUP($C421,TOOLS!$A:$C,3,0)</f>
        <v>11</v>
      </c>
      <c r="F421" s="1">
        <f t="shared" si="14"/>
        <v>33</v>
      </c>
      <c r="G421" s="6" t="s">
        <v>217</v>
      </c>
      <c r="J421" s="6" t="str">
        <f>VLOOKUP(K421,TOOLS!A:B,2,0)</f>
        <v>S1:SSG</v>
      </c>
      <c r="K421" t="s">
        <v>156</v>
      </c>
      <c r="L421">
        <v>4</v>
      </c>
      <c r="M421" s="6">
        <f>VLOOKUP(K421,TOOLS!A:C,3,0)</f>
        <v>2378</v>
      </c>
      <c r="N421" s="6">
        <f t="shared" si="13"/>
        <v>9512</v>
      </c>
      <c r="O421" s="6" t="s">
        <v>218</v>
      </c>
    </row>
    <row r="422" spans="2:15" x14ac:dyDescent="0.2">
      <c r="B422" s="6" t="str">
        <f>VLOOKUP($C422,TOOLS!$A:$C,2,0)</f>
        <v>S1:SSG</v>
      </c>
      <c r="C422" t="s">
        <v>163</v>
      </c>
      <c r="D422">
        <v>33</v>
      </c>
      <c r="E422" s="1">
        <f>VLOOKUP($C422,TOOLS!$A:$C,3,0)</f>
        <v>283</v>
      </c>
      <c r="F422" s="1">
        <f t="shared" si="14"/>
        <v>9339</v>
      </c>
      <c r="G422" s="6" t="s">
        <v>217</v>
      </c>
      <c r="J422" s="6" t="str">
        <f>VLOOKUP(K422,TOOLS!A:B,2,0)</f>
        <v>S1:SSG</v>
      </c>
      <c r="K422" t="s">
        <v>156</v>
      </c>
      <c r="L422">
        <v>2</v>
      </c>
      <c r="M422" s="6">
        <f>VLOOKUP(K422,TOOLS!A:C,3,0)</f>
        <v>2378</v>
      </c>
      <c r="N422" s="6">
        <f t="shared" si="13"/>
        <v>4756</v>
      </c>
      <c r="O422" s="6" t="s">
        <v>217</v>
      </c>
    </row>
    <row r="423" spans="2:15" x14ac:dyDescent="0.2">
      <c r="B423" s="6" t="str">
        <f>VLOOKUP($C423,TOOLS!$A:$C,2,0)</f>
        <v>S1:SSG</v>
      </c>
      <c r="C423" t="s">
        <v>359</v>
      </c>
      <c r="D423">
        <v>9</v>
      </c>
      <c r="E423" s="1">
        <f>VLOOKUP($C423,TOOLS!$A:$C,3,0)</f>
        <v>110</v>
      </c>
      <c r="F423" s="1">
        <f t="shared" si="14"/>
        <v>990</v>
      </c>
      <c r="G423" s="6" t="s">
        <v>217</v>
      </c>
      <c r="J423" s="6" t="str">
        <f>VLOOKUP(K423,TOOLS!A:B,2,0)</f>
        <v>S1:SSG</v>
      </c>
      <c r="K423" t="s">
        <v>379</v>
      </c>
      <c r="L423">
        <v>1</v>
      </c>
      <c r="M423" s="6">
        <f>VLOOKUP(K423,TOOLS!A:C,3,0)</f>
        <v>65</v>
      </c>
      <c r="N423" s="6">
        <f t="shared" si="13"/>
        <v>65</v>
      </c>
      <c r="O423" s="6" t="s">
        <v>217</v>
      </c>
    </row>
    <row r="424" spans="2:15" x14ac:dyDescent="0.2">
      <c r="B424" s="6" t="str">
        <f>VLOOKUP($C424,TOOLS!$A:$C,2,0)</f>
        <v>S1:SSG</v>
      </c>
      <c r="C424" t="s">
        <v>213</v>
      </c>
      <c r="D424">
        <v>1</v>
      </c>
      <c r="E424" s="1">
        <f>VLOOKUP($C424,TOOLS!$A:$C,3,0)</f>
        <v>117</v>
      </c>
      <c r="F424" s="1">
        <f t="shared" si="14"/>
        <v>117</v>
      </c>
      <c r="G424" s="6" t="s">
        <v>217</v>
      </c>
      <c r="J424" s="6" t="str">
        <f>VLOOKUP(K424,TOOLS!A:B,2,0)</f>
        <v>S1:SSG</v>
      </c>
      <c r="K424" t="s">
        <v>185</v>
      </c>
      <c r="L424">
        <v>2</v>
      </c>
      <c r="M424" s="6">
        <f>VLOOKUP(K424,TOOLS!A:C,3,0)</f>
        <v>750</v>
      </c>
      <c r="N424" s="6">
        <f t="shared" si="13"/>
        <v>1500</v>
      </c>
      <c r="O424" s="6" t="s">
        <v>218</v>
      </c>
    </row>
    <row r="425" spans="2:15" x14ac:dyDescent="0.2">
      <c r="B425" s="6" t="str">
        <f>VLOOKUP($C425,TOOLS!$A:$C,2,0)</f>
        <v>S1:SSG</v>
      </c>
      <c r="C425" t="s">
        <v>167</v>
      </c>
      <c r="D425">
        <v>157</v>
      </c>
      <c r="E425" s="1">
        <f>VLOOKUP($C425,TOOLS!$A:$C,3,0)</f>
        <v>117</v>
      </c>
      <c r="F425" s="1">
        <f t="shared" si="14"/>
        <v>18369</v>
      </c>
      <c r="G425" s="6" t="s">
        <v>217</v>
      </c>
      <c r="J425" s="6" t="str">
        <f>VLOOKUP(K425,TOOLS!A:B,2,0)</f>
        <v>S1:SSG</v>
      </c>
      <c r="K425" t="s">
        <v>185</v>
      </c>
      <c r="L425">
        <v>6</v>
      </c>
      <c r="M425" s="6">
        <f>VLOOKUP(K425,TOOLS!A:C,3,0)</f>
        <v>750</v>
      </c>
      <c r="N425" s="6">
        <f t="shared" si="13"/>
        <v>4500</v>
      </c>
      <c r="O425" s="6" t="s">
        <v>217</v>
      </c>
    </row>
    <row r="426" spans="2:15" x14ac:dyDescent="0.2">
      <c r="B426" s="6" t="str">
        <f>VLOOKUP($C426,TOOLS!$A:$C,2,0)</f>
        <v>S1:SSG</v>
      </c>
      <c r="C426" t="s">
        <v>187</v>
      </c>
      <c r="D426">
        <v>9</v>
      </c>
      <c r="E426" s="1">
        <f>VLOOKUP($C426,TOOLS!$A:$C,3,0)</f>
        <v>299</v>
      </c>
      <c r="F426" s="1">
        <f t="shared" si="14"/>
        <v>2691</v>
      </c>
      <c r="G426" s="6" t="s">
        <v>217</v>
      </c>
      <c r="J426" s="6" t="str">
        <f>VLOOKUP(K426,TOOLS!A:B,2,0)</f>
        <v>S1:SSG</v>
      </c>
      <c r="K426" t="s">
        <v>1552</v>
      </c>
      <c r="L426">
        <v>2</v>
      </c>
      <c r="M426" s="6">
        <f>VLOOKUP(K426,TOOLS!A:C,3,0)</f>
        <v>750</v>
      </c>
      <c r="N426" s="6">
        <f t="shared" si="13"/>
        <v>1500</v>
      </c>
      <c r="O426" s="6" t="s">
        <v>217</v>
      </c>
    </row>
    <row r="427" spans="2:15" x14ac:dyDescent="0.2">
      <c r="B427" s="6" t="str">
        <f>VLOOKUP($C427,TOOLS!$A:$C,2,0)</f>
        <v>S1:SSG</v>
      </c>
      <c r="C427" t="s">
        <v>188</v>
      </c>
      <c r="D427">
        <v>3</v>
      </c>
      <c r="E427" s="1">
        <f>VLOOKUP($C427,TOOLS!$A:$C,3,0)</f>
        <v>299</v>
      </c>
      <c r="F427" s="1">
        <f t="shared" si="14"/>
        <v>897</v>
      </c>
      <c r="G427" s="6" t="s">
        <v>217</v>
      </c>
      <c r="J427" s="6" t="str">
        <f>VLOOKUP(K427,TOOLS!A:B,2,0)</f>
        <v>S1:SSG</v>
      </c>
      <c r="K427" t="s">
        <v>354</v>
      </c>
      <c r="L427">
        <v>5</v>
      </c>
      <c r="M427" s="6">
        <f>VLOOKUP(K427,TOOLS!A:C,3,0)</f>
        <v>750</v>
      </c>
      <c r="N427" s="6">
        <f t="shared" si="13"/>
        <v>3750</v>
      </c>
      <c r="O427" s="6" t="s">
        <v>218</v>
      </c>
    </row>
    <row r="428" spans="2:15" x14ac:dyDescent="0.2">
      <c r="B428" s="6" t="str">
        <f>VLOOKUP($C428,TOOLS!$A:$C,2,0)</f>
        <v>S1:SSG</v>
      </c>
      <c r="C428" t="s">
        <v>89</v>
      </c>
      <c r="D428">
        <v>17</v>
      </c>
      <c r="E428" s="1">
        <f>VLOOKUP($C428,TOOLS!$A:$C,3,0)</f>
        <v>405</v>
      </c>
      <c r="F428" s="1">
        <f t="shared" si="14"/>
        <v>6885</v>
      </c>
      <c r="G428" s="6" t="s">
        <v>217</v>
      </c>
      <c r="J428" s="6" t="str">
        <f>VLOOKUP(K428,TOOLS!A:B,2,0)</f>
        <v>S1:SSG</v>
      </c>
      <c r="K428" t="s">
        <v>354</v>
      </c>
      <c r="L428">
        <v>2</v>
      </c>
      <c r="M428" s="6">
        <f>VLOOKUP(K428,TOOLS!A:C,3,0)</f>
        <v>750</v>
      </c>
      <c r="N428" s="6">
        <f t="shared" si="13"/>
        <v>1500</v>
      </c>
      <c r="O428" s="6" t="s">
        <v>217</v>
      </c>
    </row>
    <row r="429" spans="2:15" x14ac:dyDescent="0.2">
      <c r="B429" s="6" t="str">
        <f>VLOOKUP($C429,TOOLS!$A:$C,2,0)</f>
        <v>S1:SSG</v>
      </c>
      <c r="C429" t="s">
        <v>91</v>
      </c>
      <c r="D429">
        <v>49</v>
      </c>
      <c r="E429" s="1">
        <f>VLOOKUP($C429,TOOLS!$A:$C,3,0)</f>
        <v>405</v>
      </c>
      <c r="F429" s="1">
        <f t="shared" si="14"/>
        <v>19845</v>
      </c>
      <c r="G429" s="6" t="s">
        <v>217</v>
      </c>
      <c r="J429" s="6" t="str">
        <f>VLOOKUP(K429,TOOLS!A:B,2,0)</f>
        <v>S1:SSG</v>
      </c>
      <c r="K429" t="s">
        <v>157</v>
      </c>
      <c r="L429">
        <v>18</v>
      </c>
      <c r="M429" s="6">
        <f>VLOOKUP(K429,TOOLS!A:C,3,0)</f>
        <v>237</v>
      </c>
      <c r="N429" s="6">
        <f t="shared" si="13"/>
        <v>4266</v>
      </c>
      <c r="O429" s="6" t="s">
        <v>220</v>
      </c>
    </row>
    <row r="430" spans="2:15" x14ac:dyDescent="0.2">
      <c r="B430" s="6" t="str">
        <f>VLOOKUP($C430,TOOLS!$A:$C,2,0)</f>
        <v>S1:SSG</v>
      </c>
      <c r="C430" t="s">
        <v>171</v>
      </c>
      <c r="D430">
        <v>8</v>
      </c>
      <c r="E430" s="1">
        <f>VLOOKUP($C430,TOOLS!$A:$C,3,0)</f>
        <v>56</v>
      </c>
      <c r="F430" s="1">
        <f t="shared" si="14"/>
        <v>448</v>
      </c>
      <c r="G430" s="6" t="s">
        <v>217</v>
      </c>
      <c r="J430" s="6" t="str">
        <f>VLOOKUP(K430,TOOLS!A:B,2,0)</f>
        <v>S1:SSG</v>
      </c>
      <c r="K430" t="s">
        <v>157</v>
      </c>
      <c r="L430">
        <v>22</v>
      </c>
      <c r="M430" s="6">
        <f>VLOOKUP(K430,TOOLS!A:C,3,0)</f>
        <v>237</v>
      </c>
      <c r="N430" s="6">
        <f t="shared" si="13"/>
        <v>5214</v>
      </c>
      <c r="O430" s="6" t="s">
        <v>218</v>
      </c>
    </row>
    <row r="431" spans="2:15" x14ac:dyDescent="0.2">
      <c r="B431" s="6" t="str">
        <f>VLOOKUP($C431,TOOLS!$A:$C,2,0)</f>
        <v>S1:SSG</v>
      </c>
      <c r="C431" t="s">
        <v>172</v>
      </c>
      <c r="D431">
        <v>27</v>
      </c>
      <c r="E431" s="1">
        <f>VLOOKUP($C431,TOOLS!$A:$C,3,0)</f>
        <v>1038</v>
      </c>
      <c r="F431" s="1">
        <f t="shared" si="14"/>
        <v>28026</v>
      </c>
      <c r="G431" s="6" t="s">
        <v>217</v>
      </c>
      <c r="J431" s="6" t="str">
        <f>VLOOKUP(K431,TOOLS!A:B,2,0)</f>
        <v>S1:SSG</v>
      </c>
      <c r="K431" t="s">
        <v>157</v>
      </c>
      <c r="L431">
        <v>15</v>
      </c>
      <c r="M431" s="6">
        <f>VLOOKUP(K431,TOOLS!A:C,3,0)</f>
        <v>237</v>
      </c>
      <c r="N431" s="6">
        <f t="shared" si="13"/>
        <v>3555</v>
      </c>
      <c r="O431" s="6" t="s">
        <v>217</v>
      </c>
    </row>
    <row r="432" spans="2:15" x14ac:dyDescent="0.2">
      <c r="B432" s="6" t="str">
        <f>VLOOKUP($C432,TOOLS!$A:$C,2,0)</f>
        <v>S1:SSG</v>
      </c>
      <c r="C432" t="s">
        <v>361</v>
      </c>
      <c r="D432">
        <v>1</v>
      </c>
      <c r="E432" s="1">
        <f>VLOOKUP($C432,TOOLS!$A:$C,3,0)</f>
        <v>78</v>
      </c>
      <c r="F432" s="1">
        <f t="shared" si="14"/>
        <v>78</v>
      </c>
      <c r="G432" s="6" t="s">
        <v>217</v>
      </c>
      <c r="J432" s="6" t="str">
        <f>VLOOKUP(K432,TOOLS!A:B,2,0)</f>
        <v>S1:SSG</v>
      </c>
      <c r="K432" t="s">
        <v>355</v>
      </c>
      <c r="L432">
        <v>2</v>
      </c>
      <c r="M432" s="6">
        <f>VLOOKUP(K432,TOOLS!A:C,3,0)</f>
        <v>136</v>
      </c>
      <c r="N432" s="6">
        <f t="shared" si="13"/>
        <v>272</v>
      </c>
      <c r="O432" s="6" t="s">
        <v>220</v>
      </c>
    </row>
    <row r="433" spans="2:15" x14ac:dyDescent="0.2">
      <c r="B433" s="6" t="str">
        <f>VLOOKUP($C433,TOOLS!$A:$C,2,0)</f>
        <v>S1:SSG</v>
      </c>
      <c r="C433" t="s">
        <v>203</v>
      </c>
      <c r="D433">
        <v>7</v>
      </c>
      <c r="E433" s="1">
        <f>VLOOKUP($C433,TOOLS!$A:$C,3,0)</f>
        <v>1550</v>
      </c>
      <c r="F433" s="1">
        <f t="shared" si="14"/>
        <v>10850</v>
      </c>
      <c r="G433" s="6" t="s">
        <v>217</v>
      </c>
      <c r="J433" s="6" t="str">
        <f>VLOOKUP(K433,TOOLS!A:B,2,0)</f>
        <v>S1:SSG</v>
      </c>
      <c r="K433" t="s">
        <v>355</v>
      </c>
      <c r="L433">
        <v>15</v>
      </c>
      <c r="M433" s="6">
        <f>VLOOKUP(K433,TOOLS!A:C,3,0)</f>
        <v>136</v>
      </c>
      <c r="N433" s="6">
        <f t="shared" si="13"/>
        <v>2040</v>
      </c>
      <c r="O433" s="6" t="s">
        <v>218</v>
      </c>
    </row>
    <row r="434" spans="2:15" x14ac:dyDescent="0.2">
      <c r="B434" s="6" t="str">
        <f>VLOOKUP($C434,TOOLS!$A:$C,2,0)</f>
        <v>S1:SSG</v>
      </c>
      <c r="C434" t="s">
        <v>196</v>
      </c>
      <c r="D434">
        <v>6</v>
      </c>
      <c r="E434" s="1">
        <f>VLOOKUP($C434,TOOLS!$A:$C,3,0)</f>
        <v>375</v>
      </c>
      <c r="F434" s="1">
        <f t="shared" si="14"/>
        <v>2250</v>
      </c>
      <c r="G434" s="6" t="s">
        <v>217</v>
      </c>
      <c r="J434" s="6" t="str">
        <f>VLOOKUP(K434,TOOLS!A:B,2,0)</f>
        <v>S1:SSG</v>
      </c>
      <c r="K434" t="s">
        <v>355</v>
      </c>
      <c r="L434">
        <v>11</v>
      </c>
      <c r="M434" s="6">
        <f>VLOOKUP(K434,TOOLS!A:C,3,0)</f>
        <v>136</v>
      </c>
      <c r="N434" s="6">
        <f t="shared" si="13"/>
        <v>1496</v>
      </c>
      <c r="O434" s="6" t="s">
        <v>217</v>
      </c>
    </row>
    <row r="435" spans="2:15" x14ac:dyDescent="0.2">
      <c r="B435" s="6" t="str">
        <f>VLOOKUP($C435,TOOLS!$A:$C,2,0)</f>
        <v>S1:SSG</v>
      </c>
      <c r="C435" t="s">
        <v>315</v>
      </c>
      <c r="D435">
        <v>13</v>
      </c>
      <c r="E435" s="1">
        <f>VLOOKUP($C435,TOOLS!$A:$C,3,0)</f>
        <v>37</v>
      </c>
      <c r="F435" s="1">
        <f t="shared" si="14"/>
        <v>481</v>
      </c>
      <c r="G435" s="6" t="s">
        <v>217</v>
      </c>
      <c r="J435" s="6" t="str">
        <f>VLOOKUP(K435,TOOLS!A:B,2,0)</f>
        <v>S1:SSG</v>
      </c>
      <c r="K435" t="s">
        <v>356</v>
      </c>
      <c r="L435">
        <v>31</v>
      </c>
      <c r="M435" s="6">
        <f>VLOOKUP(K435,TOOLS!A:C,3,0)</f>
        <v>237</v>
      </c>
      <c r="N435" s="6">
        <f t="shared" si="13"/>
        <v>7347</v>
      </c>
      <c r="O435" s="6" t="s">
        <v>220</v>
      </c>
    </row>
    <row r="436" spans="2:15" x14ac:dyDescent="0.2">
      <c r="B436" s="6" t="str">
        <f>VLOOKUP($C436,TOOLS!$A:$C,2,0)</f>
        <v>S1:SSG</v>
      </c>
      <c r="C436" t="s">
        <v>176</v>
      </c>
      <c r="D436">
        <v>31</v>
      </c>
      <c r="E436" s="1">
        <f>VLOOKUP($C436,TOOLS!$A:$C,3,0)</f>
        <v>1460</v>
      </c>
      <c r="F436" s="1">
        <f t="shared" si="14"/>
        <v>45260</v>
      </c>
      <c r="G436" s="6" t="s">
        <v>217</v>
      </c>
      <c r="J436" s="6" t="str">
        <f>VLOOKUP(K436,TOOLS!A:B,2,0)</f>
        <v>S1:SSG</v>
      </c>
      <c r="K436" t="s">
        <v>356</v>
      </c>
      <c r="L436">
        <v>22</v>
      </c>
      <c r="M436" s="6">
        <f>VLOOKUP(K436,TOOLS!A:C,3,0)</f>
        <v>237</v>
      </c>
      <c r="N436" s="6">
        <f t="shared" si="13"/>
        <v>5214</v>
      </c>
      <c r="O436" s="6" t="s">
        <v>217</v>
      </c>
    </row>
    <row r="437" spans="2:15" x14ac:dyDescent="0.2">
      <c r="B437" s="6" t="str">
        <f>VLOOKUP($C437,TOOLS!$A:$C,2,0)</f>
        <v>S1:SSG</v>
      </c>
      <c r="C437" t="s">
        <v>193</v>
      </c>
      <c r="D437">
        <v>44</v>
      </c>
      <c r="E437" s="1">
        <f>VLOOKUP($C437,TOOLS!$A:$C,3,0)</f>
        <v>23</v>
      </c>
      <c r="F437" s="1">
        <f t="shared" si="14"/>
        <v>1012</v>
      </c>
      <c r="G437" s="6" t="s">
        <v>217</v>
      </c>
      <c r="J437" s="6" t="str">
        <f>VLOOKUP(K437,TOOLS!A:B,2,0)</f>
        <v>S1:SSG</v>
      </c>
      <c r="K437" t="s">
        <v>206</v>
      </c>
      <c r="L437">
        <v>28</v>
      </c>
      <c r="M437" s="6">
        <f>VLOOKUP(K437,TOOLS!A:C,3,0)</f>
        <v>136</v>
      </c>
      <c r="N437" s="6">
        <f t="shared" si="13"/>
        <v>3808</v>
      </c>
      <c r="O437" s="6" t="s">
        <v>217</v>
      </c>
    </row>
    <row r="438" spans="2:15" x14ac:dyDescent="0.2">
      <c r="B438" s="6" t="str">
        <f>VLOOKUP($C438,TOOLS!$A:$C,2,0)</f>
        <v>S1:SSG</v>
      </c>
      <c r="C438" t="s">
        <v>316</v>
      </c>
      <c r="D438">
        <v>2</v>
      </c>
      <c r="E438" s="1">
        <f>VLOOKUP($C438,TOOLS!$A:$C,3,0)</f>
        <v>309</v>
      </c>
      <c r="F438" s="1">
        <f t="shared" si="14"/>
        <v>618</v>
      </c>
      <c r="G438" s="6" t="s">
        <v>217</v>
      </c>
      <c r="J438" s="6" t="str">
        <f>VLOOKUP(K438,TOOLS!A:B,2,0)</f>
        <v>S1:SSG</v>
      </c>
      <c r="K438" t="s">
        <v>1519</v>
      </c>
      <c r="L438">
        <v>7</v>
      </c>
      <c r="M438" s="6">
        <f>VLOOKUP(K438,TOOLS!A:C,3,0)</f>
        <v>562</v>
      </c>
      <c r="N438" s="6">
        <f t="shared" si="13"/>
        <v>3934</v>
      </c>
      <c r="O438" s="6" t="s">
        <v>220</v>
      </c>
    </row>
    <row r="439" spans="2:15" x14ac:dyDescent="0.2">
      <c r="B439" s="6" t="str">
        <f>VLOOKUP($C439,TOOLS!$A:$C,2,0)</f>
        <v>S1:SSG</v>
      </c>
      <c r="C439" t="s">
        <v>94</v>
      </c>
      <c r="D439">
        <v>124</v>
      </c>
      <c r="E439" s="1">
        <f>VLOOKUP($C439,TOOLS!$A:$C,3,0)</f>
        <v>320</v>
      </c>
      <c r="F439" s="1">
        <f t="shared" si="14"/>
        <v>39680</v>
      </c>
      <c r="G439" s="6" t="s">
        <v>217</v>
      </c>
      <c r="J439" s="6" t="str">
        <f>VLOOKUP(K439,TOOLS!A:B,2,0)</f>
        <v>S1:SSG</v>
      </c>
      <c r="K439" t="s">
        <v>357</v>
      </c>
      <c r="L439">
        <v>55</v>
      </c>
      <c r="M439" s="6">
        <f>VLOOKUP(K439,TOOLS!A:C,3,0)</f>
        <v>770</v>
      </c>
      <c r="N439" s="6">
        <f t="shared" si="13"/>
        <v>42350</v>
      </c>
      <c r="O439" s="6" t="s">
        <v>220</v>
      </c>
    </row>
    <row r="440" spans="2:15" x14ac:dyDescent="0.2">
      <c r="B440" s="6" t="str">
        <f>VLOOKUP($C440,TOOLS!$A:$C,2,0)</f>
        <v>S1:SSG</v>
      </c>
      <c r="C440" t="s">
        <v>318</v>
      </c>
      <c r="D440">
        <v>11</v>
      </c>
      <c r="E440" s="1">
        <f>VLOOKUP($C440,TOOLS!$A:$C,3,0)</f>
        <v>380</v>
      </c>
      <c r="F440" s="1">
        <f t="shared" si="14"/>
        <v>4180</v>
      </c>
      <c r="G440" s="6" t="s">
        <v>217</v>
      </c>
      <c r="J440" s="6" t="str">
        <f>VLOOKUP(K440,TOOLS!A:B,2,0)</f>
        <v>S1:SSG</v>
      </c>
      <c r="K440" t="s">
        <v>357</v>
      </c>
      <c r="L440">
        <v>69</v>
      </c>
      <c r="M440" s="6">
        <f>VLOOKUP(K440,TOOLS!A:C,3,0)</f>
        <v>770</v>
      </c>
      <c r="N440" s="6">
        <f t="shared" si="13"/>
        <v>53130</v>
      </c>
      <c r="O440" s="6" t="s">
        <v>218</v>
      </c>
    </row>
    <row r="441" spans="2:15" x14ac:dyDescent="0.2">
      <c r="B441" s="6" t="str">
        <f>VLOOKUP($C441,TOOLS!$A:$C,2,0)</f>
        <v>S1:SSG</v>
      </c>
      <c r="C441" t="s">
        <v>681</v>
      </c>
      <c r="D441">
        <v>8</v>
      </c>
      <c r="E441" s="1">
        <f>VLOOKUP($C441,TOOLS!$A:$C,3,0)</f>
        <v>36</v>
      </c>
      <c r="F441" s="1">
        <f t="shared" si="14"/>
        <v>288</v>
      </c>
      <c r="G441" s="6" t="s">
        <v>217</v>
      </c>
      <c r="J441" s="6" t="str">
        <f>VLOOKUP(K441,TOOLS!A:B,2,0)</f>
        <v>S1:SSG</v>
      </c>
      <c r="K441" t="s">
        <v>1659</v>
      </c>
      <c r="L441">
        <v>810</v>
      </c>
      <c r="M441" s="6">
        <f>VLOOKUP(K441,TOOLS!A:C,3,0)</f>
        <v>880</v>
      </c>
      <c r="N441" s="6">
        <f t="shared" si="13"/>
        <v>712800</v>
      </c>
      <c r="O441" s="6" t="s">
        <v>220</v>
      </c>
    </row>
    <row r="442" spans="2:15" x14ac:dyDescent="0.2">
      <c r="B442" s="6" t="str">
        <f>VLOOKUP($C442,TOOLS!$A:$C,2,0)</f>
        <v>S1:SSG</v>
      </c>
      <c r="C442" t="s">
        <v>189</v>
      </c>
      <c r="D442">
        <v>12</v>
      </c>
      <c r="E442" s="1">
        <f>VLOOKUP($C442,TOOLS!$A:$C,3,0)</f>
        <v>156</v>
      </c>
      <c r="F442" s="1">
        <f t="shared" si="14"/>
        <v>1872</v>
      </c>
      <c r="G442" s="6" t="s">
        <v>217</v>
      </c>
      <c r="J442" s="6" t="str">
        <f>VLOOKUP(K442,TOOLS!A:B,2,0)</f>
        <v>S1:SSG</v>
      </c>
      <c r="K442" t="s">
        <v>1659</v>
      </c>
      <c r="L442">
        <v>23</v>
      </c>
      <c r="M442" s="6">
        <f>VLOOKUP(K442,TOOLS!A:C,3,0)</f>
        <v>880</v>
      </c>
      <c r="N442" s="6">
        <f t="shared" si="13"/>
        <v>20240</v>
      </c>
      <c r="O442" s="6" t="s">
        <v>218</v>
      </c>
    </row>
    <row r="443" spans="2:15" x14ac:dyDescent="0.2">
      <c r="B443" s="6" t="str">
        <f>VLOOKUP($C443,TOOLS!$A:$C,2,0)</f>
        <v>S1:SSG</v>
      </c>
      <c r="C443" t="s">
        <v>177</v>
      </c>
      <c r="D443">
        <v>22</v>
      </c>
      <c r="E443" s="1">
        <f>VLOOKUP($C443,TOOLS!$A:$C,3,0)</f>
        <v>67</v>
      </c>
      <c r="F443" s="1">
        <f t="shared" si="14"/>
        <v>1474</v>
      </c>
      <c r="G443" s="6" t="s">
        <v>217</v>
      </c>
      <c r="J443" s="6" t="str">
        <f>VLOOKUP(K443,TOOLS!A:B,2,0)</f>
        <v>S1:SSG</v>
      </c>
      <c r="K443" t="s">
        <v>1685</v>
      </c>
      <c r="L443">
        <v>2</v>
      </c>
      <c r="M443" s="6">
        <f>VLOOKUP(K443,TOOLS!A:C,3,0)</f>
        <v>1044</v>
      </c>
      <c r="N443" s="6">
        <f t="shared" si="13"/>
        <v>2088</v>
      </c>
      <c r="O443" s="6" t="s">
        <v>217</v>
      </c>
    </row>
    <row r="444" spans="2:15" x14ac:dyDescent="0.2">
      <c r="B444" s="6" t="str">
        <f>VLOOKUP($C444,TOOLS!$A:$C,2,0)</f>
        <v>S1:SSG</v>
      </c>
      <c r="C444" t="s">
        <v>320</v>
      </c>
      <c r="D444">
        <v>1</v>
      </c>
      <c r="E444" s="1">
        <f>VLOOKUP($C444,TOOLS!$A:$C,3,0)</f>
        <v>170</v>
      </c>
      <c r="F444" s="1">
        <f t="shared" si="14"/>
        <v>170</v>
      </c>
      <c r="G444" s="6" t="s">
        <v>217</v>
      </c>
      <c r="J444" s="6" t="str">
        <f>VLOOKUP(K444,TOOLS!A:B,2,0)</f>
        <v>S1:SSG</v>
      </c>
      <c r="K444" t="s">
        <v>158</v>
      </c>
      <c r="L444">
        <v>5</v>
      </c>
      <c r="M444" s="6">
        <f>VLOOKUP(K444,TOOLS!A:C,3,0)</f>
        <v>2188</v>
      </c>
      <c r="N444" s="6">
        <f t="shared" si="13"/>
        <v>10940</v>
      </c>
      <c r="O444" s="6" t="s">
        <v>220</v>
      </c>
    </row>
    <row r="445" spans="2:15" x14ac:dyDescent="0.2">
      <c r="B445" s="6" t="str">
        <f>VLOOKUP($C445,TOOLS!$A:$C,2,0)</f>
        <v>S1:SSG</v>
      </c>
      <c r="C445" t="s">
        <v>321</v>
      </c>
      <c r="D445">
        <v>29</v>
      </c>
      <c r="E445" s="1">
        <f>VLOOKUP($C445,TOOLS!$A:$C,3,0)</f>
        <v>54</v>
      </c>
      <c r="F445" s="1">
        <f t="shared" si="14"/>
        <v>1566</v>
      </c>
      <c r="G445" s="6" t="s">
        <v>217</v>
      </c>
      <c r="J445" s="6" t="str">
        <f>VLOOKUP(K445,TOOLS!A:B,2,0)</f>
        <v>S1:SSG</v>
      </c>
      <c r="K445" t="s">
        <v>158</v>
      </c>
      <c r="L445">
        <v>11</v>
      </c>
      <c r="M445" s="6">
        <f>VLOOKUP(K445,TOOLS!A:C,3,0)</f>
        <v>2188</v>
      </c>
      <c r="N445" s="6">
        <f t="shared" si="13"/>
        <v>24068</v>
      </c>
      <c r="O445" s="6" t="s">
        <v>218</v>
      </c>
    </row>
    <row r="446" spans="2:15" x14ac:dyDescent="0.2">
      <c r="B446" s="6" t="str">
        <f>VLOOKUP($C446,TOOLS!$A:$C,2,0)</f>
        <v>S1:SSG</v>
      </c>
      <c r="C446" t="s">
        <v>96</v>
      </c>
      <c r="D446">
        <v>26</v>
      </c>
      <c r="E446" s="1">
        <f>VLOOKUP($C446,TOOLS!$A:$C,3,0)</f>
        <v>246</v>
      </c>
      <c r="F446" s="1">
        <f t="shared" si="14"/>
        <v>6396</v>
      </c>
      <c r="G446" s="6" t="s">
        <v>217</v>
      </c>
      <c r="J446" s="6" t="str">
        <f>VLOOKUP(K446,TOOLS!A:B,2,0)</f>
        <v>S1:SSG</v>
      </c>
      <c r="K446" t="s">
        <v>158</v>
      </c>
      <c r="L446">
        <v>7</v>
      </c>
      <c r="M446" s="6">
        <f>VLOOKUP(K446,TOOLS!A:C,3,0)</f>
        <v>2188</v>
      </c>
      <c r="N446" s="6">
        <f t="shared" si="13"/>
        <v>15316</v>
      </c>
      <c r="O446" s="6" t="s">
        <v>217</v>
      </c>
    </row>
    <row r="447" spans="2:15" x14ac:dyDescent="0.2">
      <c r="B447" s="6" t="str">
        <f>VLOOKUP($C447,TOOLS!$A:$C,2,0)</f>
        <v>S1:SSG</v>
      </c>
      <c r="C447" t="s">
        <v>98</v>
      </c>
      <c r="D447">
        <v>17</v>
      </c>
      <c r="E447" s="1">
        <f>VLOOKUP($C447,TOOLS!$A:$C,3,0)</f>
        <v>83.5</v>
      </c>
      <c r="F447" s="1">
        <f t="shared" si="14"/>
        <v>1419.5</v>
      </c>
      <c r="G447" s="6" t="s">
        <v>217</v>
      </c>
      <c r="J447" s="6" t="str">
        <f>VLOOKUP(K447,TOOLS!A:B,2,0)</f>
        <v>S1:SSG</v>
      </c>
      <c r="K447" t="s">
        <v>161</v>
      </c>
      <c r="L447">
        <v>24</v>
      </c>
      <c r="M447" s="6">
        <f>VLOOKUP(K447,TOOLS!A:C,3,0)</f>
        <v>2659</v>
      </c>
      <c r="N447" s="6">
        <f t="shared" si="13"/>
        <v>63816</v>
      </c>
      <c r="O447" s="6" t="s">
        <v>220</v>
      </c>
    </row>
    <row r="448" spans="2:15" x14ac:dyDescent="0.2">
      <c r="B448" s="6" t="str">
        <f>VLOOKUP($C448,TOOLS!$A:$C,2,0)</f>
        <v>S1:SSG</v>
      </c>
      <c r="C448" t="s">
        <v>366</v>
      </c>
      <c r="D448">
        <v>1</v>
      </c>
      <c r="E448" s="1">
        <f>VLOOKUP($C448,TOOLS!$A:$C,3,0)</f>
        <v>145</v>
      </c>
      <c r="F448" s="1">
        <f t="shared" si="14"/>
        <v>145</v>
      </c>
      <c r="G448" s="6" t="s">
        <v>217</v>
      </c>
      <c r="J448" s="6" t="str">
        <f>VLOOKUP(K448,TOOLS!A:B,2,0)</f>
        <v>S1:SSG</v>
      </c>
      <c r="K448" t="s">
        <v>161</v>
      </c>
      <c r="L448">
        <v>1</v>
      </c>
      <c r="M448" s="6">
        <f>VLOOKUP(K448,TOOLS!A:C,3,0)</f>
        <v>2659</v>
      </c>
      <c r="N448" s="6">
        <f t="shared" si="13"/>
        <v>2659</v>
      </c>
      <c r="O448" s="6" t="s">
        <v>218</v>
      </c>
    </row>
    <row r="449" spans="2:15" x14ac:dyDescent="0.2">
      <c r="B449" s="6" t="str">
        <f>VLOOKUP($C449,TOOLS!$A:$C,2,0)</f>
        <v>S1:SSG</v>
      </c>
      <c r="C449" t="s">
        <v>367</v>
      </c>
      <c r="D449">
        <v>4</v>
      </c>
      <c r="E449" s="1">
        <f>VLOOKUP($C449,TOOLS!$A:$C,3,0)</f>
        <v>145</v>
      </c>
      <c r="F449" s="1">
        <f t="shared" si="14"/>
        <v>580</v>
      </c>
      <c r="G449" s="6" t="s">
        <v>217</v>
      </c>
      <c r="J449" s="6" t="str">
        <f>VLOOKUP(K449,TOOLS!A:B,2,0)</f>
        <v>S1:SSG</v>
      </c>
      <c r="K449" t="s">
        <v>161</v>
      </c>
      <c r="L449">
        <v>2</v>
      </c>
      <c r="M449" s="6">
        <f>VLOOKUP(K449,TOOLS!A:C,3,0)</f>
        <v>2659</v>
      </c>
      <c r="N449" s="6">
        <f t="shared" si="13"/>
        <v>5318</v>
      </c>
      <c r="O449" s="6" t="s">
        <v>217</v>
      </c>
    </row>
    <row r="450" spans="2:15" x14ac:dyDescent="0.2">
      <c r="B450" s="6" t="str">
        <f>VLOOKUP($C450,TOOLS!$A:$C,2,0)</f>
        <v>S1:SSG</v>
      </c>
      <c r="C450" t="s">
        <v>368</v>
      </c>
      <c r="D450">
        <v>14</v>
      </c>
      <c r="E450" s="1">
        <f>VLOOKUP($C450,TOOLS!$A:$C,3,0)</f>
        <v>140</v>
      </c>
      <c r="F450" s="1">
        <f t="shared" si="14"/>
        <v>1960</v>
      </c>
      <c r="G450" s="6" t="s">
        <v>217</v>
      </c>
      <c r="J450" s="6" t="str">
        <f>VLOOKUP(K450,TOOLS!A:B,2,0)</f>
        <v>S1:SSG</v>
      </c>
      <c r="K450" t="s">
        <v>2366</v>
      </c>
      <c r="L450">
        <v>13</v>
      </c>
      <c r="M450" s="6">
        <f>VLOOKUP(K450,TOOLS!A:C,3,0)</f>
        <v>2371.1999999999998</v>
      </c>
      <c r="N450" s="6">
        <f t="shared" si="13"/>
        <v>30825.599999999999</v>
      </c>
      <c r="O450" s="6" t="s">
        <v>220</v>
      </c>
    </row>
    <row r="451" spans="2:15" x14ac:dyDescent="0.2">
      <c r="B451" s="6" t="str">
        <f>VLOOKUP($C451,TOOLS!$A:$C,2,0)</f>
        <v>S1:SSG</v>
      </c>
      <c r="C451" t="s">
        <v>690</v>
      </c>
      <c r="D451">
        <v>1</v>
      </c>
      <c r="E451" s="1">
        <f>VLOOKUP($C451,TOOLS!$A:$C,3,0)</f>
        <v>32</v>
      </c>
      <c r="F451" s="1">
        <f t="shared" si="14"/>
        <v>32</v>
      </c>
      <c r="G451" s="6" t="s">
        <v>217</v>
      </c>
      <c r="J451" s="6" t="str">
        <f>VLOOKUP(K451,TOOLS!A:B,2,0)</f>
        <v>S1:SSG</v>
      </c>
      <c r="K451" t="s">
        <v>2366</v>
      </c>
      <c r="L451">
        <v>4</v>
      </c>
      <c r="M451" s="6">
        <f>VLOOKUP(K451,TOOLS!A:C,3,0)</f>
        <v>2371.1999999999998</v>
      </c>
      <c r="N451" s="6">
        <f t="shared" ref="N451:N514" si="15">M451*L451</f>
        <v>9484.7999999999993</v>
      </c>
      <c r="O451" s="6" t="s">
        <v>218</v>
      </c>
    </row>
    <row r="452" spans="2:15" x14ac:dyDescent="0.2">
      <c r="B452" s="6" t="str">
        <f>VLOOKUP($C452,TOOLS!$A:$C,2,0)</f>
        <v>S1:SSG</v>
      </c>
      <c r="C452" t="s">
        <v>99</v>
      </c>
      <c r="D452">
        <v>10</v>
      </c>
      <c r="E452" s="1">
        <f>VLOOKUP($C452,TOOLS!$A:$C,3,0)</f>
        <v>206</v>
      </c>
      <c r="F452" s="1">
        <f t="shared" si="14"/>
        <v>2060</v>
      </c>
      <c r="G452" s="6" t="s">
        <v>217</v>
      </c>
      <c r="J452" s="6" t="str">
        <f>VLOOKUP(K452,TOOLS!A:B,2,0)</f>
        <v>S1:SSG</v>
      </c>
      <c r="K452" t="s">
        <v>1533</v>
      </c>
      <c r="L452">
        <v>2</v>
      </c>
      <c r="M452" s="6">
        <f>VLOOKUP(K452,TOOLS!A:C,3,0)</f>
        <v>605</v>
      </c>
      <c r="N452" s="6">
        <f t="shared" si="15"/>
        <v>1210</v>
      </c>
      <c r="O452" s="6" t="s">
        <v>220</v>
      </c>
    </row>
    <row r="453" spans="2:15" x14ac:dyDescent="0.2">
      <c r="B453" s="6" t="str">
        <f>VLOOKUP($C453,TOOLS!$A:$C,2,0)</f>
        <v>S1:SSG</v>
      </c>
      <c r="C453" t="s">
        <v>101</v>
      </c>
      <c r="D453">
        <v>29</v>
      </c>
      <c r="E453" s="1">
        <f>VLOOKUP($C453,TOOLS!$A:$C,3,0)</f>
        <v>59</v>
      </c>
      <c r="F453" s="1">
        <f t="shared" si="14"/>
        <v>1711</v>
      </c>
      <c r="G453" s="6" t="s">
        <v>217</v>
      </c>
      <c r="J453" s="6" t="str">
        <f>VLOOKUP(K453,TOOLS!A:B,2,0)</f>
        <v>S1:SSG</v>
      </c>
      <c r="K453" t="s">
        <v>940</v>
      </c>
      <c r="L453">
        <v>1</v>
      </c>
      <c r="M453" s="6">
        <f>VLOOKUP(K453,TOOLS!A:C,3,0)</f>
        <v>97</v>
      </c>
      <c r="N453" s="6">
        <f t="shared" si="15"/>
        <v>97</v>
      </c>
      <c r="O453" s="6" t="s">
        <v>218</v>
      </c>
    </row>
    <row r="454" spans="2:15" x14ac:dyDescent="0.2">
      <c r="B454" s="6" t="str">
        <f>VLOOKUP($C454,TOOLS!$A:$C,2,0)</f>
        <v>S1:SSG</v>
      </c>
      <c r="C454" t="s">
        <v>326</v>
      </c>
      <c r="D454">
        <v>9</v>
      </c>
      <c r="E454" s="1">
        <f>VLOOKUP($C454,TOOLS!$A:$C,3,0)</f>
        <v>14</v>
      </c>
      <c r="F454" s="1">
        <f t="shared" si="14"/>
        <v>126</v>
      </c>
      <c r="G454" s="6" t="s">
        <v>217</v>
      </c>
      <c r="J454" s="6" t="str">
        <f>VLOOKUP(K454,TOOLS!A:B,2,0)</f>
        <v>S1:SSG</v>
      </c>
      <c r="K454" t="s">
        <v>1308</v>
      </c>
      <c r="L454">
        <v>1</v>
      </c>
      <c r="M454" s="6">
        <f>VLOOKUP(K454,TOOLS!A:C,3,0)</f>
        <v>607</v>
      </c>
      <c r="N454" s="6">
        <f t="shared" si="15"/>
        <v>607</v>
      </c>
      <c r="O454" s="6" t="s">
        <v>217</v>
      </c>
    </row>
    <row r="455" spans="2:15" x14ac:dyDescent="0.2">
      <c r="B455" s="6" t="str">
        <f>VLOOKUP($C455,TOOLS!$A:$C,2,0)</f>
        <v>S1:SSG</v>
      </c>
      <c r="C455" t="s">
        <v>369</v>
      </c>
      <c r="D455">
        <v>7</v>
      </c>
      <c r="E455" s="1">
        <f>VLOOKUP($C455,TOOLS!$A:$C,3,0)</f>
        <v>97</v>
      </c>
      <c r="F455" s="1">
        <f t="shared" si="14"/>
        <v>679</v>
      </c>
      <c r="G455" s="6" t="s">
        <v>217</v>
      </c>
      <c r="J455" s="6" t="str">
        <f>VLOOKUP(K455,TOOLS!A:B,2,0)</f>
        <v>S1:SSG</v>
      </c>
      <c r="K455" t="s">
        <v>186</v>
      </c>
      <c r="L455">
        <v>2</v>
      </c>
      <c r="M455" s="6">
        <f>VLOOKUP(K455,TOOLS!A:C,3,0)</f>
        <v>160</v>
      </c>
      <c r="N455" s="6">
        <f t="shared" si="15"/>
        <v>320</v>
      </c>
      <c r="O455" s="6" t="s">
        <v>217</v>
      </c>
    </row>
    <row r="456" spans="2:15" x14ac:dyDescent="0.2">
      <c r="B456" s="6" t="str">
        <f>VLOOKUP($C456,TOOLS!$A:$C,2,0)</f>
        <v>S1:SSG</v>
      </c>
      <c r="C456" t="s">
        <v>102</v>
      </c>
      <c r="D456">
        <v>16</v>
      </c>
      <c r="E456" s="1">
        <f>VLOOKUP($C456,TOOLS!$A:$C,3,0)</f>
        <v>62</v>
      </c>
      <c r="F456" s="1">
        <f t="shared" si="14"/>
        <v>992</v>
      </c>
      <c r="G456" s="6" t="s">
        <v>217</v>
      </c>
      <c r="J456" s="6" t="str">
        <f>VLOOKUP(K456,TOOLS!A:B,2,0)</f>
        <v>S1:SSG</v>
      </c>
      <c r="K456" t="s">
        <v>448</v>
      </c>
      <c r="L456">
        <v>1</v>
      </c>
      <c r="M456" s="6">
        <f>VLOOKUP(K456,TOOLS!A:C,3,0)</f>
        <v>385</v>
      </c>
      <c r="N456" s="6">
        <f t="shared" si="15"/>
        <v>385</v>
      </c>
      <c r="O456" s="6" t="s">
        <v>217</v>
      </c>
    </row>
    <row r="457" spans="2:15" x14ac:dyDescent="0.2">
      <c r="B457" s="6" t="str">
        <f>VLOOKUP($C457,TOOLS!$A:$C,2,0)</f>
        <v>S1:SSG</v>
      </c>
      <c r="C457" t="s">
        <v>191</v>
      </c>
      <c r="D457">
        <v>14</v>
      </c>
      <c r="E457" s="1">
        <f>VLOOKUP($C457,TOOLS!$A:$C,3,0)</f>
        <v>487</v>
      </c>
      <c r="F457" s="1">
        <f t="shared" si="14"/>
        <v>6818</v>
      </c>
      <c r="G457" s="6" t="s">
        <v>217</v>
      </c>
      <c r="J457" s="6" t="str">
        <f>VLOOKUP(K457,TOOLS!A:B,2,0)</f>
        <v>S1:SSG</v>
      </c>
      <c r="K457" t="s">
        <v>453</v>
      </c>
      <c r="L457">
        <v>3</v>
      </c>
      <c r="M457" s="6">
        <f>VLOOKUP(K457,TOOLS!A:C,3,0)</f>
        <v>527</v>
      </c>
      <c r="N457" s="6">
        <f t="shared" si="15"/>
        <v>1581</v>
      </c>
      <c r="O457" s="6" t="s">
        <v>217</v>
      </c>
    </row>
    <row r="458" spans="2:15" x14ac:dyDescent="0.2">
      <c r="B458" s="6" t="str">
        <f>VLOOKUP($C458,TOOLS!$A:$C,2,0)</f>
        <v>S1:SSG</v>
      </c>
      <c r="C458" t="s">
        <v>195</v>
      </c>
      <c r="D458">
        <v>11</v>
      </c>
      <c r="E458" s="1">
        <f>VLOOKUP($C458,TOOLS!$A:$C,3,0)</f>
        <v>562</v>
      </c>
      <c r="F458" s="1">
        <f t="shared" si="14"/>
        <v>6182</v>
      </c>
      <c r="G458" s="6" t="s">
        <v>217</v>
      </c>
      <c r="J458" s="6" t="str">
        <f>VLOOKUP(K458,TOOLS!A:B,2,0)</f>
        <v>S1:SSG</v>
      </c>
      <c r="K458" t="s">
        <v>863</v>
      </c>
      <c r="L458">
        <v>1</v>
      </c>
      <c r="M458" s="6">
        <f>VLOOKUP(K458,TOOLS!A:C,3,0)</f>
        <v>95</v>
      </c>
      <c r="N458" s="6">
        <f t="shared" si="15"/>
        <v>95</v>
      </c>
      <c r="O458" s="6" t="s">
        <v>217</v>
      </c>
    </row>
    <row r="459" spans="2:15" x14ac:dyDescent="0.2">
      <c r="B459" s="6" t="str">
        <f>VLOOKUP($C459,TOOLS!$A:$C,2,0)</f>
        <v>S1:SSG</v>
      </c>
      <c r="C459" t="s">
        <v>108</v>
      </c>
      <c r="D459">
        <v>1</v>
      </c>
      <c r="E459" s="1">
        <f>VLOOKUP($C459,TOOLS!$A:$C,3,0)</f>
        <v>665</v>
      </c>
      <c r="F459" s="1">
        <f t="shared" si="14"/>
        <v>665</v>
      </c>
      <c r="G459" s="6" t="s">
        <v>217</v>
      </c>
      <c r="J459" s="6" t="str">
        <f>VLOOKUP(K459,TOOLS!A:B,2,0)</f>
        <v>S1:SSG</v>
      </c>
      <c r="K459" t="s">
        <v>969</v>
      </c>
      <c r="L459">
        <v>1</v>
      </c>
      <c r="M459" s="6">
        <f>VLOOKUP(K459,TOOLS!A:C,3,0)</f>
        <v>140</v>
      </c>
      <c r="N459" s="6">
        <f t="shared" si="15"/>
        <v>140</v>
      </c>
      <c r="O459" s="6" t="s">
        <v>217</v>
      </c>
    </row>
    <row r="460" spans="2:15" x14ac:dyDescent="0.2">
      <c r="B460" s="6" t="str">
        <f>VLOOKUP($C460,TOOLS!$A:$C,2,0)</f>
        <v>S1:SSG</v>
      </c>
      <c r="C460" t="s">
        <v>327</v>
      </c>
      <c r="D460">
        <v>6</v>
      </c>
      <c r="E460" s="1">
        <f>VLOOKUP($C460,TOOLS!$A:$C,3,0)</f>
        <v>719</v>
      </c>
      <c r="F460" s="1">
        <f t="shared" si="14"/>
        <v>4314</v>
      </c>
      <c r="G460" s="6" t="s">
        <v>217</v>
      </c>
      <c r="J460" s="6" t="str">
        <f>VLOOKUP(K460,TOOLS!A:B,2,0)</f>
        <v>S1:SSG</v>
      </c>
      <c r="K460" t="s">
        <v>970</v>
      </c>
      <c r="L460">
        <v>1</v>
      </c>
      <c r="M460" s="6">
        <f>VLOOKUP(K460,TOOLS!A:C,3,0)</f>
        <v>140</v>
      </c>
      <c r="N460" s="6">
        <f t="shared" si="15"/>
        <v>140</v>
      </c>
      <c r="O460" s="6" t="s">
        <v>217</v>
      </c>
    </row>
    <row r="461" spans="2:15" x14ac:dyDescent="0.2">
      <c r="B461" s="6" t="str">
        <f>VLOOKUP($C461,TOOLS!$A:$C,2,0)</f>
        <v>S1:SSG</v>
      </c>
      <c r="C461" t="s">
        <v>109</v>
      </c>
      <c r="D461">
        <v>88</v>
      </c>
      <c r="E461" s="1">
        <f>VLOOKUP($C461,TOOLS!$A:$C,3,0)</f>
        <v>339</v>
      </c>
      <c r="F461" s="1">
        <f t="shared" si="14"/>
        <v>29832</v>
      </c>
      <c r="G461" s="6" t="s">
        <v>217</v>
      </c>
      <c r="J461" s="6" t="str">
        <f>VLOOKUP(K461,TOOLS!A:B,2,0)</f>
        <v>S1:SSG</v>
      </c>
      <c r="K461" t="s">
        <v>1072</v>
      </c>
      <c r="L461">
        <v>1</v>
      </c>
      <c r="M461" s="6">
        <f>VLOOKUP(K461,TOOLS!A:C,3,0)</f>
        <v>195</v>
      </c>
      <c r="N461" s="6">
        <f t="shared" si="15"/>
        <v>195</v>
      </c>
      <c r="O461" s="6" t="s">
        <v>217</v>
      </c>
    </row>
    <row r="462" spans="2:15" x14ac:dyDescent="0.2">
      <c r="B462" s="6" t="str">
        <f>VLOOKUP($C462,TOOLS!$A:$C,2,0)</f>
        <v>S1:SSG</v>
      </c>
      <c r="C462" t="s">
        <v>110</v>
      </c>
      <c r="D462">
        <v>29</v>
      </c>
      <c r="E462" s="1">
        <f>VLOOKUP($C462,TOOLS!$A:$C,3,0)</f>
        <v>396</v>
      </c>
      <c r="F462" s="1">
        <f t="shared" si="14"/>
        <v>11484</v>
      </c>
      <c r="G462" s="6" t="s">
        <v>217</v>
      </c>
      <c r="J462" s="6" t="str">
        <f>VLOOKUP(K462,TOOLS!A:B,2,0)</f>
        <v>S1:SSG</v>
      </c>
      <c r="K462" t="s">
        <v>1540</v>
      </c>
      <c r="L462">
        <v>1</v>
      </c>
      <c r="M462" s="6">
        <f>VLOOKUP(K462,TOOLS!A:C,3,0)</f>
        <v>602</v>
      </c>
      <c r="N462" s="6">
        <f t="shared" si="15"/>
        <v>602</v>
      </c>
      <c r="O462" s="6" t="s">
        <v>217</v>
      </c>
    </row>
    <row r="463" spans="2:15" x14ac:dyDescent="0.2">
      <c r="B463" s="6" t="str">
        <f>VLOOKUP($C463,TOOLS!$A:$C,2,0)</f>
        <v>S1:SSG</v>
      </c>
      <c r="C463" t="s">
        <v>111</v>
      </c>
      <c r="D463">
        <v>26</v>
      </c>
      <c r="E463" s="1">
        <f>VLOOKUP($C463,TOOLS!$A:$C,3,0)</f>
        <v>506</v>
      </c>
      <c r="F463" s="1">
        <f t="shared" si="14"/>
        <v>13156</v>
      </c>
      <c r="G463" s="6" t="s">
        <v>217</v>
      </c>
      <c r="J463" s="6" t="str">
        <f>VLOOKUP(K463,TOOLS!A:B,2,0)</f>
        <v>S1:SSG</v>
      </c>
      <c r="K463" t="s">
        <v>1236</v>
      </c>
      <c r="L463">
        <v>4</v>
      </c>
      <c r="M463" s="6">
        <f>VLOOKUP(K463,TOOLS!A:C,3,0)</f>
        <v>358</v>
      </c>
      <c r="N463" s="6">
        <f t="shared" si="15"/>
        <v>1432</v>
      </c>
      <c r="O463" s="6" t="s">
        <v>217</v>
      </c>
    </row>
    <row r="464" spans="2:15" x14ac:dyDescent="0.2">
      <c r="B464" s="6" t="str">
        <f>VLOOKUP($C464,TOOLS!$A:$C,2,0)</f>
        <v>S1:SSG</v>
      </c>
      <c r="C464" t="s">
        <v>115</v>
      </c>
      <c r="D464">
        <v>96</v>
      </c>
      <c r="E464" s="1">
        <f>VLOOKUP($C464,TOOLS!$A:$C,3,0)</f>
        <v>423</v>
      </c>
      <c r="F464" s="1">
        <f t="shared" si="14"/>
        <v>40608</v>
      </c>
      <c r="G464" s="6" t="s">
        <v>217</v>
      </c>
      <c r="J464" s="6" t="str">
        <f>VLOOKUP(K464,TOOLS!A:B,2,0)</f>
        <v>S1:SSG</v>
      </c>
      <c r="K464" t="s">
        <v>1401</v>
      </c>
      <c r="L464">
        <v>1</v>
      </c>
      <c r="M464" s="6">
        <f>VLOOKUP(K464,TOOLS!A:C,3,0)</f>
        <v>515</v>
      </c>
      <c r="N464" s="6">
        <f t="shared" si="15"/>
        <v>515</v>
      </c>
      <c r="O464" s="6" t="s">
        <v>217</v>
      </c>
    </row>
    <row r="465" spans="2:15" x14ac:dyDescent="0.2">
      <c r="B465" s="6" t="str">
        <f>VLOOKUP($C465,TOOLS!$A:$C,2,0)</f>
        <v>S1:SSG</v>
      </c>
      <c r="C465" t="s">
        <v>118</v>
      </c>
      <c r="D465">
        <v>136</v>
      </c>
      <c r="E465" s="1">
        <f>VLOOKUP($C465,TOOLS!$A:$C,3,0)</f>
        <v>517</v>
      </c>
      <c r="F465" s="1">
        <f t="shared" si="14"/>
        <v>70312</v>
      </c>
      <c r="G465" s="6" t="s">
        <v>217</v>
      </c>
      <c r="J465" s="6" t="str">
        <f>VLOOKUP(K465,TOOLS!A:B,2,0)</f>
        <v>S1:SSG</v>
      </c>
      <c r="K465" t="s">
        <v>986</v>
      </c>
      <c r="L465">
        <v>1</v>
      </c>
      <c r="M465" s="6">
        <f>VLOOKUP(K465,TOOLS!A:C,3,0)</f>
        <v>150</v>
      </c>
      <c r="N465" s="6">
        <f t="shared" si="15"/>
        <v>150</v>
      </c>
      <c r="O465" s="6" t="s">
        <v>217</v>
      </c>
    </row>
    <row r="466" spans="2:15" x14ac:dyDescent="0.2">
      <c r="B466" s="6" t="str">
        <f>VLOOKUP($C466,TOOLS!$A:$C,2,0)</f>
        <v>S1:SSG</v>
      </c>
      <c r="C466" t="s">
        <v>119</v>
      </c>
      <c r="D466">
        <v>26</v>
      </c>
      <c r="E466" s="1">
        <f>VLOOKUP($C466,TOOLS!$A:$C,3,0)</f>
        <v>628</v>
      </c>
      <c r="F466" s="1">
        <f t="shared" si="14"/>
        <v>16328</v>
      </c>
      <c r="G466" s="6" t="s">
        <v>217</v>
      </c>
      <c r="J466" s="6" t="str">
        <f>VLOOKUP(K466,TOOLS!A:B,2,0)</f>
        <v>S1:SSG</v>
      </c>
      <c r="K466" t="s">
        <v>287</v>
      </c>
      <c r="L466">
        <v>2</v>
      </c>
      <c r="M466" s="6">
        <f>VLOOKUP(K466,TOOLS!A:C,3,0)</f>
        <v>33</v>
      </c>
      <c r="N466" s="6">
        <f t="shared" si="15"/>
        <v>66</v>
      </c>
      <c r="O466" s="6" t="s">
        <v>217</v>
      </c>
    </row>
    <row r="467" spans="2:15" x14ac:dyDescent="0.2">
      <c r="B467" s="6" t="str">
        <f>VLOOKUP($C467,TOOLS!$A:$C,2,0)</f>
        <v>S1:SSG</v>
      </c>
      <c r="C467" t="s">
        <v>120</v>
      </c>
      <c r="D467">
        <v>5</v>
      </c>
      <c r="E467" s="1">
        <f>VLOOKUP($C467,TOOLS!$A:$C,3,0)</f>
        <v>719</v>
      </c>
      <c r="F467" s="1">
        <f t="shared" si="14"/>
        <v>3595</v>
      </c>
      <c r="G467" s="6" t="s">
        <v>217</v>
      </c>
      <c r="J467" s="6" t="str">
        <f>VLOOKUP(K467,TOOLS!A:B,2,0)</f>
        <v>S1:SSG</v>
      </c>
      <c r="K467" t="s">
        <v>398</v>
      </c>
      <c r="L467">
        <v>1</v>
      </c>
      <c r="M467" s="6">
        <f>VLOOKUP(K467,TOOLS!A:C,3,0)</f>
        <v>4451</v>
      </c>
      <c r="N467" s="6">
        <f t="shared" si="15"/>
        <v>4451</v>
      </c>
      <c r="O467" s="6" t="s">
        <v>217</v>
      </c>
    </row>
    <row r="468" spans="2:15" x14ac:dyDescent="0.2">
      <c r="B468" s="6" t="str">
        <f>VLOOKUP($C468,TOOLS!$A:$C,2,0)</f>
        <v>S1:SSG</v>
      </c>
      <c r="C468" t="s">
        <v>124</v>
      </c>
      <c r="D468">
        <v>13</v>
      </c>
      <c r="E468" s="1">
        <f>VLOOKUP($C468,TOOLS!$A:$C,3,0)</f>
        <v>410</v>
      </c>
      <c r="F468" s="1">
        <f t="shared" si="14"/>
        <v>5330</v>
      </c>
      <c r="G468" s="6" t="s">
        <v>217</v>
      </c>
      <c r="J468" s="6" t="str">
        <f>VLOOKUP(K468,TOOLS!A:B,2,0)</f>
        <v>S1:SSG</v>
      </c>
      <c r="K468" t="s">
        <v>440</v>
      </c>
      <c r="L468">
        <v>1</v>
      </c>
      <c r="M468" s="6">
        <f>VLOOKUP(K468,TOOLS!A:C,3,0)</f>
        <v>2006</v>
      </c>
      <c r="N468" s="6">
        <f t="shared" si="15"/>
        <v>2006</v>
      </c>
      <c r="O468" s="6" t="s">
        <v>217</v>
      </c>
    </row>
    <row r="469" spans="2:15" x14ac:dyDescent="0.2">
      <c r="B469" s="6" t="str">
        <f>VLOOKUP($C469,TOOLS!$A:$C,2,0)</f>
        <v>S1:SSG</v>
      </c>
      <c r="C469" t="s">
        <v>128</v>
      </c>
      <c r="D469">
        <v>5</v>
      </c>
      <c r="E469" s="1">
        <f>VLOOKUP($C469,TOOLS!$A:$C,3,0)</f>
        <v>587</v>
      </c>
      <c r="F469" s="1">
        <f t="shared" si="14"/>
        <v>2935</v>
      </c>
      <c r="G469" s="6" t="s">
        <v>217</v>
      </c>
      <c r="J469" s="6" t="str">
        <f>VLOOKUP(K469,TOOLS!A:B,2,0)</f>
        <v>S1:SSG</v>
      </c>
      <c r="K469" t="s">
        <v>1948</v>
      </c>
      <c r="L469">
        <v>2</v>
      </c>
      <c r="M469" s="6">
        <f>VLOOKUP(K469,TOOLS!A:C,3,0)</f>
        <v>3690</v>
      </c>
      <c r="N469" s="6">
        <f t="shared" si="15"/>
        <v>7380</v>
      </c>
      <c r="O469" s="6" t="s">
        <v>217</v>
      </c>
    </row>
    <row r="470" spans="2:15" x14ac:dyDescent="0.2">
      <c r="B470" s="6" t="str">
        <f>VLOOKUP($C470,TOOLS!$A:$C,2,0)</f>
        <v>S1:SSG</v>
      </c>
      <c r="C470" t="s">
        <v>328</v>
      </c>
      <c r="D470">
        <v>4</v>
      </c>
      <c r="E470" s="1">
        <f>VLOOKUP($C470,TOOLS!$A:$C,3,0)</f>
        <v>1724</v>
      </c>
      <c r="F470" s="1">
        <f t="shared" si="14"/>
        <v>6896</v>
      </c>
      <c r="G470" s="6" t="s">
        <v>217</v>
      </c>
      <c r="J470" s="6" t="str">
        <f>VLOOKUP(K470,TOOLS!A:B,2,0)</f>
        <v>S1:SSG</v>
      </c>
      <c r="K470" t="s">
        <v>1828</v>
      </c>
      <c r="L470">
        <v>1</v>
      </c>
      <c r="M470" s="6">
        <f>VLOOKUP(K470,TOOLS!A:C,3,0)</f>
        <v>2380</v>
      </c>
      <c r="N470" s="6">
        <f t="shared" si="15"/>
        <v>2380</v>
      </c>
      <c r="O470" s="6" t="s">
        <v>217</v>
      </c>
    </row>
    <row r="471" spans="2:15" x14ac:dyDescent="0.2">
      <c r="B471" s="6" t="str">
        <f>VLOOKUP($C471,TOOLS!$A:$C,2,0)</f>
        <v>S1:SSG</v>
      </c>
      <c r="C471" t="s">
        <v>394</v>
      </c>
      <c r="D471">
        <v>2</v>
      </c>
      <c r="E471" s="1">
        <f>VLOOKUP($C471,TOOLS!$A:$C,3,0)</f>
        <v>529.28</v>
      </c>
      <c r="F471" s="1">
        <f t="shared" si="14"/>
        <v>1058.56</v>
      </c>
      <c r="G471" s="6" t="s">
        <v>217</v>
      </c>
      <c r="J471" s="6" t="str">
        <f>VLOOKUP(K471,TOOLS!A:B,2,0)</f>
        <v>S1:SSG</v>
      </c>
      <c r="K471" t="s">
        <v>1901</v>
      </c>
      <c r="L471">
        <v>1</v>
      </c>
      <c r="M471" s="6">
        <f>VLOOKUP(K471,TOOLS!A:C,3,0)</f>
        <v>3900</v>
      </c>
      <c r="N471" s="6">
        <f t="shared" si="15"/>
        <v>3900</v>
      </c>
      <c r="O471" s="6" t="s">
        <v>217</v>
      </c>
    </row>
    <row r="472" spans="2:15" x14ac:dyDescent="0.2">
      <c r="B472" s="6" t="str">
        <f>VLOOKUP($C472,TOOLS!$A:$C,2,0)</f>
        <v>S1:SSG</v>
      </c>
      <c r="C472" t="s">
        <v>371</v>
      </c>
      <c r="D472">
        <v>38</v>
      </c>
      <c r="E472" s="1">
        <f>VLOOKUP($C472,TOOLS!$A:$C,3,0)</f>
        <v>1000</v>
      </c>
      <c r="F472" s="1">
        <f t="shared" si="14"/>
        <v>38000</v>
      </c>
      <c r="G472" s="6" t="s">
        <v>217</v>
      </c>
      <c r="J472" s="6" t="str">
        <f>VLOOKUP(K472,TOOLS!A:B,2,0)</f>
        <v>S1:SSG</v>
      </c>
      <c r="K472" t="s">
        <v>303</v>
      </c>
      <c r="L472">
        <v>2</v>
      </c>
      <c r="M472" s="6">
        <f>VLOOKUP(K472,TOOLS!A:C,3,0)</f>
        <v>7920</v>
      </c>
      <c r="N472" s="6">
        <f t="shared" si="15"/>
        <v>15840</v>
      </c>
      <c r="O472" s="6" t="s">
        <v>217</v>
      </c>
    </row>
    <row r="473" spans="2:15" x14ac:dyDescent="0.2">
      <c r="B473" s="6" t="str">
        <f>VLOOKUP($C473,TOOLS!$A:$C,2,0)</f>
        <v>S1:SSG</v>
      </c>
      <c r="C473" t="s">
        <v>395</v>
      </c>
      <c r="D473">
        <v>1</v>
      </c>
      <c r="E473" s="1">
        <f>VLOOKUP($C473,TOOLS!$A:$C,3,0)</f>
        <v>308</v>
      </c>
      <c r="F473" s="1">
        <f t="shared" si="14"/>
        <v>308</v>
      </c>
      <c r="G473" s="6" t="s">
        <v>217</v>
      </c>
      <c r="J473" s="6" t="str">
        <f>VLOOKUP(K473,TOOLS!A:B,2,0)</f>
        <v>S1:SSG</v>
      </c>
      <c r="K473" t="s">
        <v>405</v>
      </c>
      <c r="L473">
        <v>1</v>
      </c>
      <c r="M473" s="6">
        <f>VLOOKUP(K473,TOOLS!A:C,3,0)</f>
        <v>9081</v>
      </c>
      <c r="N473" s="6">
        <f t="shared" si="15"/>
        <v>9081</v>
      </c>
      <c r="O473" s="6" t="s">
        <v>217</v>
      </c>
    </row>
    <row r="474" spans="2:15" x14ac:dyDescent="0.2">
      <c r="B474" s="6" t="str">
        <f>VLOOKUP($C474,TOOLS!$A:$C,2,0)</f>
        <v>S1:SSG</v>
      </c>
      <c r="C474" t="s">
        <v>180</v>
      </c>
      <c r="D474">
        <v>1</v>
      </c>
      <c r="E474" s="1">
        <f>VLOOKUP($C474,TOOLS!$A:$C,3,0)</f>
        <v>650</v>
      </c>
      <c r="F474" s="1">
        <f t="shared" si="14"/>
        <v>650</v>
      </c>
      <c r="G474" s="6" t="s">
        <v>217</v>
      </c>
      <c r="J474" s="6" t="str">
        <f>VLOOKUP(K474,TOOLS!A:B,2,0)</f>
        <v>S1:SSG</v>
      </c>
      <c r="K474" t="s">
        <v>305</v>
      </c>
      <c r="L474">
        <v>1</v>
      </c>
      <c r="M474" s="6">
        <f>VLOOKUP(K474,TOOLS!A:C,3,0)</f>
        <v>5631</v>
      </c>
      <c r="N474" s="6">
        <f t="shared" si="15"/>
        <v>5631</v>
      </c>
      <c r="O474" s="6" t="s">
        <v>217</v>
      </c>
    </row>
    <row r="475" spans="2:15" x14ac:dyDescent="0.2">
      <c r="B475" s="6" t="str">
        <f>VLOOKUP($C475,TOOLS!$A:$C,2,0)</f>
        <v>S1:SSG</v>
      </c>
      <c r="C475" t="s">
        <v>181</v>
      </c>
      <c r="D475">
        <v>5</v>
      </c>
      <c r="E475" s="1">
        <f>VLOOKUP($C475,TOOLS!$A:$C,3,0)</f>
        <v>790</v>
      </c>
      <c r="F475" s="1">
        <f t="shared" si="14"/>
        <v>3950</v>
      </c>
      <c r="G475" s="6" t="s">
        <v>217</v>
      </c>
      <c r="J475" s="6" t="str">
        <f>VLOOKUP(K475,TOOLS!A:B,2,0)</f>
        <v>S1:SSG</v>
      </c>
      <c r="K475" t="s">
        <v>406</v>
      </c>
      <c r="L475">
        <v>1</v>
      </c>
      <c r="M475" s="6">
        <f>VLOOKUP(K475,TOOLS!A:C,3,0)</f>
        <v>199</v>
      </c>
      <c r="N475" s="6">
        <f t="shared" si="15"/>
        <v>199</v>
      </c>
      <c r="O475" s="6" t="s">
        <v>217</v>
      </c>
    </row>
    <row r="476" spans="2:15" x14ac:dyDescent="0.2">
      <c r="B476" s="6" t="str">
        <f>VLOOKUP($C476,TOOLS!$A:$C,2,0)</f>
        <v>S1:SSG</v>
      </c>
      <c r="C476" t="s">
        <v>130</v>
      </c>
      <c r="D476">
        <v>58</v>
      </c>
      <c r="E476" s="1">
        <f>VLOOKUP($C476,TOOLS!$A:$C,3,0)</f>
        <v>176</v>
      </c>
      <c r="F476" s="1">
        <f t="shared" si="14"/>
        <v>10208</v>
      </c>
      <c r="G476" s="6" t="s">
        <v>217</v>
      </c>
      <c r="J476" s="6" t="str">
        <f>VLOOKUP(K476,TOOLS!A:B,2,0)</f>
        <v>S1:SSG</v>
      </c>
      <c r="K476" t="s">
        <v>407</v>
      </c>
      <c r="L476">
        <v>1</v>
      </c>
      <c r="M476" s="6">
        <f>VLOOKUP(K476,TOOLS!A:C,3,0)</f>
        <v>113</v>
      </c>
      <c r="N476" s="6">
        <f t="shared" si="15"/>
        <v>113</v>
      </c>
      <c r="O476" s="6" t="s">
        <v>217</v>
      </c>
    </row>
    <row r="477" spans="2:15" x14ac:dyDescent="0.2">
      <c r="B477" s="6" t="str">
        <f>VLOOKUP($C477,TOOLS!$A:$C,2,0)</f>
        <v>S1:SSG</v>
      </c>
      <c r="C477" t="s">
        <v>132</v>
      </c>
      <c r="D477">
        <v>31</v>
      </c>
      <c r="E477" s="1">
        <f>VLOOKUP($C477,TOOLS!$A:$C,3,0)</f>
        <v>286</v>
      </c>
      <c r="F477" s="1">
        <f t="shared" si="14"/>
        <v>8866</v>
      </c>
      <c r="G477" s="6" t="s">
        <v>217</v>
      </c>
      <c r="J477" s="6" t="str">
        <f>VLOOKUP(K477,TOOLS!A:B,2,0)</f>
        <v>S1:SSG</v>
      </c>
      <c r="K477" t="s">
        <v>441</v>
      </c>
      <c r="L477">
        <v>2</v>
      </c>
      <c r="M477" s="6">
        <f>VLOOKUP(K477,TOOLS!A:C,3,0)</f>
        <v>3895</v>
      </c>
      <c r="N477" s="6">
        <f t="shared" si="15"/>
        <v>7790</v>
      </c>
      <c r="O477" s="6" t="s">
        <v>217</v>
      </c>
    </row>
    <row r="478" spans="2:15" x14ac:dyDescent="0.2">
      <c r="B478" s="6" t="str">
        <f>VLOOKUP($C478,TOOLS!$A:$C,2,0)</f>
        <v>S1:SSG</v>
      </c>
      <c r="C478" t="s">
        <v>333</v>
      </c>
      <c r="D478">
        <v>31</v>
      </c>
      <c r="E478" s="1">
        <f>VLOOKUP($C478,TOOLS!$A:$C,3,0)</f>
        <v>409</v>
      </c>
      <c r="F478" s="1">
        <f t="shared" si="14"/>
        <v>12679</v>
      </c>
      <c r="G478" s="6" t="s">
        <v>217</v>
      </c>
      <c r="J478" s="6" t="str">
        <f>VLOOKUP(K478,TOOLS!A:B,2,0)</f>
        <v>S1:SSG</v>
      </c>
      <c r="K478" t="s">
        <v>2010</v>
      </c>
      <c r="L478">
        <v>1</v>
      </c>
      <c r="M478" s="6">
        <f>VLOOKUP(K478,TOOLS!A:C,3,0)</f>
        <v>5990</v>
      </c>
      <c r="N478" s="6">
        <f t="shared" si="15"/>
        <v>5990</v>
      </c>
      <c r="O478" s="6" t="s">
        <v>217</v>
      </c>
    </row>
    <row r="479" spans="2:15" x14ac:dyDescent="0.2">
      <c r="B479" s="6" t="str">
        <f>VLOOKUP($C479,TOOLS!$A:$C,2,0)</f>
        <v>S1:SSG</v>
      </c>
      <c r="C479" t="s">
        <v>135</v>
      </c>
      <c r="D479">
        <v>50</v>
      </c>
      <c r="E479" s="1">
        <f>VLOOKUP($C479,TOOLS!$A:$C,3,0)</f>
        <v>1058.2</v>
      </c>
      <c r="F479" s="1">
        <f t="shared" ref="F479:F518" si="16">E479*D479</f>
        <v>52910</v>
      </c>
      <c r="G479" s="6" t="s">
        <v>217</v>
      </c>
      <c r="J479" s="6" t="str">
        <f>VLOOKUP(K479,TOOLS!A:B,2,0)</f>
        <v>S1:SSG</v>
      </c>
      <c r="K479" t="s">
        <v>408</v>
      </c>
      <c r="L479">
        <v>2</v>
      </c>
      <c r="M479" s="6">
        <f>VLOOKUP(K479,TOOLS!A:C,3,0)</f>
        <v>70</v>
      </c>
      <c r="N479" s="6">
        <f t="shared" si="15"/>
        <v>140</v>
      </c>
      <c r="O479" s="6" t="s">
        <v>217</v>
      </c>
    </row>
    <row r="480" spans="2:15" x14ac:dyDescent="0.2">
      <c r="B480" s="6" t="str">
        <f>VLOOKUP($C480,TOOLS!$A:$C,2,0)</f>
        <v>S1:SSG</v>
      </c>
      <c r="C480" t="s">
        <v>138</v>
      </c>
      <c r="D480">
        <v>5</v>
      </c>
      <c r="E480" s="1">
        <f>VLOOKUP($C480,TOOLS!$A:$C,3,0)</f>
        <v>513</v>
      </c>
      <c r="F480" s="1">
        <f t="shared" si="16"/>
        <v>2565</v>
      </c>
      <c r="G480" s="6" t="s">
        <v>217</v>
      </c>
      <c r="J480" s="6" t="str">
        <f>VLOOKUP(K480,TOOLS!A:B,2,0)</f>
        <v>S1:SSG</v>
      </c>
      <c r="K480" t="s">
        <v>409</v>
      </c>
      <c r="L480">
        <v>1</v>
      </c>
      <c r="M480" s="6">
        <f>VLOOKUP(K480,TOOLS!A:C,3,0)</f>
        <v>360</v>
      </c>
      <c r="N480" s="6">
        <f t="shared" si="15"/>
        <v>360</v>
      </c>
      <c r="O480" s="6" t="s">
        <v>217</v>
      </c>
    </row>
    <row r="481" spans="2:15" x14ac:dyDescent="0.2">
      <c r="B481" s="6" t="str">
        <f>VLOOKUP($C481,TOOLS!$A:$C,2,0)</f>
        <v>S1:SSG</v>
      </c>
      <c r="C481" t="s">
        <v>334</v>
      </c>
      <c r="D481">
        <v>1</v>
      </c>
      <c r="E481" s="1">
        <f>VLOOKUP($C481,TOOLS!$A:$C,3,0)</f>
        <v>541</v>
      </c>
      <c r="F481" s="1">
        <f t="shared" si="16"/>
        <v>541</v>
      </c>
      <c r="G481" s="6" t="s">
        <v>217</v>
      </c>
      <c r="J481" s="6" t="str">
        <f>VLOOKUP(K481,TOOLS!A:B,2,0)</f>
        <v>S1:SSG</v>
      </c>
      <c r="K481" t="s">
        <v>410</v>
      </c>
      <c r="L481">
        <v>3</v>
      </c>
      <c r="M481" s="6">
        <f>VLOOKUP(K481,TOOLS!A:C,3,0)</f>
        <v>780</v>
      </c>
      <c r="N481" s="6">
        <f t="shared" si="15"/>
        <v>2340</v>
      </c>
      <c r="O481" s="6" t="s">
        <v>217</v>
      </c>
    </row>
    <row r="482" spans="2:15" x14ac:dyDescent="0.2">
      <c r="B482" s="6" t="str">
        <f>VLOOKUP($C482,TOOLS!$A:$C,2,0)</f>
        <v>S1:SSG</v>
      </c>
      <c r="C482" t="s">
        <v>337</v>
      </c>
      <c r="D482">
        <v>1</v>
      </c>
      <c r="E482" s="1">
        <f>VLOOKUP($C482,TOOLS!$A:$C,3,0)</f>
        <v>543</v>
      </c>
      <c r="F482" s="1">
        <f t="shared" si="16"/>
        <v>543</v>
      </c>
      <c r="G482" s="6" t="s">
        <v>217</v>
      </c>
      <c r="J482" s="6" t="str">
        <f>VLOOKUP(K482,TOOLS!A:B,2,0)</f>
        <v>S1:SSG</v>
      </c>
      <c r="K482" t="s">
        <v>411</v>
      </c>
      <c r="L482">
        <v>1</v>
      </c>
      <c r="M482" s="6">
        <f>VLOOKUP(K482,TOOLS!A:C,3,0)</f>
        <v>54</v>
      </c>
      <c r="N482" s="6">
        <f t="shared" si="15"/>
        <v>54</v>
      </c>
      <c r="O482" s="6" t="s">
        <v>217</v>
      </c>
    </row>
    <row r="483" spans="2:15" x14ac:dyDescent="0.2">
      <c r="B483" s="6" t="str">
        <f>VLOOKUP($C483,TOOLS!$A:$C,2,0)</f>
        <v>S1:SSG</v>
      </c>
      <c r="C483" t="s">
        <v>205</v>
      </c>
      <c r="D483">
        <v>6</v>
      </c>
      <c r="E483" s="1">
        <f>VLOOKUP($C483,TOOLS!$A:$C,3,0)</f>
        <v>791</v>
      </c>
      <c r="F483" s="1">
        <f t="shared" si="16"/>
        <v>4746</v>
      </c>
      <c r="G483" s="6" t="s">
        <v>217</v>
      </c>
      <c r="J483" s="6" t="str">
        <f>VLOOKUP(K483,TOOLS!A:B,2,0)</f>
        <v>S1:SSG</v>
      </c>
      <c r="K483" t="s">
        <v>399</v>
      </c>
      <c r="L483">
        <v>1</v>
      </c>
      <c r="M483" s="6">
        <f>VLOOKUP(K483,TOOLS!A:C,3,0)</f>
        <v>320</v>
      </c>
      <c r="N483" s="6">
        <f t="shared" si="15"/>
        <v>320</v>
      </c>
      <c r="O483" s="6" t="s">
        <v>217</v>
      </c>
    </row>
    <row r="484" spans="2:15" x14ac:dyDescent="0.2">
      <c r="B484" s="6" t="str">
        <f>VLOOKUP($C484,TOOLS!$A:$C,2,0)</f>
        <v>S1:SSG</v>
      </c>
      <c r="C484" t="s">
        <v>140</v>
      </c>
      <c r="D484">
        <v>38</v>
      </c>
      <c r="E484" s="1">
        <f>VLOOKUP($C484,TOOLS!$A:$C,3,0)</f>
        <v>286</v>
      </c>
      <c r="F484" s="1">
        <f t="shared" si="16"/>
        <v>10868</v>
      </c>
      <c r="G484" s="6" t="s">
        <v>217</v>
      </c>
      <c r="J484" s="6" t="str">
        <f>VLOOKUP(K484,TOOLS!A:B,2,0)</f>
        <v>S1:SSG</v>
      </c>
      <c r="K484" t="s">
        <v>400</v>
      </c>
      <c r="L484">
        <v>1</v>
      </c>
      <c r="M484" s="6">
        <f>VLOOKUP(K484,TOOLS!A:C,3,0)</f>
        <v>1981</v>
      </c>
      <c r="N484" s="6">
        <f t="shared" si="15"/>
        <v>1981</v>
      </c>
      <c r="O484" s="6" t="s">
        <v>217</v>
      </c>
    </row>
    <row r="485" spans="2:15" x14ac:dyDescent="0.2">
      <c r="B485" s="6" t="str">
        <f>VLOOKUP($C485,TOOLS!$A:$C,2,0)</f>
        <v>S1:SSG</v>
      </c>
      <c r="C485" t="s">
        <v>142</v>
      </c>
      <c r="D485">
        <v>5</v>
      </c>
      <c r="E485" s="1">
        <f>VLOOKUP($C485,TOOLS!$A:$C,3,0)</f>
        <v>396</v>
      </c>
      <c r="F485" s="1">
        <f t="shared" si="16"/>
        <v>1980</v>
      </c>
      <c r="G485" s="6" t="s">
        <v>217</v>
      </c>
      <c r="J485" s="6" t="str">
        <f>VLOOKUP(K485,TOOLS!A:B,2,0)</f>
        <v>S1:SSG</v>
      </c>
      <c r="K485" t="s">
        <v>413</v>
      </c>
      <c r="L485">
        <v>4</v>
      </c>
      <c r="M485" s="6">
        <f>VLOOKUP(K485,TOOLS!A:C,3,0)</f>
        <v>49</v>
      </c>
      <c r="N485" s="6">
        <f t="shared" si="15"/>
        <v>196</v>
      </c>
      <c r="O485" s="6" t="s">
        <v>217</v>
      </c>
    </row>
    <row r="486" spans="2:15" x14ac:dyDescent="0.2">
      <c r="B486" s="6" t="str">
        <f>VLOOKUP($C486,TOOLS!$A:$C,2,0)</f>
        <v>S1:SSG</v>
      </c>
      <c r="C486" t="s">
        <v>143</v>
      </c>
      <c r="D486">
        <v>1</v>
      </c>
      <c r="E486" s="1">
        <f>VLOOKUP($C486,TOOLS!$A:$C,3,0)</f>
        <v>418</v>
      </c>
      <c r="F486" s="1">
        <f t="shared" si="16"/>
        <v>418</v>
      </c>
      <c r="G486" s="6" t="s">
        <v>217</v>
      </c>
      <c r="J486" s="6" t="str">
        <f>VLOOKUP(K486,TOOLS!A:B,2,0)</f>
        <v>S1:SSG</v>
      </c>
      <c r="K486" t="s">
        <v>401</v>
      </c>
      <c r="L486">
        <v>3</v>
      </c>
      <c r="M486" s="6">
        <f>VLOOKUP(K486,TOOLS!A:C,3,0)</f>
        <v>515</v>
      </c>
      <c r="N486" s="6">
        <f t="shared" si="15"/>
        <v>1545</v>
      </c>
      <c r="O486" s="6" t="s">
        <v>217</v>
      </c>
    </row>
    <row r="487" spans="2:15" x14ac:dyDescent="0.2">
      <c r="B487" s="6" t="str">
        <f>VLOOKUP($C487,TOOLS!$A:$C,2,0)</f>
        <v>S1:SSG</v>
      </c>
      <c r="C487" t="s">
        <v>341</v>
      </c>
      <c r="D487">
        <v>2</v>
      </c>
      <c r="E487" s="1">
        <f>VLOOKUP($C487,TOOLS!$A:$C,3,0)</f>
        <v>518.48</v>
      </c>
      <c r="F487" s="1">
        <f t="shared" si="16"/>
        <v>1036.96</v>
      </c>
      <c r="G487" s="6" t="s">
        <v>217</v>
      </c>
      <c r="J487" s="6" t="str">
        <f>VLOOKUP(K487,TOOLS!A:B,2,0)</f>
        <v>S1:SSG</v>
      </c>
      <c r="K487" t="s">
        <v>402</v>
      </c>
      <c r="L487">
        <v>1</v>
      </c>
      <c r="M487" s="6">
        <f>VLOOKUP(K487,TOOLS!A:C,3,0)</f>
        <v>650</v>
      </c>
      <c r="N487" s="6">
        <f t="shared" si="15"/>
        <v>650</v>
      </c>
      <c r="O487" s="6" t="s">
        <v>217</v>
      </c>
    </row>
    <row r="488" spans="2:15" x14ac:dyDescent="0.2">
      <c r="B488" s="6" t="str">
        <f>VLOOKUP($C488,TOOLS!$A:$C,2,0)</f>
        <v>S1:SSG</v>
      </c>
      <c r="C488" t="s">
        <v>144</v>
      </c>
      <c r="D488">
        <v>30</v>
      </c>
      <c r="E488" s="1">
        <f>VLOOKUP($C488,TOOLS!$A:$C,3,0)</f>
        <v>1337.15</v>
      </c>
      <c r="F488" s="1">
        <f t="shared" si="16"/>
        <v>40114.5</v>
      </c>
      <c r="G488" s="6" t="s">
        <v>217</v>
      </c>
      <c r="J488" s="6" t="str">
        <f>VLOOKUP(K488,TOOLS!A:B,2,0)</f>
        <v>S1:SSG</v>
      </c>
      <c r="K488" t="s">
        <v>403</v>
      </c>
      <c r="L488">
        <v>3</v>
      </c>
      <c r="M488" s="6">
        <f>VLOOKUP(K488,TOOLS!A:C,3,0)</f>
        <v>562</v>
      </c>
      <c r="N488" s="6">
        <f t="shared" si="15"/>
        <v>1686</v>
      </c>
      <c r="O488" s="6" t="s">
        <v>217</v>
      </c>
    </row>
    <row r="489" spans="2:15" x14ac:dyDescent="0.2">
      <c r="B489" s="6" t="str">
        <f>VLOOKUP($C489,TOOLS!$A:$C,2,0)</f>
        <v>S1:SSG</v>
      </c>
      <c r="C489" t="s">
        <v>342</v>
      </c>
      <c r="D489">
        <v>1</v>
      </c>
      <c r="E489" s="1">
        <f>VLOOKUP($C489,TOOLS!$A:$C,3,0)</f>
        <v>624</v>
      </c>
      <c r="F489" s="1">
        <f t="shared" si="16"/>
        <v>624</v>
      </c>
      <c r="G489" s="6" t="s">
        <v>217</v>
      </c>
      <c r="J489" s="6" t="str">
        <f>VLOOKUP(K489,TOOLS!A:B,2,0)</f>
        <v>S1:SSG</v>
      </c>
      <c r="K489" t="s">
        <v>404</v>
      </c>
      <c r="L489">
        <v>1</v>
      </c>
      <c r="M489" s="6">
        <f>VLOOKUP(K489,TOOLS!A:C,3,0)</f>
        <v>774</v>
      </c>
      <c r="N489" s="6">
        <f t="shared" si="15"/>
        <v>774</v>
      </c>
      <c r="O489" s="6" t="s">
        <v>217</v>
      </c>
    </row>
    <row r="490" spans="2:15" x14ac:dyDescent="0.2">
      <c r="B490" s="6" t="str">
        <f>VLOOKUP($C490,TOOLS!$A:$C,2,0)</f>
        <v>S1:SSG</v>
      </c>
      <c r="C490" t="s">
        <v>343</v>
      </c>
      <c r="D490">
        <v>15</v>
      </c>
      <c r="E490" s="1">
        <f>VLOOKUP($C490,TOOLS!$A:$C,3,0)</f>
        <v>651.09</v>
      </c>
      <c r="F490" s="1">
        <f t="shared" si="16"/>
        <v>9766.35</v>
      </c>
      <c r="G490" s="6" t="s">
        <v>217</v>
      </c>
      <c r="J490" s="6" t="str">
        <f>VLOOKUP(K490,TOOLS!A:B,2,0)</f>
        <v>S1:SSG</v>
      </c>
      <c r="K490" t="s">
        <v>412</v>
      </c>
      <c r="L490">
        <v>2</v>
      </c>
      <c r="M490" s="6">
        <f>VLOOKUP(K490,TOOLS!A:C,3,0)</f>
        <v>750</v>
      </c>
      <c r="N490" s="6">
        <f t="shared" si="15"/>
        <v>1500</v>
      </c>
      <c r="O490" s="6" t="s">
        <v>217</v>
      </c>
    </row>
    <row r="491" spans="2:15" x14ac:dyDescent="0.2">
      <c r="B491" s="6" t="str">
        <f>VLOOKUP($C491,TOOLS!$A:$C,2,0)</f>
        <v>S1:SSG</v>
      </c>
      <c r="C491" t="s">
        <v>209</v>
      </c>
      <c r="D491">
        <v>1</v>
      </c>
      <c r="E491" s="1">
        <f>VLOOKUP($C491,TOOLS!$A:$C,3,0)</f>
        <v>899</v>
      </c>
      <c r="F491" s="1">
        <f t="shared" si="16"/>
        <v>899</v>
      </c>
      <c r="G491" s="6" t="s">
        <v>217</v>
      </c>
      <c r="J491" s="6" t="str">
        <f>VLOOKUP(K491,TOOLS!A:B,2,0)</f>
        <v>S5:VIG</v>
      </c>
      <c r="K491" t="s">
        <v>1051</v>
      </c>
      <c r="L491">
        <v>4</v>
      </c>
      <c r="M491" s="6">
        <f>VLOOKUP(K491,TOOLS!A:C,3,0)</f>
        <v>168.64</v>
      </c>
      <c r="N491" s="6">
        <f t="shared" si="15"/>
        <v>674.56</v>
      </c>
      <c r="O491" s="6" t="s">
        <v>217</v>
      </c>
    </row>
    <row r="492" spans="2:15" x14ac:dyDescent="0.2">
      <c r="B492" s="6" t="str">
        <f>VLOOKUP($C492,TOOLS!$A:$C,2,0)</f>
        <v>S1:SSG</v>
      </c>
      <c r="C492" t="s">
        <v>344</v>
      </c>
      <c r="D492">
        <v>5</v>
      </c>
      <c r="E492" s="1">
        <f>VLOOKUP($C492,TOOLS!$A:$C,3,0)</f>
        <v>972</v>
      </c>
      <c r="F492" s="1">
        <f t="shared" si="16"/>
        <v>4860</v>
      </c>
      <c r="G492" s="6" t="s">
        <v>217</v>
      </c>
      <c r="J492" s="6" t="str">
        <f>VLOOKUP(K492,TOOLS!A:B,2,0)</f>
        <v>S5:VIG</v>
      </c>
      <c r="K492" t="s">
        <v>721</v>
      </c>
      <c r="L492">
        <v>4</v>
      </c>
      <c r="M492" s="6">
        <f>VLOOKUP(K492,TOOLS!A:C,3,0)</f>
        <v>37.76</v>
      </c>
      <c r="N492" s="6">
        <f t="shared" si="15"/>
        <v>151.04</v>
      </c>
      <c r="O492" s="6" t="s">
        <v>217</v>
      </c>
    </row>
    <row r="493" spans="2:15" x14ac:dyDescent="0.2">
      <c r="B493" s="6" t="str">
        <f>VLOOKUP($C493,TOOLS!$A:$C,2,0)</f>
        <v>S1:SSG</v>
      </c>
      <c r="C493" t="s">
        <v>147</v>
      </c>
      <c r="D493">
        <v>10</v>
      </c>
      <c r="E493" s="1">
        <f>VLOOKUP($C493,TOOLS!$A:$C,3,0)</f>
        <v>1893</v>
      </c>
      <c r="F493" s="1">
        <f t="shared" si="16"/>
        <v>18930</v>
      </c>
      <c r="G493" s="6" t="s">
        <v>217</v>
      </c>
      <c r="J493" s="6" t="str">
        <f>VLOOKUP(K493,TOOLS!A:B,2,0)</f>
        <v>S5:VIG</v>
      </c>
      <c r="K493" t="s">
        <v>1666</v>
      </c>
      <c r="L493">
        <v>1</v>
      </c>
      <c r="M493" s="6">
        <f>VLOOKUP(K493,TOOLS!A:C,3,0)</f>
        <v>892.8</v>
      </c>
      <c r="N493" s="6">
        <f t="shared" si="15"/>
        <v>892.8</v>
      </c>
      <c r="O493" s="6" t="s">
        <v>217</v>
      </c>
    </row>
    <row r="494" spans="2:15" x14ac:dyDescent="0.2">
      <c r="B494" s="6" t="str">
        <f>VLOOKUP($C494,TOOLS!$A:$C,2,0)</f>
        <v>S1:SSG</v>
      </c>
      <c r="C494" t="s">
        <v>216</v>
      </c>
      <c r="D494">
        <v>3</v>
      </c>
      <c r="E494" s="1">
        <f>VLOOKUP($C494,TOOLS!$A:$C,3,0)</f>
        <v>402</v>
      </c>
      <c r="F494" s="1">
        <f t="shared" si="16"/>
        <v>1206</v>
      </c>
      <c r="G494" s="6" t="s">
        <v>217</v>
      </c>
      <c r="J494" s="6" t="str">
        <f>VLOOKUP(K494,TOOLS!A:B,2,0)</f>
        <v>S5:VIG</v>
      </c>
      <c r="K494" t="s">
        <v>1678</v>
      </c>
      <c r="L494">
        <v>4</v>
      </c>
      <c r="M494" s="6">
        <f>VLOOKUP(K494,TOOLS!A:C,3,0)</f>
        <v>1001.6</v>
      </c>
      <c r="N494" s="6">
        <f t="shared" si="15"/>
        <v>4006.4</v>
      </c>
      <c r="O494" s="6" t="s">
        <v>217</v>
      </c>
    </row>
    <row r="495" spans="2:15" x14ac:dyDescent="0.2">
      <c r="B495" s="6" t="str">
        <f>VLOOKUP($C495,TOOLS!$A:$C,2,0)</f>
        <v>S1:SSG</v>
      </c>
      <c r="C495" t="s">
        <v>347</v>
      </c>
      <c r="D495">
        <v>4</v>
      </c>
      <c r="E495" s="1">
        <f>VLOOKUP($C495,TOOLS!$A:$C,3,0)</f>
        <v>891.99</v>
      </c>
      <c r="F495" s="1">
        <f t="shared" si="16"/>
        <v>3567.96</v>
      </c>
      <c r="G495" s="6" t="s">
        <v>217</v>
      </c>
      <c r="J495" s="6" t="str">
        <f>VLOOKUP(K495,TOOLS!A:B,2,0)</f>
        <v>S5:VIG</v>
      </c>
      <c r="K495" t="s">
        <v>1134</v>
      </c>
      <c r="L495">
        <v>15</v>
      </c>
      <c r="M495" s="6">
        <f>VLOOKUP(K495,TOOLS!A:C,3,0)</f>
        <v>238.64</v>
      </c>
      <c r="N495" s="6">
        <f t="shared" si="15"/>
        <v>3579.6</v>
      </c>
      <c r="O495" s="6" t="s">
        <v>217</v>
      </c>
    </row>
    <row r="496" spans="2:15" x14ac:dyDescent="0.2">
      <c r="B496" s="6" t="str">
        <f>VLOOKUP($C496,TOOLS!$A:$C,2,0)</f>
        <v>S1:SSG</v>
      </c>
      <c r="C496" t="s">
        <v>151</v>
      </c>
      <c r="D496">
        <v>7</v>
      </c>
      <c r="E496" s="1">
        <f>VLOOKUP($C496,TOOLS!$A:$C,3,0)</f>
        <v>1917.33</v>
      </c>
      <c r="F496" s="1">
        <f t="shared" si="16"/>
        <v>13421.31</v>
      </c>
      <c r="G496" s="6" t="s">
        <v>217</v>
      </c>
      <c r="J496" s="6" t="str">
        <f>VLOOKUP(K496,TOOLS!A:B,2,0)</f>
        <v>S5:VIG</v>
      </c>
      <c r="K496" t="s">
        <v>1139</v>
      </c>
      <c r="L496">
        <v>1</v>
      </c>
      <c r="M496" s="6">
        <f>VLOOKUP(K496,TOOLS!A:C,3,0)</f>
        <v>182.4</v>
      </c>
      <c r="N496" s="6">
        <f t="shared" si="15"/>
        <v>182.4</v>
      </c>
      <c r="O496" s="6" t="s">
        <v>217</v>
      </c>
    </row>
    <row r="497" spans="2:15" x14ac:dyDescent="0.2">
      <c r="B497" s="6" t="str">
        <f>VLOOKUP($C497,TOOLS!$A:$C,2,0)</f>
        <v>S1:SSG</v>
      </c>
      <c r="C497" t="s">
        <v>349</v>
      </c>
      <c r="D497">
        <v>12</v>
      </c>
      <c r="E497" s="1">
        <f>VLOOKUP($C497,TOOLS!$A:$C,3,0)</f>
        <v>723</v>
      </c>
      <c r="F497" s="1">
        <f t="shared" si="16"/>
        <v>8676</v>
      </c>
      <c r="G497" s="6" t="s">
        <v>217</v>
      </c>
      <c r="J497" s="6" t="str">
        <f>VLOOKUP(K497,TOOLS!A:B,2,0)</f>
        <v>S5:VIG</v>
      </c>
      <c r="K497" t="s">
        <v>657</v>
      </c>
      <c r="L497">
        <v>1</v>
      </c>
      <c r="M497" s="6">
        <f>VLOOKUP(K497,TOOLS!A:C,3,0)</f>
        <v>31.18</v>
      </c>
      <c r="N497" s="6">
        <f t="shared" si="15"/>
        <v>31.18</v>
      </c>
      <c r="O497" s="6" t="s">
        <v>218</v>
      </c>
    </row>
    <row r="498" spans="2:15" x14ac:dyDescent="0.2">
      <c r="B498" s="6" t="str">
        <f>VLOOKUP($C498,TOOLS!$A:$C,2,0)</f>
        <v>S1:SSG</v>
      </c>
      <c r="C498" t="s">
        <v>350</v>
      </c>
      <c r="D498">
        <v>12</v>
      </c>
      <c r="E498" s="1">
        <f>VLOOKUP($C498,TOOLS!$A:$C,3,0)</f>
        <v>597</v>
      </c>
      <c r="F498" s="1">
        <f t="shared" si="16"/>
        <v>7164</v>
      </c>
      <c r="G498" s="6" t="s">
        <v>217</v>
      </c>
      <c r="J498" s="6" t="str">
        <f>VLOOKUP(K498,TOOLS!A:B,2,0)</f>
        <v>S5:VIG</v>
      </c>
      <c r="K498" t="s">
        <v>657</v>
      </c>
      <c r="L498">
        <v>2</v>
      </c>
      <c r="M498" s="6">
        <f>VLOOKUP(K498,TOOLS!A:C,3,0)</f>
        <v>31.18</v>
      </c>
      <c r="N498" s="6">
        <f t="shared" si="15"/>
        <v>62.36</v>
      </c>
      <c r="O498" s="6" t="s">
        <v>217</v>
      </c>
    </row>
    <row r="499" spans="2:15" x14ac:dyDescent="0.2">
      <c r="B499" s="6" t="str">
        <f>VLOOKUP($C499,TOOLS!$A:$C,2,0)</f>
        <v>S1:SSG</v>
      </c>
      <c r="C499" t="s">
        <v>153</v>
      </c>
      <c r="D499">
        <v>16</v>
      </c>
      <c r="E499" s="1">
        <f>VLOOKUP($C499,TOOLS!$A:$C,3,0)</f>
        <v>707</v>
      </c>
      <c r="F499" s="1">
        <f t="shared" si="16"/>
        <v>11312</v>
      </c>
      <c r="G499" s="6" t="s">
        <v>217</v>
      </c>
      <c r="J499" s="6" t="str">
        <f>VLOOKUP(K499,TOOLS!A:B,2,0)</f>
        <v>S5:VIG</v>
      </c>
      <c r="K499" t="s">
        <v>723</v>
      </c>
      <c r="L499">
        <v>69</v>
      </c>
      <c r="M499" s="6">
        <f>VLOOKUP(K499,TOOLS!A:C,3,0)</f>
        <v>43.91</v>
      </c>
      <c r="N499" s="6">
        <f t="shared" si="15"/>
        <v>3029.79</v>
      </c>
      <c r="O499" s="6" t="s">
        <v>217</v>
      </c>
    </row>
    <row r="500" spans="2:15" x14ac:dyDescent="0.2">
      <c r="B500" s="6" t="str">
        <f>VLOOKUP($C500,TOOLS!$A:$C,2,0)</f>
        <v>S1:SSG</v>
      </c>
      <c r="C500" t="s">
        <v>351</v>
      </c>
      <c r="D500">
        <v>7</v>
      </c>
      <c r="E500" s="1">
        <f>VLOOKUP($C500,TOOLS!$A:$C,3,0)</f>
        <v>1170</v>
      </c>
      <c r="F500" s="1">
        <f t="shared" si="16"/>
        <v>8190</v>
      </c>
      <c r="G500" s="6" t="s">
        <v>217</v>
      </c>
      <c r="J500" s="6" t="str">
        <f>VLOOKUP(K500,TOOLS!A:B,2,0)</f>
        <v>S5:VIG</v>
      </c>
      <c r="K500" t="s">
        <v>1155</v>
      </c>
      <c r="L500">
        <v>7</v>
      </c>
      <c r="M500" s="6">
        <f>VLOOKUP(K500,TOOLS!A:C,3,0)</f>
        <v>254.55</v>
      </c>
      <c r="N500" s="6">
        <f t="shared" si="15"/>
        <v>1781.8500000000001</v>
      </c>
      <c r="O500" s="6" t="s">
        <v>218</v>
      </c>
    </row>
    <row r="501" spans="2:15" x14ac:dyDescent="0.2">
      <c r="B501" s="6" t="str">
        <f>VLOOKUP($C501,TOOLS!$A:$C,2,0)</f>
        <v>S1:SSG</v>
      </c>
      <c r="C501" t="s">
        <v>2019</v>
      </c>
      <c r="D501">
        <v>1</v>
      </c>
      <c r="E501" s="1">
        <f>VLOOKUP($C501,TOOLS!$A:$C,3,0)</f>
        <v>5414</v>
      </c>
      <c r="F501" s="1">
        <f t="shared" si="16"/>
        <v>5414</v>
      </c>
      <c r="G501" s="6" t="s">
        <v>217</v>
      </c>
      <c r="J501" s="6" t="str">
        <f>VLOOKUP(K501,TOOLS!A:B,2,0)</f>
        <v>S5:VIG</v>
      </c>
      <c r="K501" t="s">
        <v>1489</v>
      </c>
      <c r="L501">
        <v>4</v>
      </c>
      <c r="M501" s="6">
        <f>VLOOKUP(K501,TOOLS!A:C,3,0)</f>
        <v>588.79999999999995</v>
      </c>
      <c r="N501" s="6">
        <f t="shared" si="15"/>
        <v>2355.1999999999998</v>
      </c>
      <c r="O501" s="6" t="s">
        <v>217</v>
      </c>
    </row>
    <row r="502" spans="2:15" x14ac:dyDescent="0.2">
      <c r="B502" s="6" t="str">
        <f>VLOOKUP($C502,TOOLS!$A:$C,2,0)</f>
        <v>S1:SSG</v>
      </c>
      <c r="C502" t="s">
        <v>155</v>
      </c>
      <c r="D502">
        <v>1</v>
      </c>
      <c r="E502" s="1">
        <f>VLOOKUP($C502,TOOLS!$A:$C,3,0)</f>
        <v>810</v>
      </c>
      <c r="F502" s="1">
        <f t="shared" si="16"/>
        <v>810</v>
      </c>
      <c r="G502" s="6" t="s">
        <v>217</v>
      </c>
      <c r="J502" s="6" t="str">
        <f>VLOOKUP(K502,TOOLS!A:B,2,0)</f>
        <v>S5:VIG</v>
      </c>
      <c r="K502" t="s">
        <v>1462</v>
      </c>
      <c r="L502">
        <v>25</v>
      </c>
      <c r="M502" s="6">
        <f>VLOOKUP(K502,TOOLS!A:C,3,0)</f>
        <v>504.96</v>
      </c>
      <c r="N502" s="6">
        <f t="shared" si="15"/>
        <v>12624</v>
      </c>
      <c r="O502" s="6" t="s">
        <v>217</v>
      </c>
    </row>
    <row r="503" spans="2:15" x14ac:dyDescent="0.2">
      <c r="B503" s="6" t="str">
        <f>VLOOKUP($C503,TOOLS!$A:$C,2,0)</f>
        <v>S1:SSG</v>
      </c>
      <c r="C503" t="s">
        <v>1626</v>
      </c>
      <c r="D503">
        <v>1</v>
      </c>
      <c r="E503" s="1">
        <f>VLOOKUP($C503,TOOLS!$A:$C,3,0)</f>
        <v>810</v>
      </c>
      <c r="F503" s="1">
        <f t="shared" si="16"/>
        <v>810</v>
      </c>
      <c r="G503" s="6" t="s">
        <v>217</v>
      </c>
      <c r="J503" s="6" t="str">
        <f>VLOOKUP(K503,TOOLS!A:B,2,0)</f>
        <v>S5:VIG</v>
      </c>
      <c r="K503" t="s">
        <v>1455</v>
      </c>
      <c r="L503">
        <v>1</v>
      </c>
      <c r="M503" s="6">
        <f>VLOOKUP(K503,TOOLS!A:C,3,0)</f>
        <v>508.8</v>
      </c>
      <c r="N503" s="6">
        <f t="shared" si="15"/>
        <v>508.8</v>
      </c>
      <c r="O503" s="6" t="s">
        <v>217</v>
      </c>
    </row>
    <row r="504" spans="2:15" x14ac:dyDescent="0.2">
      <c r="B504" s="6" t="str">
        <f>VLOOKUP($C504,TOOLS!$A:$C,2,0)</f>
        <v>S1:SSG</v>
      </c>
      <c r="C504" t="s">
        <v>353</v>
      </c>
      <c r="D504">
        <v>4</v>
      </c>
      <c r="E504" s="1">
        <f>VLOOKUP($C504,TOOLS!$A:$C,3,0)</f>
        <v>468</v>
      </c>
      <c r="F504" s="1">
        <f t="shared" si="16"/>
        <v>1872</v>
      </c>
      <c r="G504" s="6" t="s">
        <v>217</v>
      </c>
      <c r="J504" s="6" t="str">
        <f>VLOOKUP(K504,TOOLS!A:B,2,0)</f>
        <v>S5:VIG</v>
      </c>
      <c r="K504" t="s">
        <v>626</v>
      </c>
      <c r="L504">
        <v>7</v>
      </c>
      <c r="M504" s="6">
        <f>VLOOKUP(K504,TOOLS!A:C,3,0)</f>
        <v>21.8</v>
      </c>
      <c r="N504" s="6">
        <f t="shared" si="15"/>
        <v>152.6</v>
      </c>
      <c r="O504" s="6" t="s">
        <v>218</v>
      </c>
    </row>
    <row r="505" spans="2:15" x14ac:dyDescent="0.2">
      <c r="B505" s="6" t="str">
        <f>VLOOKUP($C505,TOOLS!$A:$C,2,0)</f>
        <v>S1:SSG</v>
      </c>
      <c r="C505" t="s">
        <v>183</v>
      </c>
      <c r="D505">
        <v>23</v>
      </c>
      <c r="E505" s="1">
        <f>VLOOKUP($C505,TOOLS!$A:$C,3,0)</f>
        <v>417.39</v>
      </c>
      <c r="F505" s="1">
        <f t="shared" si="16"/>
        <v>9599.9699999999993</v>
      </c>
      <c r="G505" s="6" t="s">
        <v>217</v>
      </c>
      <c r="J505" s="6" t="str">
        <f>VLOOKUP(K505,TOOLS!A:B,2,0)</f>
        <v>S5:VIG</v>
      </c>
      <c r="K505" t="s">
        <v>626</v>
      </c>
      <c r="L505">
        <v>3</v>
      </c>
      <c r="M505" s="6">
        <f>VLOOKUP(K505,TOOLS!A:C,3,0)</f>
        <v>21.8</v>
      </c>
      <c r="N505" s="6">
        <f t="shared" si="15"/>
        <v>65.400000000000006</v>
      </c>
      <c r="O505" s="6" t="s">
        <v>217</v>
      </c>
    </row>
    <row r="506" spans="2:15" x14ac:dyDescent="0.2">
      <c r="B506" s="6" t="str">
        <f>VLOOKUP($C506,TOOLS!$A:$C,2,0)</f>
        <v>S1:SSG</v>
      </c>
      <c r="C506" t="s">
        <v>378</v>
      </c>
      <c r="D506">
        <v>1</v>
      </c>
      <c r="E506" s="1">
        <f>VLOOKUP($C506,TOOLS!$A:$C,3,0)</f>
        <v>2166</v>
      </c>
      <c r="F506" s="1">
        <f t="shared" si="16"/>
        <v>2166</v>
      </c>
      <c r="G506" s="6" t="s">
        <v>217</v>
      </c>
      <c r="J506" s="6" t="str">
        <f>VLOOKUP(K506,TOOLS!A:B,2,0)</f>
        <v>S5:VIG</v>
      </c>
      <c r="K506" t="s">
        <v>572</v>
      </c>
      <c r="L506">
        <v>29</v>
      </c>
      <c r="M506" s="6">
        <f>VLOOKUP(K506,TOOLS!A:C,3,0)</f>
        <v>4.6100000000000003</v>
      </c>
      <c r="N506" s="6">
        <f t="shared" si="15"/>
        <v>133.69</v>
      </c>
      <c r="O506" s="6" t="s">
        <v>218</v>
      </c>
    </row>
    <row r="507" spans="2:15" x14ac:dyDescent="0.2">
      <c r="B507" s="6" t="str">
        <f>VLOOKUP($C507,TOOLS!$A:$C,2,0)</f>
        <v>S1:SSG</v>
      </c>
      <c r="C507" t="s">
        <v>156</v>
      </c>
      <c r="D507">
        <v>2</v>
      </c>
      <c r="E507" s="1">
        <f>VLOOKUP($C507,TOOLS!$A:$C,3,0)</f>
        <v>2378</v>
      </c>
      <c r="F507" s="1">
        <f t="shared" si="16"/>
        <v>4756</v>
      </c>
      <c r="G507" s="6" t="s">
        <v>217</v>
      </c>
      <c r="J507" s="6" t="str">
        <f>VLOOKUP(K507,TOOLS!A:B,2,0)</f>
        <v>S5:VIG</v>
      </c>
      <c r="K507" t="s">
        <v>572</v>
      </c>
      <c r="L507">
        <v>11</v>
      </c>
      <c r="M507" s="6">
        <f>VLOOKUP(K507,TOOLS!A:C,3,0)</f>
        <v>4.6100000000000003</v>
      </c>
      <c r="N507" s="6">
        <f t="shared" si="15"/>
        <v>50.71</v>
      </c>
      <c r="O507" s="6" t="s">
        <v>217</v>
      </c>
    </row>
    <row r="508" spans="2:15" x14ac:dyDescent="0.2">
      <c r="B508" s="6" t="str">
        <f>VLOOKUP($C508,TOOLS!$A:$C,2,0)</f>
        <v>S1:SSG</v>
      </c>
      <c r="C508" t="s">
        <v>379</v>
      </c>
      <c r="D508">
        <v>1</v>
      </c>
      <c r="E508" s="1">
        <f>VLOOKUP($C508,TOOLS!$A:$C,3,0)</f>
        <v>65</v>
      </c>
      <c r="F508" s="1">
        <f t="shared" si="16"/>
        <v>65</v>
      </c>
      <c r="G508" s="6" t="s">
        <v>217</v>
      </c>
      <c r="J508" s="6" t="str">
        <f>VLOOKUP(K508,TOOLS!A:B,2,0)</f>
        <v>S5:VIG</v>
      </c>
      <c r="K508" t="s">
        <v>621</v>
      </c>
      <c r="L508">
        <v>9</v>
      </c>
      <c r="M508" s="6">
        <f>VLOOKUP(K508,TOOLS!A:C,3,0)</f>
        <v>19.09</v>
      </c>
      <c r="N508" s="6">
        <f t="shared" si="15"/>
        <v>171.81</v>
      </c>
      <c r="O508" s="6" t="s">
        <v>217</v>
      </c>
    </row>
    <row r="509" spans="2:15" x14ac:dyDescent="0.2">
      <c r="B509" s="6" t="str">
        <f>VLOOKUP($C509,TOOLS!$A:$C,2,0)</f>
        <v>S1:SSG</v>
      </c>
      <c r="C509" t="s">
        <v>185</v>
      </c>
      <c r="D509">
        <v>6</v>
      </c>
      <c r="E509" s="1">
        <f>VLOOKUP($C509,TOOLS!$A:$C,3,0)</f>
        <v>750</v>
      </c>
      <c r="F509" s="1">
        <f t="shared" si="16"/>
        <v>4500</v>
      </c>
      <c r="G509" s="6" t="s">
        <v>217</v>
      </c>
      <c r="J509" s="6" t="str">
        <f>VLOOKUP(K509,TOOLS!A:B,2,0)</f>
        <v>S5:VIG</v>
      </c>
      <c r="K509" t="s">
        <v>630</v>
      </c>
      <c r="L509">
        <v>25</v>
      </c>
      <c r="M509" s="6">
        <f>VLOOKUP(K509,TOOLS!A:C,3,0)</f>
        <v>22.27</v>
      </c>
      <c r="N509" s="6">
        <f t="shared" si="15"/>
        <v>556.75</v>
      </c>
      <c r="O509" s="6" t="s">
        <v>217</v>
      </c>
    </row>
    <row r="510" spans="2:15" x14ac:dyDescent="0.2">
      <c r="B510" s="6" t="str">
        <f>VLOOKUP($C510,TOOLS!$A:$C,2,0)</f>
        <v>S1:SSG</v>
      </c>
      <c r="C510" t="s">
        <v>1552</v>
      </c>
      <c r="D510">
        <v>2</v>
      </c>
      <c r="E510" s="1">
        <f>VLOOKUP($C510,TOOLS!$A:$C,3,0)</f>
        <v>750</v>
      </c>
      <c r="F510" s="1">
        <f t="shared" si="16"/>
        <v>1500</v>
      </c>
      <c r="G510" s="6" t="s">
        <v>217</v>
      </c>
      <c r="J510" s="6" t="str">
        <f>VLOOKUP(K510,TOOLS!A:B,2,0)</f>
        <v>S5:VIG</v>
      </c>
      <c r="K510" t="s">
        <v>693</v>
      </c>
      <c r="L510">
        <v>4</v>
      </c>
      <c r="M510" s="6">
        <f>VLOOKUP(K510,TOOLS!A:C,3,0)</f>
        <v>37.96</v>
      </c>
      <c r="N510" s="6">
        <f t="shared" si="15"/>
        <v>151.84</v>
      </c>
      <c r="O510" s="6" t="s">
        <v>218</v>
      </c>
    </row>
    <row r="511" spans="2:15" x14ac:dyDescent="0.2">
      <c r="B511" s="6" t="str">
        <f>VLOOKUP($C511,TOOLS!$A:$C,2,0)</f>
        <v>S1:SSG</v>
      </c>
      <c r="C511" t="s">
        <v>354</v>
      </c>
      <c r="D511">
        <v>3</v>
      </c>
      <c r="E511" s="1">
        <f>VLOOKUP($C511,TOOLS!$A:$C,3,0)</f>
        <v>750</v>
      </c>
      <c r="F511" s="1">
        <f t="shared" si="16"/>
        <v>2250</v>
      </c>
      <c r="G511" s="6" t="s">
        <v>217</v>
      </c>
      <c r="J511" s="6" t="str">
        <f>VLOOKUP(K511,TOOLS!A:B,2,0)</f>
        <v>S5:VIG</v>
      </c>
      <c r="K511" t="s">
        <v>693</v>
      </c>
      <c r="L511">
        <v>4</v>
      </c>
      <c r="M511" s="6">
        <f>VLOOKUP(K511,TOOLS!A:C,3,0)</f>
        <v>37.96</v>
      </c>
      <c r="N511" s="6">
        <f t="shared" si="15"/>
        <v>151.84</v>
      </c>
      <c r="O511" s="6" t="s">
        <v>217</v>
      </c>
    </row>
    <row r="512" spans="2:15" x14ac:dyDescent="0.2">
      <c r="B512" s="6" t="str">
        <f>VLOOKUP($C512,TOOLS!$A:$C,2,0)</f>
        <v>S1:SSG</v>
      </c>
      <c r="C512" t="s">
        <v>157</v>
      </c>
      <c r="D512">
        <v>15</v>
      </c>
      <c r="E512" s="1">
        <f>VLOOKUP($C512,TOOLS!$A:$C,3,0)</f>
        <v>237</v>
      </c>
      <c r="F512" s="1">
        <f t="shared" si="16"/>
        <v>3555</v>
      </c>
      <c r="G512" s="6" t="s">
        <v>217</v>
      </c>
      <c r="J512" s="6" t="str">
        <f>VLOOKUP(K512,TOOLS!A:B,2,0)</f>
        <v>S5:VIG</v>
      </c>
      <c r="K512" t="s">
        <v>1522</v>
      </c>
      <c r="L512">
        <v>4</v>
      </c>
      <c r="M512" s="6">
        <f>VLOOKUP(K512,TOOLS!A:C,3,0)</f>
        <v>572.79999999999995</v>
      </c>
      <c r="N512" s="6">
        <f t="shared" si="15"/>
        <v>2291.1999999999998</v>
      </c>
      <c r="O512" s="6" t="s">
        <v>217</v>
      </c>
    </row>
    <row r="513" spans="2:15" x14ac:dyDescent="0.2">
      <c r="B513" s="6" t="str">
        <f>VLOOKUP($C513,TOOLS!$A:$C,2,0)</f>
        <v>S1:SSG</v>
      </c>
      <c r="C513" t="s">
        <v>355</v>
      </c>
      <c r="D513">
        <v>11</v>
      </c>
      <c r="E513" s="1">
        <f>VLOOKUP($C513,TOOLS!$A:$C,3,0)</f>
        <v>136</v>
      </c>
      <c r="F513" s="1">
        <f t="shared" si="16"/>
        <v>1496</v>
      </c>
      <c r="G513" s="6" t="s">
        <v>217</v>
      </c>
      <c r="J513" s="6" t="str">
        <f>VLOOKUP(K513,TOOLS!A:B,2,0)</f>
        <v>S5:VIG</v>
      </c>
      <c r="K513" t="s">
        <v>764</v>
      </c>
      <c r="L513">
        <v>10</v>
      </c>
      <c r="M513" s="6">
        <f>VLOOKUP(K513,TOOLS!A:C,3,0)</f>
        <v>56.96</v>
      </c>
      <c r="N513" s="6">
        <f t="shared" si="15"/>
        <v>569.6</v>
      </c>
      <c r="O513" s="6" t="s">
        <v>218</v>
      </c>
    </row>
    <row r="514" spans="2:15" x14ac:dyDescent="0.2">
      <c r="B514" s="6" t="str">
        <f>VLOOKUP($C514,TOOLS!$A:$C,2,0)</f>
        <v>S1:SSG</v>
      </c>
      <c r="C514" t="s">
        <v>356</v>
      </c>
      <c r="D514">
        <v>22</v>
      </c>
      <c r="E514" s="1">
        <f>VLOOKUP($C514,TOOLS!$A:$C,3,0)</f>
        <v>237</v>
      </c>
      <c r="F514" s="1">
        <f t="shared" si="16"/>
        <v>5214</v>
      </c>
      <c r="G514" s="6" t="s">
        <v>217</v>
      </c>
      <c r="J514" s="6" t="str">
        <f>VLOOKUP(K514,TOOLS!A:B,2,0)</f>
        <v>S5:VIG</v>
      </c>
      <c r="K514" t="s">
        <v>764</v>
      </c>
      <c r="L514">
        <v>3</v>
      </c>
      <c r="M514" s="6">
        <f>VLOOKUP(K514,TOOLS!A:C,3,0)</f>
        <v>56.96</v>
      </c>
      <c r="N514" s="6">
        <f t="shared" si="15"/>
        <v>170.88</v>
      </c>
      <c r="O514" s="6" t="s">
        <v>217</v>
      </c>
    </row>
    <row r="515" spans="2:15" x14ac:dyDescent="0.2">
      <c r="B515" s="6" t="str">
        <f>VLOOKUP($C515,TOOLS!$A:$C,2,0)</f>
        <v>S1:SSG</v>
      </c>
      <c r="C515" t="s">
        <v>206</v>
      </c>
      <c r="D515">
        <v>28</v>
      </c>
      <c r="E515" s="1">
        <f>VLOOKUP($C515,TOOLS!$A:$C,3,0)</f>
        <v>136</v>
      </c>
      <c r="F515" s="1">
        <f t="shared" si="16"/>
        <v>3808</v>
      </c>
      <c r="G515" s="6" t="s">
        <v>217</v>
      </c>
      <c r="J515" s="6" t="str">
        <f>VLOOKUP(K515,TOOLS!A:B,2,0)</f>
        <v>S5:VIG</v>
      </c>
      <c r="K515" t="s">
        <v>1511</v>
      </c>
      <c r="L515">
        <v>1</v>
      </c>
      <c r="M515" s="6">
        <f>VLOOKUP(K515,TOOLS!A:C,3,0)</f>
        <v>979</v>
      </c>
      <c r="N515" s="6">
        <f t="shared" ref="N515:N532" si="17">M515*L515</f>
        <v>979</v>
      </c>
      <c r="O515" s="6" t="s">
        <v>218</v>
      </c>
    </row>
    <row r="516" spans="2:15" x14ac:dyDescent="0.2">
      <c r="B516" s="6" t="str">
        <f>VLOOKUP($C516,TOOLS!$A:$C,2,0)</f>
        <v>S1:SSG</v>
      </c>
      <c r="C516" t="s">
        <v>1685</v>
      </c>
      <c r="D516">
        <v>2</v>
      </c>
      <c r="E516" s="1">
        <f>VLOOKUP($C516,TOOLS!$A:$C,3,0)</f>
        <v>1044</v>
      </c>
      <c r="F516" s="1">
        <f t="shared" si="16"/>
        <v>2088</v>
      </c>
      <c r="G516" s="6" t="s">
        <v>217</v>
      </c>
      <c r="J516" s="6" t="str">
        <f>VLOOKUP(K516,TOOLS!A:B,2,0)</f>
        <v>S5:VIG</v>
      </c>
      <c r="K516" t="s">
        <v>1361</v>
      </c>
      <c r="L516">
        <v>1</v>
      </c>
      <c r="M516" s="6">
        <f>VLOOKUP(K516,TOOLS!A:C,3,0)</f>
        <v>650</v>
      </c>
      <c r="N516" s="6">
        <f t="shared" si="17"/>
        <v>650</v>
      </c>
      <c r="O516" s="6" t="s">
        <v>218</v>
      </c>
    </row>
    <row r="517" spans="2:15" x14ac:dyDescent="0.2">
      <c r="B517" s="6" t="str">
        <f>VLOOKUP($C517,TOOLS!$A:$C,2,0)</f>
        <v>S1:SSG</v>
      </c>
      <c r="C517" t="s">
        <v>158</v>
      </c>
      <c r="D517">
        <v>7</v>
      </c>
      <c r="E517" s="1">
        <f>VLOOKUP($C517,TOOLS!$A:$C,3,0)</f>
        <v>2188</v>
      </c>
      <c r="F517" s="1">
        <f t="shared" si="16"/>
        <v>15316</v>
      </c>
      <c r="G517" s="6" t="s">
        <v>217</v>
      </c>
      <c r="J517" s="6" t="str">
        <f>VLOOKUP(K517,TOOLS!A:B,2,0)</f>
        <v>S5:VIG</v>
      </c>
      <c r="K517" t="s">
        <v>653</v>
      </c>
      <c r="L517">
        <v>20</v>
      </c>
      <c r="M517" s="6">
        <f>VLOOKUP(K517,TOOLS!A:C,3,0)</f>
        <v>17.89</v>
      </c>
      <c r="N517" s="6">
        <f t="shared" si="17"/>
        <v>357.8</v>
      </c>
      <c r="O517" s="6" t="s">
        <v>217</v>
      </c>
    </row>
    <row r="518" spans="2:15" x14ac:dyDescent="0.2">
      <c r="B518" s="6" t="str">
        <f>VLOOKUP($C518,TOOLS!$A:$C,2,0)</f>
        <v>SP:SSG</v>
      </c>
      <c r="C518" t="s">
        <v>1275</v>
      </c>
      <c r="D518">
        <v>3</v>
      </c>
      <c r="E518" s="1">
        <f>VLOOKUP($C518,TOOLS!$A:$C,3,0)</f>
        <v>481</v>
      </c>
      <c r="F518" s="1">
        <f t="shared" si="16"/>
        <v>1443</v>
      </c>
      <c r="G518" s="6" t="s">
        <v>217</v>
      </c>
      <c r="J518" s="6" t="str">
        <f>VLOOKUP(K518,TOOLS!A:B,2,0)</f>
        <v>S5:VIG</v>
      </c>
      <c r="K518" t="s">
        <v>646</v>
      </c>
      <c r="L518">
        <v>1</v>
      </c>
      <c r="M518" s="6">
        <f>VLOOKUP(K518,TOOLS!A:C,3,0)</f>
        <v>44.85</v>
      </c>
      <c r="N518" s="6">
        <f t="shared" si="17"/>
        <v>44.85</v>
      </c>
      <c r="O518" s="6" t="s">
        <v>218</v>
      </c>
    </row>
    <row r="519" spans="2:15" x14ac:dyDescent="0.2">
      <c r="B519" s="6" t="str">
        <f>VLOOKUP($C519,TOOLS!$A:$C,2,0)</f>
        <v>S1:SSG</v>
      </c>
      <c r="C519" t="s">
        <v>305</v>
      </c>
      <c r="D519">
        <v>1</v>
      </c>
      <c r="E519" s="1">
        <f>VLOOKUP($C519,TOOLS!$A:$C,3,0)</f>
        <v>5631</v>
      </c>
      <c r="F519" s="1">
        <f t="shared" ref="F519:F522" si="18">E519*D519</f>
        <v>5631</v>
      </c>
      <c r="G519" s="6" t="s">
        <v>217</v>
      </c>
      <c r="J519" s="6" t="str">
        <f>VLOOKUP(K519,TOOLS!A:B,2,0)</f>
        <v>S5:VIG</v>
      </c>
      <c r="K519" t="s">
        <v>646</v>
      </c>
      <c r="L519">
        <v>1</v>
      </c>
      <c r="M519" s="6">
        <f>VLOOKUP(K519,TOOLS!A:C,3,0)</f>
        <v>44.85</v>
      </c>
      <c r="N519" s="6">
        <f t="shared" si="17"/>
        <v>44.85</v>
      </c>
      <c r="O519" s="6" t="s">
        <v>217</v>
      </c>
    </row>
    <row r="520" spans="2:15" x14ac:dyDescent="0.2">
      <c r="B520" s="6" t="str">
        <f>VLOOKUP($C520,TOOLS!$A:$C,2,0)</f>
        <v>S1:SSG</v>
      </c>
      <c r="C520" t="s">
        <v>406</v>
      </c>
      <c r="D520">
        <v>1</v>
      </c>
      <c r="E520" s="1">
        <f>VLOOKUP($C520,TOOLS!$A:$C,3,0)</f>
        <v>199</v>
      </c>
      <c r="F520" s="1">
        <f t="shared" si="18"/>
        <v>199</v>
      </c>
      <c r="G520" s="6" t="s">
        <v>217</v>
      </c>
      <c r="J520" s="6" t="str">
        <f>VLOOKUP(K520,TOOLS!A:B,2,0)</f>
        <v>S5:VIG</v>
      </c>
      <c r="K520" t="s">
        <v>784</v>
      </c>
      <c r="L520">
        <v>4</v>
      </c>
      <c r="M520" s="6">
        <f>VLOOKUP(K520,TOOLS!A:C,3,0)</f>
        <v>47.97</v>
      </c>
      <c r="N520" s="6">
        <f t="shared" si="17"/>
        <v>191.88</v>
      </c>
      <c r="O520" s="6" t="s">
        <v>218</v>
      </c>
    </row>
    <row r="521" spans="2:15" x14ac:dyDescent="0.2">
      <c r="B521" s="6" t="str">
        <f>VLOOKUP($C521,TOOLS!$A:$C,2,0)</f>
        <v>S1:SSG</v>
      </c>
      <c r="C521" t="s">
        <v>407</v>
      </c>
      <c r="D521">
        <v>1</v>
      </c>
      <c r="E521" s="1">
        <f>VLOOKUP($C521,TOOLS!$A:$C,3,0)</f>
        <v>113</v>
      </c>
      <c r="F521" s="1">
        <f t="shared" si="18"/>
        <v>113</v>
      </c>
      <c r="G521" s="6" t="s">
        <v>217</v>
      </c>
      <c r="J521" s="6" t="str">
        <f>VLOOKUP(K521,TOOLS!A:B,2,0)</f>
        <v>S5:VIG</v>
      </c>
      <c r="K521" t="s">
        <v>1182</v>
      </c>
      <c r="L521">
        <v>16</v>
      </c>
      <c r="M521" s="6">
        <f>VLOOKUP(K521,TOOLS!A:C,3,0)</f>
        <v>240</v>
      </c>
      <c r="N521" s="6">
        <f t="shared" si="17"/>
        <v>3840</v>
      </c>
      <c r="O521" s="6" t="s">
        <v>217</v>
      </c>
    </row>
    <row r="522" spans="2:15" x14ac:dyDescent="0.2">
      <c r="B522" s="6" t="str">
        <f>VLOOKUP($C522,TOOLS!$A:$C,2,0)</f>
        <v>S1:SSG</v>
      </c>
      <c r="C522" t="s">
        <v>408</v>
      </c>
      <c r="D522">
        <v>2</v>
      </c>
      <c r="E522" s="1">
        <f>VLOOKUP($C522,TOOLS!$A:$C,3,0)</f>
        <v>70</v>
      </c>
      <c r="F522" s="1">
        <f t="shared" si="18"/>
        <v>140</v>
      </c>
      <c r="G522" s="6" t="s">
        <v>217</v>
      </c>
      <c r="J522" s="6" t="str">
        <f>VLOOKUP(K522,TOOLS!A:B,2,0)</f>
        <v>S5:VIG</v>
      </c>
      <c r="K522" t="s">
        <v>590</v>
      </c>
      <c r="L522">
        <v>4</v>
      </c>
      <c r="M522" s="6">
        <f>VLOOKUP(K522,TOOLS!A:C,3,0)</f>
        <v>11.36</v>
      </c>
      <c r="N522" s="6">
        <f t="shared" si="17"/>
        <v>45.44</v>
      </c>
      <c r="O522" s="6" t="s">
        <v>219</v>
      </c>
    </row>
    <row r="523" spans="2:15" x14ac:dyDescent="0.2">
      <c r="B523" s="6" t="str">
        <f>VLOOKUP($C523,TOOLS!$A:$C,2,0)</f>
        <v>S1:SSG</v>
      </c>
      <c r="C523" t="s">
        <v>409</v>
      </c>
      <c r="D523">
        <v>1</v>
      </c>
      <c r="E523" s="1">
        <f>VLOOKUP($C523,TOOLS!$A:$C,3,0)</f>
        <v>360</v>
      </c>
      <c r="F523" s="1">
        <f t="shared" ref="F523:F533" si="19">E523*D523</f>
        <v>360</v>
      </c>
      <c r="G523" s="6" t="s">
        <v>217</v>
      </c>
      <c r="J523" s="6" t="str">
        <f>VLOOKUP(K523,TOOLS!A:B,2,0)</f>
        <v>S5:VIG</v>
      </c>
      <c r="K523" t="s">
        <v>1786</v>
      </c>
      <c r="L523">
        <v>1</v>
      </c>
      <c r="M523" s="6">
        <f>VLOOKUP(K523,TOOLS!A:C,3,0)</f>
        <v>2710.4</v>
      </c>
      <c r="N523" s="6">
        <f t="shared" si="17"/>
        <v>2710.4</v>
      </c>
      <c r="O523" s="6" t="s">
        <v>218</v>
      </c>
    </row>
    <row r="524" spans="2:15" x14ac:dyDescent="0.2">
      <c r="B524" s="6" t="str">
        <f>VLOOKUP($C524,TOOLS!$A:$C,2,0)</f>
        <v>S1:SSG</v>
      </c>
      <c r="C524" t="s">
        <v>410</v>
      </c>
      <c r="D524">
        <v>3</v>
      </c>
      <c r="E524" s="1">
        <f>VLOOKUP($C524,TOOLS!$A:$C,3,0)</f>
        <v>780</v>
      </c>
      <c r="F524" s="1">
        <f t="shared" si="19"/>
        <v>2340</v>
      </c>
      <c r="G524" s="6" t="s">
        <v>217</v>
      </c>
      <c r="J524" s="6" t="str">
        <f>VLOOKUP(K524,TOOLS!A:B,2,0)</f>
        <v>S5:VIG</v>
      </c>
      <c r="K524" t="s">
        <v>1783</v>
      </c>
      <c r="L524">
        <v>1</v>
      </c>
      <c r="M524" s="6">
        <f>VLOOKUP(K524,TOOLS!A:C,3,0)</f>
        <v>2122</v>
      </c>
      <c r="N524" s="6">
        <f t="shared" si="17"/>
        <v>2122</v>
      </c>
      <c r="O524" s="6" t="s">
        <v>217</v>
      </c>
    </row>
    <row r="525" spans="2:15" x14ac:dyDescent="0.2">
      <c r="B525" s="6" t="str">
        <f>VLOOKUP($C525,TOOLS!$A:$C,2,0)</f>
        <v>S1:SSG</v>
      </c>
      <c r="C525" t="s">
        <v>411</v>
      </c>
      <c r="D525">
        <v>1</v>
      </c>
      <c r="E525" s="1">
        <f>VLOOKUP($C525,TOOLS!$A:$C,3,0)</f>
        <v>54</v>
      </c>
      <c r="F525" s="1">
        <f t="shared" si="19"/>
        <v>54</v>
      </c>
      <c r="G525" s="6" t="s">
        <v>217</v>
      </c>
      <c r="J525" s="6" t="str">
        <f>VLOOKUP(K525,TOOLS!A:B,2,0)</f>
        <v>S5:VIG</v>
      </c>
      <c r="K525" t="s">
        <v>2068</v>
      </c>
      <c r="L525">
        <v>1</v>
      </c>
      <c r="M525" s="6">
        <f>VLOOKUP(K525,TOOLS!A:C,3,0)</f>
        <v>7888</v>
      </c>
      <c r="N525" s="6">
        <f t="shared" si="17"/>
        <v>7888</v>
      </c>
      <c r="O525" s="6" t="s">
        <v>217</v>
      </c>
    </row>
    <row r="526" spans="2:15" x14ac:dyDescent="0.2">
      <c r="B526" s="6" t="str">
        <f>VLOOKUP($C526,TOOLS!$A:$C,2,0)</f>
        <v>S1:SSG</v>
      </c>
      <c r="C526" t="s">
        <v>399</v>
      </c>
      <c r="D526">
        <v>1</v>
      </c>
      <c r="E526" s="1">
        <f>VLOOKUP($C526,TOOLS!$A:$C,3,0)</f>
        <v>320</v>
      </c>
      <c r="F526" s="1">
        <f t="shared" si="19"/>
        <v>320</v>
      </c>
      <c r="G526" s="6" t="s">
        <v>217</v>
      </c>
      <c r="J526" s="6" t="str">
        <f>VLOOKUP(K526,TOOLS!A:B,2,0)</f>
        <v>S5:VIG</v>
      </c>
      <c r="K526" t="s">
        <v>2099</v>
      </c>
      <c r="L526">
        <v>1</v>
      </c>
      <c r="M526" s="6">
        <f>VLOOKUP(K526,TOOLS!A:C,3,0)</f>
        <v>8080</v>
      </c>
      <c r="N526" s="6">
        <f t="shared" si="17"/>
        <v>8080</v>
      </c>
      <c r="O526" s="6" t="s">
        <v>217</v>
      </c>
    </row>
    <row r="527" spans="2:15" x14ac:dyDescent="0.2">
      <c r="B527" s="6" t="str">
        <f>VLOOKUP($C527,TOOLS!$A:$C,2,0)</f>
        <v>S1:SSG</v>
      </c>
      <c r="C527" t="s">
        <v>400</v>
      </c>
      <c r="D527">
        <v>1</v>
      </c>
      <c r="E527" s="1">
        <f>VLOOKUP($C527,TOOLS!$A:$C,3,0)</f>
        <v>1981</v>
      </c>
      <c r="F527" s="1">
        <f t="shared" si="19"/>
        <v>1981</v>
      </c>
      <c r="G527" s="6" t="s">
        <v>217</v>
      </c>
      <c r="J527" s="6" t="str">
        <f>VLOOKUP(K527,TOOLS!A:B,2,0)</f>
        <v>S5:VIG</v>
      </c>
      <c r="K527" t="s">
        <v>737</v>
      </c>
      <c r="L527">
        <v>3</v>
      </c>
      <c r="M527" s="6">
        <f>VLOOKUP(K527,TOOLS!A:C,3,0)</f>
        <v>50</v>
      </c>
      <c r="N527" s="6">
        <f t="shared" si="17"/>
        <v>150</v>
      </c>
      <c r="O527" s="6" t="s">
        <v>217</v>
      </c>
    </row>
    <row r="528" spans="2:15" x14ac:dyDescent="0.2">
      <c r="B528" s="6" t="str">
        <f>VLOOKUP($C528,TOOLS!$A:$C,2,0)</f>
        <v>S1:SSG</v>
      </c>
      <c r="C528" t="s">
        <v>413</v>
      </c>
      <c r="D528">
        <v>4</v>
      </c>
      <c r="E528" s="1">
        <f>VLOOKUP($C528,TOOLS!$A:$C,3,0)</f>
        <v>49</v>
      </c>
      <c r="F528" s="1">
        <f t="shared" si="19"/>
        <v>196</v>
      </c>
      <c r="G528" s="6" t="s">
        <v>217</v>
      </c>
      <c r="J528" s="6" t="str">
        <f>VLOOKUP(K528,TOOLS!A:B,2,0)</f>
        <v>S5:VIG</v>
      </c>
      <c r="K528" t="s">
        <v>1387</v>
      </c>
      <c r="L528">
        <v>3</v>
      </c>
      <c r="M528" s="6">
        <f>VLOOKUP(K528,TOOLS!A:C,3,0)</f>
        <v>441.6</v>
      </c>
      <c r="N528" s="6">
        <f t="shared" si="17"/>
        <v>1324.8000000000002</v>
      </c>
      <c r="O528" s="6" t="s">
        <v>217</v>
      </c>
    </row>
    <row r="529" spans="2:15" x14ac:dyDescent="0.2">
      <c r="B529" s="6" t="str">
        <f>VLOOKUP($C529,TOOLS!$A:$C,2,0)</f>
        <v>S1:SSG</v>
      </c>
      <c r="C529" t="s">
        <v>401</v>
      </c>
      <c r="D529">
        <v>3</v>
      </c>
      <c r="E529" s="1">
        <f>VLOOKUP($C529,TOOLS!$A:$C,3,0)</f>
        <v>515</v>
      </c>
      <c r="F529" s="1">
        <f t="shared" si="19"/>
        <v>1545</v>
      </c>
      <c r="G529" s="6" t="s">
        <v>217</v>
      </c>
      <c r="J529" s="6" t="str">
        <f>VLOOKUP(K529,TOOLS!A:B,2,0)</f>
        <v>S5:VIG</v>
      </c>
      <c r="K529" t="s">
        <v>910</v>
      </c>
      <c r="L529">
        <v>1</v>
      </c>
      <c r="M529" s="6">
        <f>VLOOKUP(K529,TOOLS!A:C,3,0)</f>
        <v>115</v>
      </c>
      <c r="N529" s="6">
        <f t="shared" si="17"/>
        <v>115</v>
      </c>
      <c r="O529" s="6" t="s">
        <v>217</v>
      </c>
    </row>
    <row r="530" spans="2:15" x14ac:dyDescent="0.2">
      <c r="B530" s="6" t="str">
        <f>VLOOKUP($C530,TOOLS!$A:$C,2,0)</f>
        <v>S1:SSG</v>
      </c>
      <c r="C530" t="s">
        <v>402</v>
      </c>
      <c r="D530">
        <v>1</v>
      </c>
      <c r="E530" s="1">
        <f>VLOOKUP($C530,TOOLS!$A:$C,3,0)</f>
        <v>650</v>
      </c>
      <c r="F530" s="1">
        <f t="shared" si="19"/>
        <v>650</v>
      </c>
      <c r="G530" s="6" t="s">
        <v>217</v>
      </c>
      <c r="J530" s="6" t="str">
        <f>VLOOKUP(K530,TOOLS!A:B,2,0)</f>
        <v>SP:VIG</v>
      </c>
      <c r="K530" t="s">
        <v>968</v>
      </c>
      <c r="L530">
        <v>8</v>
      </c>
      <c r="M530" s="6">
        <f>VLOOKUP(K530,TOOLS!A:C,3,0)</f>
        <v>199</v>
      </c>
      <c r="N530" s="6">
        <f t="shared" si="17"/>
        <v>1592</v>
      </c>
      <c r="O530" s="6" t="s">
        <v>217</v>
      </c>
    </row>
    <row r="531" spans="2:15" x14ac:dyDescent="0.2">
      <c r="B531" s="6" t="str">
        <f>VLOOKUP($C531,TOOLS!$A:$C,2,0)</f>
        <v>S1:SSG</v>
      </c>
      <c r="C531" t="s">
        <v>403</v>
      </c>
      <c r="D531">
        <v>3</v>
      </c>
      <c r="E531" s="1">
        <f>VLOOKUP($C531,TOOLS!$A:$C,3,0)</f>
        <v>562</v>
      </c>
      <c r="F531" s="1">
        <f t="shared" si="19"/>
        <v>1686</v>
      </c>
      <c r="G531" s="6" t="s">
        <v>217</v>
      </c>
      <c r="J531" s="6" t="str">
        <f>VLOOKUP(K531,TOOLS!A:B,2,0)</f>
        <v>SP:VIG</v>
      </c>
      <c r="K531" t="s">
        <v>387</v>
      </c>
      <c r="L531">
        <v>3</v>
      </c>
      <c r="M531" s="6">
        <f>VLOOKUP(K531,TOOLS!A:C,3,0)</f>
        <v>43.97</v>
      </c>
      <c r="N531" s="6">
        <f t="shared" si="17"/>
        <v>131.91</v>
      </c>
      <c r="O531" s="6" t="s">
        <v>217</v>
      </c>
    </row>
    <row r="532" spans="2:15" x14ac:dyDescent="0.2">
      <c r="B532" s="6" t="str">
        <f>VLOOKUP($C532,TOOLS!$A:$C,2,0)</f>
        <v>S1:SSG</v>
      </c>
      <c r="C532" t="s">
        <v>404</v>
      </c>
      <c r="D532">
        <v>1</v>
      </c>
      <c r="E532" s="1">
        <f>VLOOKUP($C532,TOOLS!$A:$C,3,0)</f>
        <v>774</v>
      </c>
      <c r="F532" s="1">
        <f t="shared" si="19"/>
        <v>774</v>
      </c>
      <c r="G532" s="6" t="s">
        <v>217</v>
      </c>
      <c r="J532" s="6" t="str">
        <f>VLOOKUP(K532,TOOLS!A:B,2,0)</f>
        <v>SP:VIG</v>
      </c>
      <c r="K532" t="s">
        <v>697</v>
      </c>
      <c r="L532">
        <v>20</v>
      </c>
      <c r="M532" s="6">
        <f>VLOOKUP(K532,TOOLS!A:C,3,0)</f>
        <v>59.95</v>
      </c>
      <c r="N532" s="6">
        <f t="shared" si="17"/>
        <v>1199</v>
      </c>
      <c r="O532" s="6" t="s">
        <v>217</v>
      </c>
    </row>
    <row r="533" spans="2:15" x14ac:dyDescent="0.2">
      <c r="B533" s="6" t="str">
        <f>VLOOKUP($C533,TOOLS!$A:$C,2,0)</f>
        <v>S1:SSG</v>
      </c>
      <c r="C533" t="s">
        <v>412</v>
      </c>
      <c r="D533">
        <v>2</v>
      </c>
      <c r="E533" s="1">
        <f>VLOOKUP($C533,TOOLS!$A:$C,3,0)</f>
        <v>750</v>
      </c>
      <c r="F533" s="1">
        <f t="shared" si="19"/>
        <v>1500</v>
      </c>
      <c r="G533" s="6" t="s">
        <v>217</v>
      </c>
      <c r="M533" s="6"/>
      <c r="N533" s="6"/>
      <c r="O533" s="6"/>
    </row>
    <row r="534" spans="2:15" x14ac:dyDescent="0.2">
      <c r="G534" s="6"/>
      <c r="M534" s="6"/>
      <c r="N534" s="6"/>
      <c r="O534" s="6"/>
    </row>
    <row r="535" spans="2:15" x14ac:dyDescent="0.2">
      <c r="G535" s="6"/>
      <c r="M535" s="6"/>
      <c r="N535" s="6"/>
      <c r="O535" s="6"/>
    </row>
    <row r="536" spans="2:15" x14ac:dyDescent="0.2">
      <c r="G536" s="6"/>
      <c r="M536" s="6"/>
      <c r="N536" s="6"/>
      <c r="O536" s="6"/>
    </row>
    <row r="537" spans="2:15" x14ac:dyDescent="0.2">
      <c r="G537" s="6"/>
      <c r="M537" s="6"/>
      <c r="N537" s="6"/>
      <c r="O537" s="6"/>
    </row>
    <row r="538" spans="2:15" x14ac:dyDescent="0.2">
      <c r="G538" s="6"/>
      <c r="M538" s="6"/>
      <c r="N538" s="6"/>
      <c r="O538" s="6"/>
    </row>
    <row r="539" spans="2:15" x14ac:dyDescent="0.2">
      <c r="G539" s="6"/>
      <c r="M539" s="6"/>
      <c r="N539" s="6"/>
      <c r="O539" s="6"/>
    </row>
    <row r="540" spans="2:15" x14ac:dyDescent="0.2">
      <c r="G540" s="6"/>
      <c r="M540" s="6"/>
      <c r="N540" s="6"/>
      <c r="O540" s="6"/>
    </row>
    <row r="541" spans="2:15" x14ac:dyDescent="0.2">
      <c r="G541" s="6"/>
      <c r="M541" s="6"/>
      <c r="N541" s="6"/>
      <c r="O541" s="6"/>
    </row>
    <row r="542" spans="2:15" x14ac:dyDescent="0.2">
      <c r="G542" s="6"/>
      <c r="M542" s="6"/>
      <c r="N542" s="6"/>
      <c r="O542" s="6"/>
    </row>
    <row r="543" spans="2:15" x14ac:dyDescent="0.2">
      <c r="G543" s="6"/>
      <c r="M543" s="6"/>
      <c r="N543" s="6"/>
      <c r="O543" s="6"/>
    </row>
    <row r="544" spans="2:15" x14ac:dyDescent="0.2">
      <c r="G544" s="6"/>
      <c r="M544" s="6"/>
      <c r="N544" s="6"/>
      <c r="O544" s="6"/>
    </row>
    <row r="545" spans="7:15" x14ac:dyDescent="0.2">
      <c r="G545" s="6"/>
      <c r="M545" s="6"/>
      <c r="N545" s="6"/>
      <c r="O545" s="6"/>
    </row>
    <row r="546" spans="7:15" x14ac:dyDescent="0.2">
      <c r="G546" s="6"/>
      <c r="M546" s="6"/>
      <c r="N546" s="6"/>
      <c r="O546" s="6"/>
    </row>
    <row r="547" spans="7:15" x14ac:dyDescent="0.2">
      <c r="G547" s="6"/>
      <c r="M547" s="6"/>
      <c r="N547" s="6"/>
      <c r="O547" s="6"/>
    </row>
    <row r="548" spans="7:15" x14ac:dyDescent="0.2">
      <c r="G548" s="6"/>
      <c r="M548" s="6"/>
      <c r="N548" s="6"/>
      <c r="O548" s="6"/>
    </row>
    <row r="549" spans="7:15" x14ac:dyDescent="0.2">
      <c r="G549" s="6"/>
      <c r="M549" s="6"/>
      <c r="N549" s="6"/>
      <c r="O549" s="6"/>
    </row>
    <row r="550" spans="7:15" x14ac:dyDescent="0.2">
      <c r="G550" s="6"/>
      <c r="M550" s="6"/>
      <c r="N550" s="6"/>
      <c r="O550" s="6"/>
    </row>
    <row r="551" spans="7:15" x14ac:dyDescent="0.2">
      <c r="G551" s="6"/>
      <c r="M551" s="6"/>
      <c r="N551" s="6"/>
      <c r="O551" s="6"/>
    </row>
    <row r="552" spans="7:15" x14ac:dyDescent="0.2">
      <c r="G552" s="6"/>
      <c r="M552" s="6"/>
      <c r="N552" s="6"/>
      <c r="O552" s="6"/>
    </row>
    <row r="553" spans="7:15" x14ac:dyDescent="0.2">
      <c r="G553" s="6"/>
      <c r="M553" s="6"/>
      <c r="N553" s="6"/>
      <c r="O553" s="6"/>
    </row>
    <row r="554" spans="7:15" x14ac:dyDescent="0.2">
      <c r="G554" s="6"/>
      <c r="M554" s="6"/>
      <c r="N554" s="6"/>
      <c r="O554" s="6"/>
    </row>
    <row r="555" spans="7:15" x14ac:dyDescent="0.2">
      <c r="G555" s="6"/>
      <c r="M555" s="6"/>
      <c r="N555" s="6"/>
      <c r="O555" s="6"/>
    </row>
    <row r="556" spans="7:15" x14ac:dyDescent="0.2">
      <c r="G556" s="6"/>
      <c r="M556" s="6"/>
      <c r="N556" s="6"/>
      <c r="O556" s="6"/>
    </row>
    <row r="557" spans="7:15" x14ac:dyDescent="0.2">
      <c r="G557" s="6"/>
      <c r="M557" s="6"/>
      <c r="N557" s="6"/>
      <c r="O557" s="6"/>
    </row>
    <row r="558" spans="7:15" x14ac:dyDescent="0.2">
      <c r="G558" s="6"/>
      <c r="M558" s="6"/>
      <c r="N558" s="6"/>
      <c r="O558" s="6"/>
    </row>
    <row r="559" spans="7:15" x14ac:dyDescent="0.2">
      <c r="G559" s="6"/>
      <c r="M559" s="6"/>
      <c r="N559" s="6"/>
      <c r="O559" s="6"/>
    </row>
    <row r="560" spans="7:15" x14ac:dyDescent="0.2">
      <c r="G560" s="6"/>
      <c r="M560" s="6"/>
      <c r="N560" s="6"/>
      <c r="O560" s="6"/>
    </row>
    <row r="561" spans="7:15" x14ac:dyDescent="0.2">
      <c r="G561" s="6"/>
      <c r="M561" s="6"/>
      <c r="N561" s="6"/>
      <c r="O561" s="6"/>
    </row>
    <row r="562" spans="7:15" x14ac:dyDescent="0.2">
      <c r="G562" s="6"/>
      <c r="M562" s="6"/>
      <c r="N562" s="6"/>
      <c r="O562" s="6"/>
    </row>
    <row r="563" spans="7:15" x14ac:dyDescent="0.2">
      <c r="G563" s="6"/>
      <c r="M563" s="6"/>
      <c r="N563" s="6"/>
      <c r="O563" s="6"/>
    </row>
    <row r="564" spans="7:15" x14ac:dyDescent="0.2">
      <c r="G564" s="6"/>
      <c r="M564" s="6"/>
      <c r="N564" s="6"/>
      <c r="O564" s="6"/>
    </row>
    <row r="565" spans="7:15" x14ac:dyDescent="0.2">
      <c r="G565" s="6"/>
      <c r="M565" s="6"/>
      <c r="N565" s="6"/>
      <c r="O565" s="6"/>
    </row>
    <row r="566" spans="7:15" x14ac:dyDescent="0.2">
      <c r="G566" s="6"/>
      <c r="M566" s="6"/>
      <c r="N566" s="6"/>
      <c r="O566" s="6"/>
    </row>
    <row r="567" spans="7:15" x14ac:dyDescent="0.2">
      <c r="G567" s="6"/>
      <c r="M567" s="6"/>
      <c r="N567" s="6"/>
      <c r="O567" s="6"/>
    </row>
    <row r="568" spans="7:15" x14ac:dyDescent="0.2">
      <c r="G568" s="6"/>
      <c r="M568" s="6"/>
      <c r="N568" s="6"/>
      <c r="O568" s="6"/>
    </row>
    <row r="569" spans="7:15" x14ac:dyDescent="0.2">
      <c r="G569" s="6"/>
      <c r="M569" s="6"/>
      <c r="N569" s="6"/>
      <c r="O569" s="6"/>
    </row>
    <row r="570" spans="7:15" x14ac:dyDescent="0.2">
      <c r="G570" s="6"/>
      <c r="M570" s="6"/>
      <c r="N570" s="6"/>
      <c r="O570" s="6"/>
    </row>
    <row r="571" spans="7:15" x14ac:dyDescent="0.2">
      <c r="G571" s="6"/>
      <c r="M571" s="6"/>
      <c r="N571" s="6"/>
      <c r="O571" s="6"/>
    </row>
    <row r="572" spans="7:15" x14ac:dyDescent="0.2">
      <c r="G572" s="6"/>
      <c r="M572" s="6"/>
      <c r="N572" s="6"/>
      <c r="O572" s="6"/>
    </row>
    <row r="573" spans="7:15" x14ac:dyDescent="0.2">
      <c r="G573" s="6"/>
      <c r="M573" s="6"/>
      <c r="N573" s="6"/>
      <c r="O573" s="6"/>
    </row>
    <row r="574" spans="7:15" x14ac:dyDescent="0.2">
      <c r="G574" s="6"/>
      <c r="M574" s="6"/>
      <c r="N574" s="6"/>
      <c r="O574" s="6"/>
    </row>
    <row r="575" spans="7:15" x14ac:dyDescent="0.2">
      <c r="G575" s="6"/>
      <c r="M575" s="6"/>
      <c r="N575" s="6"/>
      <c r="O575" s="6"/>
    </row>
    <row r="576" spans="7:15" x14ac:dyDescent="0.2">
      <c r="G576" s="6"/>
      <c r="M576" s="6"/>
      <c r="N576" s="6"/>
      <c r="O576" s="6"/>
    </row>
    <row r="577" spans="7:15" x14ac:dyDescent="0.2">
      <c r="G577" s="6"/>
      <c r="M577" s="6"/>
      <c r="N577" s="6"/>
      <c r="O577" s="6"/>
    </row>
    <row r="578" spans="7:15" x14ac:dyDescent="0.2">
      <c r="G578" s="6"/>
      <c r="M578" s="6"/>
      <c r="N578" s="6"/>
      <c r="O578" s="6"/>
    </row>
    <row r="579" spans="7:15" x14ac:dyDescent="0.2">
      <c r="G579" s="6"/>
      <c r="M579" s="6"/>
      <c r="N579" s="6"/>
      <c r="O579" s="6"/>
    </row>
    <row r="580" spans="7:15" x14ac:dyDescent="0.2">
      <c r="G580" s="6"/>
      <c r="M580" s="6"/>
      <c r="N580" s="6"/>
      <c r="O580" s="6"/>
    </row>
    <row r="581" spans="7:15" x14ac:dyDescent="0.2">
      <c r="G581" s="6"/>
      <c r="M581" s="6"/>
      <c r="N581" s="6"/>
      <c r="O581" s="6"/>
    </row>
    <row r="582" spans="7:15" x14ac:dyDescent="0.2">
      <c r="G582" s="6"/>
      <c r="M582" s="6"/>
      <c r="N582" s="6"/>
      <c r="O582" s="6"/>
    </row>
    <row r="583" spans="7:15" x14ac:dyDescent="0.2">
      <c r="G583" s="6"/>
      <c r="M583" s="6"/>
      <c r="N583" s="6"/>
      <c r="O583" s="6"/>
    </row>
    <row r="584" spans="7:15" x14ac:dyDescent="0.2">
      <c r="G584" s="6"/>
      <c r="M584" s="6"/>
      <c r="N584" s="6"/>
      <c r="O584" s="6"/>
    </row>
    <row r="585" spans="7:15" x14ac:dyDescent="0.2">
      <c r="G585" s="6"/>
      <c r="M585" s="6"/>
      <c r="N585" s="6"/>
      <c r="O585" s="6"/>
    </row>
    <row r="586" spans="7:15" x14ac:dyDescent="0.2">
      <c r="G586" s="6"/>
      <c r="M586" s="6"/>
      <c r="N586" s="6"/>
      <c r="O586" s="6"/>
    </row>
    <row r="587" spans="7:15" x14ac:dyDescent="0.2">
      <c r="G587" s="6"/>
      <c r="M587" s="6"/>
      <c r="N587" s="6"/>
      <c r="O587" s="6"/>
    </row>
    <row r="588" spans="7:15" x14ac:dyDescent="0.2">
      <c r="G588" s="6"/>
      <c r="M588" s="6"/>
      <c r="N588" s="6"/>
      <c r="O588" s="6"/>
    </row>
    <row r="589" spans="7:15" x14ac:dyDescent="0.2">
      <c r="G589" s="6"/>
      <c r="M589" s="6"/>
      <c r="N589" s="6"/>
      <c r="O589" s="6"/>
    </row>
    <row r="590" spans="7:15" x14ac:dyDescent="0.2">
      <c r="G590" s="6"/>
      <c r="M590" s="6"/>
      <c r="N590" s="6"/>
      <c r="O590" s="6"/>
    </row>
    <row r="591" spans="7:15" x14ac:dyDescent="0.2">
      <c r="G591" s="6"/>
      <c r="M591" s="6"/>
      <c r="N591" s="6"/>
      <c r="O591" s="6"/>
    </row>
    <row r="592" spans="7:15" x14ac:dyDescent="0.2">
      <c r="G592" s="6"/>
      <c r="M592" s="6"/>
      <c r="N592" s="6"/>
      <c r="O592" s="6"/>
    </row>
    <row r="593" spans="7:15" x14ac:dyDescent="0.2">
      <c r="G593" s="6"/>
      <c r="M593" s="6"/>
      <c r="N593" s="6"/>
      <c r="O593" s="6"/>
    </row>
    <row r="594" spans="7:15" x14ac:dyDescent="0.2">
      <c r="G594" s="6"/>
      <c r="M594" s="6"/>
      <c r="N594" s="6"/>
      <c r="O594" s="6"/>
    </row>
    <row r="595" spans="7:15" x14ac:dyDescent="0.2">
      <c r="G595" s="6"/>
      <c r="M595" s="6"/>
      <c r="N595" s="6"/>
      <c r="O595" s="6"/>
    </row>
    <row r="596" spans="7:15" x14ac:dyDescent="0.2">
      <c r="G596" s="6"/>
      <c r="M596" s="6"/>
      <c r="N596" s="6"/>
      <c r="O596" s="6"/>
    </row>
    <row r="597" spans="7:15" x14ac:dyDescent="0.2">
      <c r="G597" s="6"/>
      <c r="M597" s="6"/>
      <c r="N597" s="6"/>
      <c r="O597" s="6"/>
    </row>
    <row r="598" spans="7:15" x14ac:dyDescent="0.2">
      <c r="G598" s="6"/>
      <c r="M598" s="6"/>
      <c r="N598" s="6"/>
      <c r="O598" s="6"/>
    </row>
    <row r="599" spans="7:15" x14ac:dyDescent="0.2">
      <c r="G599" s="6"/>
      <c r="M599" s="6"/>
      <c r="N599" s="6"/>
      <c r="O599" s="6"/>
    </row>
    <row r="600" spans="7:15" x14ac:dyDescent="0.2">
      <c r="G600" s="6"/>
      <c r="M600" s="6"/>
      <c r="N600" s="6"/>
      <c r="O600" s="6"/>
    </row>
    <row r="601" spans="7:15" x14ac:dyDescent="0.2">
      <c r="G601" s="6"/>
      <c r="M601" s="6"/>
      <c r="N601" s="6"/>
      <c r="O601" s="6"/>
    </row>
    <row r="602" spans="7:15" x14ac:dyDescent="0.2">
      <c r="G602" s="6"/>
      <c r="M602" s="6"/>
      <c r="N602" s="6"/>
      <c r="O602" s="6"/>
    </row>
    <row r="603" spans="7:15" x14ac:dyDescent="0.2">
      <c r="G603" s="6"/>
      <c r="M603" s="6"/>
      <c r="N603" s="6"/>
      <c r="O603" s="6"/>
    </row>
    <row r="604" spans="7:15" x14ac:dyDescent="0.2">
      <c r="G604" s="6"/>
      <c r="M604" s="6"/>
      <c r="N604" s="6"/>
      <c r="O604" s="6"/>
    </row>
    <row r="605" spans="7:15" x14ac:dyDescent="0.2">
      <c r="G605" s="6"/>
      <c r="M605" s="6"/>
      <c r="N605" s="6"/>
      <c r="O605" s="6"/>
    </row>
    <row r="606" spans="7:15" x14ac:dyDescent="0.2">
      <c r="G606" s="6"/>
      <c r="M606" s="6"/>
      <c r="N606" s="6"/>
      <c r="O606" s="6"/>
    </row>
    <row r="607" spans="7:15" x14ac:dyDescent="0.2">
      <c r="G607" s="6"/>
      <c r="M607" s="6"/>
      <c r="N607" s="6"/>
      <c r="O607" s="6"/>
    </row>
    <row r="608" spans="7:15" x14ac:dyDescent="0.2">
      <c r="G608" s="6"/>
      <c r="M608" s="6"/>
      <c r="N608" s="6"/>
      <c r="O608" s="6"/>
    </row>
    <row r="609" spans="7:15" x14ac:dyDescent="0.2">
      <c r="G609" s="6"/>
      <c r="M609" s="6"/>
      <c r="N609" s="6"/>
      <c r="O609" s="6"/>
    </row>
    <row r="610" spans="7:15" x14ac:dyDescent="0.2">
      <c r="G610" s="6"/>
      <c r="M610" s="6"/>
      <c r="N610" s="6"/>
      <c r="O610" s="6"/>
    </row>
    <row r="611" spans="7:15" x14ac:dyDescent="0.2">
      <c r="G611" s="6"/>
      <c r="M611" s="6"/>
      <c r="N611" s="6"/>
      <c r="O611" s="6"/>
    </row>
    <row r="612" spans="7:15" x14ac:dyDescent="0.2">
      <c r="G612" s="6"/>
      <c r="M612" s="6"/>
      <c r="N612" s="6"/>
      <c r="O612" s="6"/>
    </row>
    <row r="613" spans="7:15" x14ac:dyDescent="0.2">
      <c r="G613" s="6"/>
      <c r="M613" s="6"/>
      <c r="N613" s="6"/>
      <c r="O613" s="6"/>
    </row>
    <row r="614" spans="7:15" x14ac:dyDescent="0.2">
      <c r="G614" s="6"/>
      <c r="M614" s="6"/>
      <c r="N614" s="6"/>
      <c r="O614" s="6"/>
    </row>
    <row r="615" spans="7:15" x14ac:dyDescent="0.2">
      <c r="G615" s="6"/>
      <c r="M615" s="6"/>
      <c r="N615" s="6"/>
      <c r="O615" s="6"/>
    </row>
    <row r="616" spans="7:15" x14ac:dyDescent="0.2">
      <c r="G616" s="6"/>
      <c r="M616" s="6"/>
      <c r="N616" s="6"/>
      <c r="O616" s="6"/>
    </row>
    <row r="617" spans="7:15" x14ac:dyDescent="0.2">
      <c r="G617" s="6"/>
      <c r="M617" s="6"/>
      <c r="N617" s="6"/>
      <c r="O617" s="6"/>
    </row>
    <row r="618" spans="7:15" x14ac:dyDescent="0.2">
      <c r="M618" s="6"/>
      <c r="N618" s="6"/>
      <c r="O618" s="6"/>
    </row>
    <row r="619" spans="7:15" x14ac:dyDescent="0.2">
      <c r="M619" s="6"/>
      <c r="N619" s="6"/>
      <c r="O619" s="6"/>
    </row>
    <row r="620" spans="7:15" x14ac:dyDescent="0.2">
      <c r="M620" s="6"/>
      <c r="N620" s="6"/>
      <c r="O620" s="6"/>
    </row>
    <row r="621" spans="7:15" x14ac:dyDescent="0.2">
      <c r="M621" s="6"/>
      <c r="N621" s="6"/>
      <c r="O621" s="6"/>
    </row>
    <row r="622" spans="7:15" x14ac:dyDescent="0.2">
      <c r="M622" s="6"/>
      <c r="N622" s="6"/>
      <c r="O622" s="6"/>
    </row>
    <row r="623" spans="7:15" x14ac:dyDescent="0.2">
      <c r="M623" s="6"/>
      <c r="N623" s="6"/>
      <c r="O623" s="6"/>
    </row>
    <row r="624" spans="7:15" x14ac:dyDescent="0.2">
      <c r="M624" s="6"/>
      <c r="N624" s="6"/>
      <c r="O624" s="6"/>
    </row>
    <row r="625" spans="13:15" x14ac:dyDescent="0.2">
      <c r="M625" s="6"/>
      <c r="N625" s="6"/>
      <c r="O625" s="6"/>
    </row>
    <row r="626" spans="13:15" x14ac:dyDescent="0.2">
      <c r="M626" s="6"/>
      <c r="N626" s="6"/>
      <c r="O626" s="6"/>
    </row>
    <row r="627" spans="13:15" x14ac:dyDescent="0.2">
      <c r="M627" s="6"/>
      <c r="N627" s="6"/>
      <c r="O627" s="6"/>
    </row>
    <row r="628" spans="13:15" x14ac:dyDescent="0.2">
      <c r="M628" s="6"/>
      <c r="N628" s="6"/>
      <c r="O628" s="6"/>
    </row>
    <row r="629" spans="13:15" x14ac:dyDescent="0.2">
      <c r="M629" s="6"/>
      <c r="N629" s="6"/>
      <c r="O629" s="6"/>
    </row>
    <row r="630" spans="13:15" x14ac:dyDescent="0.2">
      <c r="M630" s="6"/>
      <c r="N630" s="6"/>
      <c r="O630" s="6"/>
    </row>
    <row r="631" spans="13:15" x14ac:dyDescent="0.2">
      <c r="M631" s="6"/>
      <c r="N631" s="6"/>
      <c r="O631" s="6"/>
    </row>
    <row r="632" spans="13:15" x14ac:dyDescent="0.2">
      <c r="M632" s="6"/>
      <c r="N632" s="6"/>
      <c r="O632" s="6"/>
    </row>
    <row r="633" spans="13:15" x14ac:dyDescent="0.2">
      <c r="M633" s="6"/>
      <c r="N633" s="6"/>
      <c r="O633" s="6"/>
    </row>
    <row r="634" spans="13:15" x14ac:dyDescent="0.2">
      <c r="M634" s="6"/>
      <c r="N634" s="6"/>
      <c r="O634" s="6"/>
    </row>
    <row r="635" spans="13:15" x14ac:dyDescent="0.2">
      <c r="M635" s="6"/>
      <c r="N635" s="6"/>
      <c r="O635" s="6"/>
    </row>
    <row r="636" spans="13:15" x14ac:dyDescent="0.2">
      <c r="M636" s="6"/>
      <c r="N636" s="6"/>
      <c r="O636" s="6"/>
    </row>
    <row r="637" spans="13:15" x14ac:dyDescent="0.2">
      <c r="M637" s="6"/>
      <c r="N637" s="6"/>
      <c r="O637" s="6"/>
    </row>
    <row r="638" spans="13:15" x14ac:dyDescent="0.2">
      <c r="M638" s="6"/>
      <c r="N638" s="6"/>
      <c r="O638" s="6"/>
    </row>
    <row r="639" spans="13:15" x14ac:dyDescent="0.2">
      <c r="M639" s="6"/>
      <c r="N639" s="6"/>
      <c r="O639" s="6"/>
    </row>
    <row r="640" spans="13:15" x14ac:dyDescent="0.2">
      <c r="M640" s="6"/>
      <c r="N640" s="6"/>
      <c r="O640" s="6"/>
    </row>
    <row r="641" spans="13:15" x14ac:dyDescent="0.2">
      <c r="M641" s="6"/>
      <c r="N641" s="6"/>
      <c r="O641" s="6"/>
    </row>
    <row r="642" spans="13:15" x14ac:dyDescent="0.2">
      <c r="M642" s="6"/>
      <c r="N642" s="6"/>
      <c r="O642" s="6"/>
    </row>
    <row r="643" spans="13:15" x14ac:dyDescent="0.2">
      <c r="M643" s="6"/>
      <c r="N643" s="6"/>
      <c r="O643" s="6"/>
    </row>
    <row r="644" spans="13:15" x14ac:dyDescent="0.2">
      <c r="M644" s="6"/>
      <c r="N644" s="6"/>
      <c r="O644" s="6"/>
    </row>
    <row r="645" spans="13:15" x14ac:dyDescent="0.2">
      <c r="M645" s="6"/>
      <c r="N645" s="6"/>
      <c r="O645" s="6"/>
    </row>
    <row r="646" spans="13:15" x14ac:dyDescent="0.2">
      <c r="M646" s="6"/>
      <c r="N646" s="6"/>
      <c r="O646" s="6"/>
    </row>
    <row r="647" spans="13:15" x14ac:dyDescent="0.2">
      <c r="M647" s="6"/>
      <c r="N647" s="6"/>
      <c r="O647" s="6"/>
    </row>
    <row r="648" spans="13:15" x14ac:dyDescent="0.2">
      <c r="M648" s="6"/>
      <c r="N648" s="6"/>
      <c r="O648" s="6"/>
    </row>
    <row r="649" spans="13:15" x14ac:dyDescent="0.2">
      <c r="M649" s="6"/>
      <c r="N649" s="6"/>
      <c r="O649" s="6"/>
    </row>
    <row r="650" spans="13:15" x14ac:dyDescent="0.2">
      <c r="M650" s="6"/>
      <c r="N650" s="6"/>
      <c r="O650" s="6"/>
    </row>
    <row r="651" spans="13:15" x14ac:dyDescent="0.2">
      <c r="M651" s="6"/>
      <c r="N651" s="6"/>
      <c r="O651" s="6"/>
    </row>
    <row r="652" spans="13:15" x14ac:dyDescent="0.2">
      <c r="M652" s="6"/>
      <c r="N652" s="6"/>
      <c r="O652" s="6"/>
    </row>
    <row r="653" spans="13:15" x14ac:dyDescent="0.2">
      <c r="M653" s="6"/>
      <c r="N653" s="6"/>
      <c r="O653" s="6"/>
    </row>
    <row r="654" spans="13:15" x14ac:dyDescent="0.2">
      <c r="M654" s="6"/>
      <c r="N654" s="6"/>
      <c r="O654" s="6"/>
    </row>
    <row r="655" spans="13:15" x14ac:dyDescent="0.2">
      <c r="M655" s="6"/>
      <c r="N655" s="6"/>
      <c r="O655" s="6"/>
    </row>
    <row r="656" spans="13:15" x14ac:dyDescent="0.2">
      <c r="M656" s="6"/>
      <c r="N656" s="6"/>
      <c r="O656" s="6"/>
    </row>
    <row r="657" spans="13:15" x14ac:dyDescent="0.2">
      <c r="M657" s="6"/>
      <c r="N657" s="6"/>
      <c r="O657" s="6"/>
    </row>
    <row r="658" spans="13:15" x14ac:dyDescent="0.2">
      <c r="M658" s="6"/>
      <c r="N658" s="6"/>
      <c r="O658" s="6"/>
    </row>
    <row r="659" spans="13:15" x14ac:dyDescent="0.2">
      <c r="M659" s="6"/>
      <c r="N659" s="6"/>
      <c r="O659" s="6"/>
    </row>
    <row r="660" spans="13:15" x14ac:dyDescent="0.2">
      <c r="M660" s="6"/>
      <c r="N660" s="6"/>
      <c r="O660" s="6"/>
    </row>
    <row r="661" spans="13:15" x14ac:dyDescent="0.2">
      <c r="M661" s="6"/>
      <c r="N661" s="6"/>
      <c r="O661" s="6"/>
    </row>
    <row r="662" spans="13:15" x14ac:dyDescent="0.2">
      <c r="M662" s="6"/>
      <c r="N662" s="6"/>
      <c r="O662" s="6"/>
    </row>
    <row r="663" spans="13:15" x14ac:dyDescent="0.2">
      <c r="M663" s="6"/>
      <c r="N663" s="6"/>
      <c r="O663" s="6"/>
    </row>
    <row r="664" spans="13:15" x14ac:dyDescent="0.2">
      <c r="M664" s="6"/>
      <c r="N664" s="6"/>
      <c r="O664" s="6"/>
    </row>
    <row r="665" spans="13:15" x14ac:dyDescent="0.2">
      <c r="M665" s="6"/>
      <c r="N665" s="6"/>
      <c r="O665" s="6"/>
    </row>
    <row r="666" spans="13:15" x14ac:dyDescent="0.2">
      <c r="M666" s="6"/>
      <c r="N666" s="6"/>
      <c r="O666" s="6"/>
    </row>
    <row r="667" spans="13:15" x14ac:dyDescent="0.2">
      <c r="M667" s="6"/>
      <c r="N667" s="6"/>
      <c r="O667" s="6"/>
    </row>
    <row r="668" spans="13:15" x14ac:dyDescent="0.2">
      <c r="M668" s="6"/>
      <c r="N668" s="6"/>
      <c r="O668" s="6"/>
    </row>
    <row r="669" spans="13:15" x14ac:dyDescent="0.2">
      <c r="M669" s="6"/>
      <c r="N669" s="6"/>
      <c r="O669" s="6"/>
    </row>
    <row r="670" spans="13:15" x14ac:dyDescent="0.2">
      <c r="M670" s="6"/>
      <c r="N670" s="6"/>
      <c r="O670" s="6"/>
    </row>
    <row r="671" spans="13:15" x14ac:dyDescent="0.2">
      <c r="M671" s="6"/>
      <c r="N671" s="6"/>
      <c r="O671" s="6"/>
    </row>
    <row r="672" spans="13:15" x14ac:dyDescent="0.2">
      <c r="M672" s="6"/>
      <c r="N672" s="6"/>
      <c r="O672" s="6"/>
    </row>
    <row r="673" spans="13:15" x14ac:dyDescent="0.2">
      <c r="M673" s="6"/>
      <c r="N673" s="6"/>
      <c r="O673" s="6"/>
    </row>
    <row r="674" spans="13:15" x14ac:dyDescent="0.2">
      <c r="M674" s="6"/>
      <c r="N674" s="6"/>
      <c r="O674" s="6"/>
    </row>
    <row r="675" spans="13:15" x14ac:dyDescent="0.2">
      <c r="M675" s="6"/>
      <c r="N675" s="6"/>
      <c r="O675" s="6"/>
    </row>
    <row r="676" spans="13:15" x14ac:dyDescent="0.2">
      <c r="M676" s="6"/>
      <c r="N676" s="6"/>
      <c r="O676" s="6"/>
    </row>
    <row r="677" spans="13:15" x14ac:dyDescent="0.2">
      <c r="M677" s="6"/>
      <c r="N677" s="6"/>
      <c r="O677" s="6"/>
    </row>
    <row r="678" spans="13:15" x14ac:dyDescent="0.2">
      <c r="M678" s="6"/>
      <c r="N678" s="6"/>
      <c r="O678" s="6"/>
    </row>
    <row r="679" spans="13:15" x14ac:dyDescent="0.2">
      <c r="M679" s="6"/>
      <c r="N679" s="6"/>
      <c r="O679" s="6"/>
    </row>
    <row r="680" spans="13:15" x14ac:dyDescent="0.2">
      <c r="M680" s="6"/>
      <c r="N680" s="6"/>
      <c r="O680" s="6"/>
    </row>
    <row r="681" spans="13:15" x14ac:dyDescent="0.2">
      <c r="M681" s="6"/>
      <c r="N681" s="6"/>
      <c r="O681" s="6"/>
    </row>
    <row r="682" spans="13:15" x14ac:dyDescent="0.2">
      <c r="M682" s="6"/>
      <c r="N682" s="6"/>
      <c r="O682" s="6"/>
    </row>
    <row r="683" spans="13:15" x14ac:dyDescent="0.2">
      <c r="M683" s="6"/>
      <c r="N683" s="6"/>
      <c r="O683" s="6"/>
    </row>
    <row r="684" spans="13:15" x14ac:dyDescent="0.2">
      <c r="M684" s="6"/>
      <c r="N684" s="6"/>
      <c r="O684" s="6"/>
    </row>
    <row r="685" spans="13:15" x14ac:dyDescent="0.2">
      <c r="M685" s="6"/>
      <c r="N685" s="6"/>
      <c r="O685" s="6"/>
    </row>
    <row r="686" spans="13:15" x14ac:dyDescent="0.2">
      <c r="M686" s="6"/>
      <c r="N686" s="6"/>
      <c r="O686" s="6"/>
    </row>
    <row r="687" spans="13:15" x14ac:dyDescent="0.2">
      <c r="M687" s="6"/>
      <c r="N687" s="6"/>
      <c r="O687" s="6"/>
    </row>
    <row r="688" spans="13:15" x14ac:dyDescent="0.2">
      <c r="M688" s="6"/>
      <c r="N688" s="6"/>
      <c r="O688" s="6"/>
    </row>
    <row r="689" spans="13:15" x14ac:dyDescent="0.2">
      <c r="M689" s="6"/>
      <c r="N689" s="6"/>
      <c r="O689" s="6"/>
    </row>
    <row r="690" spans="13:15" x14ac:dyDescent="0.2">
      <c r="M690" s="6"/>
      <c r="N690" s="6"/>
      <c r="O690" s="6"/>
    </row>
    <row r="691" spans="13:15" x14ac:dyDescent="0.2">
      <c r="M691" s="6"/>
      <c r="N691" s="6"/>
      <c r="O691" s="6"/>
    </row>
    <row r="692" spans="13:15" x14ac:dyDescent="0.2">
      <c r="M692" s="6"/>
      <c r="N692" s="6"/>
      <c r="O692" s="6"/>
    </row>
    <row r="693" spans="13:15" x14ac:dyDescent="0.2">
      <c r="M693" s="6"/>
      <c r="N693" s="6"/>
      <c r="O693" s="6"/>
    </row>
    <row r="694" spans="13:15" x14ac:dyDescent="0.2">
      <c r="M694" s="6"/>
      <c r="N694" s="6"/>
      <c r="O694" s="6"/>
    </row>
    <row r="695" spans="13:15" x14ac:dyDescent="0.2">
      <c r="M695" s="6"/>
      <c r="N695" s="6"/>
      <c r="O695" s="6"/>
    </row>
    <row r="696" spans="13:15" x14ac:dyDescent="0.2">
      <c r="M696" s="6"/>
      <c r="N696" s="6"/>
      <c r="O696" s="6"/>
    </row>
    <row r="697" spans="13:15" x14ac:dyDescent="0.2">
      <c r="M697" s="6"/>
      <c r="N697" s="6"/>
      <c r="O697" s="6"/>
    </row>
    <row r="698" spans="13:15" x14ac:dyDescent="0.2">
      <c r="M698" s="6"/>
      <c r="N698" s="6"/>
      <c r="O698" s="6"/>
    </row>
    <row r="699" spans="13:15" x14ac:dyDescent="0.2">
      <c r="M699" s="6"/>
      <c r="N699" s="6"/>
      <c r="O699" s="6"/>
    </row>
    <row r="700" spans="13:15" x14ac:dyDescent="0.2">
      <c r="M700" s="6"/>
      <c r="N700" s="6"/>
      <c r="O700" s="6"/>
    </row>
  </sheetData>
  <autoFilter ref="J1:O700" xr:uid="{5AAA8F6E-5DC8-4B91-8AA8-381438987A43}"/>
  <sortState ref="J2:O702">
    <sortCondition ref="J2:J7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dimension ref="A1:M618"/>
  <sheetViews>
    <sheetView workbookViewId="0">
      <selection activeCell="F17" sqref="F17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380</v>
      </c>
      <c r="B1" s="6" t="s">
        <v>381</v>
      </c>
      <c r="C1" s="6" t="s">
        <v>382</v>
      </c>
      <c r="D1" s="1" t="s">
        <v>383</v>
      </c>
      <c r="E1" s="1" t="s">
        <v>384</v>
      </c>
      <c r="F1" s="6" t="s">
        <v>385</v>
      </c>
      <c r="H1" s="6" t="s">
        <v>380</v>
      </c>
      <c r="I1" s="6" t="s">
        <v>381</v>
      </c>
      <c r="J1" s="6" t="s">
        <v>382</v>
      </c>
      <c r="K1" s="1" t="s">
        <v>383</v>
      </c>
      <c r="L1" s="1" t="s">
        <v>384</v>
      </c>
      <c r="M1" s="6" t="s">
        <v>385</v>
      </c>
    </row>
    <row r="2" spans="1:13" x14ac:dyDescent="0.2">
      <c r="A2" s="1" t="str">
        <f>VLOOKUP($B2,TOOLS!$A:$C,2,0)</f>
        <v>S5:VIG</v>
      </c>
      <c r="B2" t="s">
        <v>572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220</v>
      </c>
      <c r="H2" s="1" t="str">
        <f>VLOOKUP($I2,TOOLS!$A:$C,2,0)</f>
        <v>S1:SSG</v>
      </c>
      <c r="I2" t="s">
        <v>227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218</v>
      </c>
    </row>
    <row r="3" spans="1:13" x14ac:dyDescent="0.2">
      <c r="A3" s="1" t="str">
        <f>VLOOKUP($B3,TOOLS!$A:$C,2,0)</f>
        <v>S5:VIG</v>
      </c>
      <c r="B3" t="s">
        <v>572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218</v>
      </c>
      <c r="H3" s="1" t="str">
        <f>VLOOKUP($I3,TOOLS!$A:$C,2,0)</f>
        <v>S1:SSG</v>
      </c>
      <c r="I3" t="s">
        <v>228</v>
      </c>
      <c r="J3">
        <v>2</v>
      </c>
      <c r="K3" s="1">
        <f>VLOOKUP($I3,TOOLS!$A:$C,3,0)</f>
        <v>350</v>
      </c>
      <c r="L3" s="1">
        <f t="shared" si="1"/>
        <v>700</v>
      </c>
      <c r="M3" t="s">
        <v>220</v>
      </c>
    </row>
    <row r="4" spans="1:13" x14ac:dyDescent="0.2">
      <c r="A4" s="1" t="str">
        <f>VLOOKUP($B4,TOOLS!$A:$C,2,0)</f>
        <v>S1:SSG</v>
      </c>
      <c r="B4" t="s">
        <v>364</v>
      </c>
      <c r="C4">
        <v>1</v>
      </c>
      <c r="D4" s="1">
        <f>VLOOKUP(B4,TOOLS!A:C,3,0)</f>
        <v>10</v>
      </c>
      <c r="E4" s="1">
        <f t="shared" si="0"/>
        <v>10</v>
      </c>
      <c r="F4" s="6" t="s">
        <v>218</v>
      </c>
      <c r="H4" s="1" t="str">
        <f>VLOOKUP($I4,TOOLS!$A:$C,2,0)</f>
        <v>S1:SSG</v>
      </c>
      <c r="I4" t="s">
        <v>228</v>
      </c>
      <c r="J4">
        <v>9</v>
      </c>
      <c r="K4" s="1">
        <f>VLOOKUP($I4,TOOLS!$A:$C,3,0)</f>
        <v>350</v>
      </c>
      <c r="L4" s="1">
        <f t="shared" si="1"/>
        <v>3150</v>
      </c>
      <c r="M4" t="s">
        <v>218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220</v>
      </c>
      <c r="H5" s="1" t="str">
        <f>VLOOKUP($I5,TOOLS!$A:$C,2,0)</f>
        <v>S1:SSG</v>
      </c>
      <c r="I5" t="s">
        <v>228</v>
      </c>
      <c r="J5">
        <v>8</v>
      </c>
      <c r="K5" s="1">
        <f>VLOOKUP($I5,TOOLS!$A:$C,3,0)</f>
        <v>350</v>
      </c>
      <c r="L5" s="1">
        <f t="shared" si="1"/>
        <v>2800</v>
      </c>
      <c r="M5" t="s">
        <v>217</v>
      </c>
    </row>
    <row r="6" spans="1:13" x14ac:dyDescent="0.2">
      <c r="A6" s="1" t="str">
        <f>VLOOKUP($B6,TOOLS!$A:$C,2,0)</f>
        <v>S1:SSG</v>
      </c>
      <c r="B6" t="s">
        <v>314</v>
      </c>
      <c r="C6">
        <v>3</v>
      </c>
      <c r="D6" s="1">
        <f>VLOOKUP(B6,TOOLS!A:C,3,0)</f>
        <v>11</v>
      </c>
      <c r="E6" s="1">
        <f t="shared" si="0"/>
        <v>33</v>
      </c>
      <c r="F6" s="6" t="s">
        <v>220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220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218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218</v>
      </c>
    </row>
    <row r="8" spans="1:13" x14ac:dyDescent="0.2">
      <c r="A8" s="1" t="str">
        <f>VLOOKUP($B8,TOOLS!$A:$C,2,0)</f>
        <v>S1:SSG</v>
      </c>
      <c r="B8" t="s">
        <v>314</v>
      </c>
      <c r="C8">
        <v>1</v>
      </c>
      <c r="D8" s="1">
        <f>VLOOKUP(B8,TOOLS!A:C,3,0)</f>
        <v>11</v>
      </c>
      <c r="E8" s="1">
        <f t="shared" si="0"/>
        <v>11</v>
      </c>
      <c r="F8" s="6" t="s">
        <v>218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219</v>
      </c>
    </row>
    <row r="9" spans="1:13" x14ac:dyDescent="0.2">
      <c r="A9" s="1" t="str">
        <f>VLOOKUP($B9,TOOLS!$A:$C,2,0)</f>
        <v>S1:SSG</v>
      </c>
      <c r="B9" t="s">
        <v>314</v>
      </c>
      <c r="C9">
        <v>2</v>
      </c>
      <c r="D9" s="1">
        <f>VLOOKUP(B9,TOOLS!A:C,3,0)</f>
        <v>11</v>
      </c>
      <c r="E9" s="1">
        <f t="shared" si="0"/>
        <v>22</v>
      </c>
      <c r="F9" s="6" t="s">
        <v>219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217</v>
      </c>
    </row>
    <row r="10" spans="1:13" x14ac:dyDescent="0.2">
      <c r="A10" s="1" t="str">
        <f>VLOOKUP($B10,TOOLS!$A:$C,2,0)</f>
        <v>S1:SSG</v>
      </c>
      <c r="B10" t="s">
        <v>326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217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217</v>
      </c>
    </row>
    <row r="11" spans="1:13" x14ac:dyDescent="0.2">
      <c r="A11" s="1" t="str">
        <f>VLOOKUP($B11,TOOLS!$A:$C,2,0)</f>
        <v>S1:SSG</v>
      </c>
      <c r="B11" t="s">
        <v>326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217</v>
      </c>
      <c r="H11" s="1" t="str">
        <f>VLOOKUP($I11,TOOLS!$A:$C,2,0)</f>
        <v>S1:SSG</v>
      </c>
      <c r="I11" t="s">
        <v>229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218</v>
      </c>
    </row>
    <row r="12" spans="1:13" x14ac:dyDescent="0.2">
      <c r="A12" s="1" t="str">
        <f>VLOOKUP($B12,TOOLS!$A:$C,2,0)</f>
        <v>S1:SSG</v>
      </c>
      <c r="B12" t="s">
        <v>326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217</v>
      </c>
      <c r="H12" s="1" t="str">
        <f>VLOOKUP($I12,TOOLS!$A:$C,2,0)</f>
        <v>S1:SSG</v>
      </c>
      <c r="I12" t="s">
        <v>235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220</v>
      </c>
    </row>
    <row r="13" spans="1:13" x14ac:dyDescent="0.2">
      <c r="A13" s="1" t="str">
        <f>VLOOKUP($B13,TOOLS!$A:$C,2,0)</f>
        <v>S1:SSG</v>
      </c>
      <c r="B13" t="s">
        <v>278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218</v>
      </c>
      <c r="H13" s="1" t="str">
        <f>VLOOKUP($I13,TOOLS!$A:$C,2,0)</f>
        <v>S1:SSG</v>
      </c>
      <c r="I13" t="s">
        <v>235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218</v>
      </c>
    </row>
    <row r="14" spans="1:13" x14ac:dyDescent="0.2">
      <c r="A14" s="1" t="str">
        <f>VLOOKUP($B14,TOOLS!$A:$C,2,0)</f>
        <v>S5:VIG</v>
      </c>
      <c r="B14" t="s">
        <v>653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218</v>
      </c>
      <c r="H14" s="1" t="str">
        <f>VLOOKUP($I14,TOOLS!$A:$C,2,0)</f>
        <v>S1:SSG</v>
      </c>
      <c r="I14" t="s">
        <v>235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217</v>
      </c>
    </row>
    <row r="15" spans="1:13" x14ac:dyDescent="0.2">
      <c r="A15" s="1" t="str">
        <f>VLOOKUP($B15,TOOLS!$A:$C,2,0)</f>
        <v>S5:VIG</v>
      </c>
      <c r="B15" t="s">
        <v>621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220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220</v>
      </c>
    </row>
    <row r="16" spans="1:13" x14ac:dyDescent="0.2">
      <c r="A16" s="1" t="str">
        <f>VLOOKUP($B16,TOOLS!$A:$C,2,0)</f>
        <v>S5:VIG</v>
      </c>
      <c r="B16" t="s">
        <v>626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218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217</v>
      </c>
    </row>
    <row r="17" spans="1:13" x14ac:dyDescent="0.2">
      <c r="A17" s="1" t="str">
        <f>VLOOKUP($B17,TOOLS!$A:$C,2,0)</f>
        <v>S5:VIG</v>
      </c>
      <c r="B17" t="s">
        <v>626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218</v>
      </c>
      <c r="H17" s="1" t="str">
        <f>VLOOKUP($I17,TOOLS!$A:$C,2,0)</f>
        <v>S1:SSG</v>
      </c>
      <c r="I17" t="s">
        <v>743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218</v>
      </c>
    </row>
    <row r="18" spans="1:13" x14ac:dyDescent="0.2">
      <c r="A18" s="1" t="str">
        <f>VLOOKUP($B18,TOOLS!$A:$C,2,0)</f>
        <v>S5:VIG</v>
      </c>
      <c r="B18" t="s">
        <v>630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218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220</v>
      </c>
    </row>
    <row r="19" spans="1:13" x14ac:dyDescent="0.2">
      <c r="A19" s="1" t="str">
        <f>VLOOKUP($B19,TOOLS!$A:$C,2,0)</f>
        <v>S1:SSG</v>
      </c>
      <c r="B19" t="s">
        <v>193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220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218</v>
      </c>
    </row>
    <row r="20" spans="1:13" x14ac:dyDescent="0.2">
      <c r="A20" s="1" t="str">
        <f>VLOOKUP($B20,TOOLS!$A:$C,2,0)</f>
        <v>S1:SSG</v>
      </c>
      <c r="B20" t="s">
        <v>193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218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217</v>
      </c>
    </row>
    <row r="21" spans="1:13" x14ac:dyDescent="0.2">
      <c r="A21" s="1" t="str">
        <f>VLOOKUP($B21,TOOLS!$A:$C,2,0)</f>
        <v>S5:VIG</v>
      </c>
      <c r="B21" t="s">
        <v>656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218</v>
      </c>
      <c r="H21" s="1" t="str">
        <f>VLOOKUP($I21,TOOLS!$A:$C,2,0)</f>
        <v>S1:SSG</v>
      </c>
      <c r="I21" t="s">
        <v>237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218</v>
      </c>
    </row>
    <row r="22" spans="1:13" x14ac:dyDescent="0.2">
      <c r="A22" s="1" t="str">
        <f>VLOOKUP($B22,TOOLS!$A:$C,2,0)</f>
        <v>S5:VIG</v>
      </c>
      <c r="B22" t="s">
        <v>635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218</v>
      </c>
      <c r="H22" s="1" t="str">
        <f>VLOOKUP($I22,TOOLS!$A:$C,2,0)</f>
        <v>S1:SSG</v>
      </c>
      <c r="I22" t="s">
        <v>237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217</v>
      </c>
    </row>
    <row r="23" spans="1:13" x14ac:dyDescent="0.2">
      <c r="A23" s="1" t="str">
        <f>VLOOKUP($B23,TOOLS!$A:$C,2,0)</f>
        <v>S1:SSG</v>
      </c>
      <c r="B23" t="s">
        <v>174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218</v>
      </c>
      <c r="H23" s="1" t="str">
        <f>VLOOKUP($I23,TOOLS!$A:$C,2,0)</f>
        <v>S1:SSG</v>
      </c>
      <c r="I23" t="s">
        <v>211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220</v>
      </c>
    </row>
    <row r="24" spans="1:13" x14ac:dyDescent="0.2">
      <c r="A24" s="1" t="str">
        <f>VLOOKUP($B24,TOOLS!$A:$C,2,0)</f>
        <v>S5:VIG</v>
      </c>
      <c r="B24" t="s">
        <v>657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218</v>
      </c>
      <c r="H24" s="1" t="str">
        <f>VLOOKUP($I24,TOOLS!$A:$C,2,0)</f>
        <v>S1:SSG</v>
      </c>
      <c r="I24" t="s">
        <v>211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218</v>
      </c>
    </row>
    <row r="25" spans="1:13" x14ac:dyDescent="0.2">
      <c r="A25" s="1" t="str">
        <f>VLOOKUP($B25,TOOLS!$A:$C,2,0)</f>
        <v>S5:VIG</v>
      </c>
      <c r="B25" t="s">
        <v>657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218</v>
      </c>
      <c r="H25" s="1" t="str">
        <f>VLOOKUP($I25,TOOLS!$A:$C,2,0)</f>
        <v>S1:SSG</v>
      </c>
      <c r="I25" t="s">
        <v>211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217</v>
      </c>
    </row>
    <row r="26" spans="1:13" x14ac:dyDescent="0.2">
      <c r="A26" s="1" t="str">
        <f>VLOOKUP($B26,TOOLS!$A:$C,2,0)</f>
        <v>S1:SSG</v>
      </c>
      <c r="B26" t="s">
        <v>690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217</v>
      </c>
      <c r="H26" s="1" t="str">
        <f>VLOOKUP($I26,TOOLS!$A:$C,2,0)</f>
        <v>S1:SSG</v>
      </c>
      <c r="I26" t="s">
        <v>186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220</v>
      </c>
    </row>
    <row r="27" spans="1:13" x14ac:dyDescent="0.2">
      <c r="A27" s="1" t="str">
        <f>VLOOKUP($B27,TOOLS!$A:$C,2,0)</f>
        <v>S1:SSG</v>
      </c>
      <c r="B27" t="s">
        <v>288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220</v>
      </c>
      <c r="H27" s="1" t="str">
        <f>VLOOKUP($I27,TOOLS!$A:$C,2,0)</f>
        <v>S1:SSG</v>
      </c>
      <c r="I27" t="s">
        <v>186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218</v>
      </c>
    </row>
    <row r="28" spans="1:13" x14ac:dyDescent="0.2">
      <c r="A28" s="1" t="str">
        <f>VLOOKUP($B28,TOOLS!$A:$C,2,0)</f>
        <v>S1:SSG</v>
      </c>
      <c r="B28" t="s">
        <v>288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218</v>
      </c>
      <c r="H28" s="1" t="str">
        <f>VLOOKUP($I28,TOOLS!$A:$C,2,0)</f>
        <v>S1:SSG</v>
      </c>
      <c r="I28" t="s">
        <v>186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217</v>
      </c>
    </row>
    <row r="29" spans="1:13" x14ac:dyDescent="0.2">
      <c r="A29" s="1" t="str">
        <f>VLOOKUP($B29,TOOLS!$A:$C,2,0)</f>
        <v>S1:SSG</v>
      </c>
      <c r="B29" t="s">
        <v>681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220</v>
      </c>
      <c r="H29" s="1" t="str">
        <f>VLOOKUP($I29,TOOLS!$A:$C,2,0)</f>
        <v>S1:SSG</v>
      </c>
      <c r="I29" t="s">
        <v>186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217</v>
      </c>
    </row>
    <row r="30" spans="1:13" x14ac:dyDescent="0.2">
      <c r="A30" s="1" t="str">
        <f>VLOOKUP($B30,TOOLS!$A:$C,2,0)</f>
        <v>S1:SSG</v>
      </c>
      <c r="B30" t="s">
        <v>680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218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220</v>
      </c>
    </row>
    <row r="31" spans="1:13" x14ac:dyDescent="0.2">
      <c r="A31" s="1" t="str">
        <f>VLOOKUP($B31,TOOLS!$A:$C,2,0)</f>
        <v>S1:SSG</v>
      </c>
      <c r="B31" t="s">
        <v>681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218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219</v>
      </c>
    </row>
    <row r="32" spans="1:13" x14ac:dyDescent="0.2">
      <c r="A32" s="1" t="str">
        <f>VLOOKUP($B32,TOOLS!$A:$C,2,0)</f>
        <v>S1:SSG</v>
      </c>
      <c r="B32" t="s">
        <v>681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218</v>
      </c>
      <c r="H32" s="1" t="str">
        <f>VLOOKUP($I32,TOOLS!$A:$C,2,0)</f>
        <v>S1:SSG</v>
      </c>
      <c r="I32" t="s">
        <v>239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217</v>
      </c>
    </row>
    <row r="33" spans="1:13" x14ac:dyDescent="0.2">
      <c r="A33" s="1" t="str">
        <f>VLOOKUP($B33,TOOLS!$A:$C,2,0)</f>
        <v>S1:SSG</v>
      </c>
      <c r="B33" t="s">
        <v>315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220</v>
      </c>
      <c r="H33" s="1" t="str">
        <f>VLOOKUP($I33,TOOLS!$A:$C,2,0)</f>
        <v>S1:SSG</v>
      </c>
      <c r="I33" t="s">
        <v>240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220</v>
      </c>
    </row>
    <row r="34" spans="1:13" x14ac:dyDescent="0.2">
      <c r="A34" s="1" t="str">
        <f>VLOOKUP($B34,TOOLS!$A:$C,2,0)</f>
        <v>S1:SSG</v>
      </c>
      <c r="B34" t="s">
        <v>315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218</v>
      </c>
      <c r="H34" s="1" t="str">
        <f>VLOOKUP($I34,TOOLS!$A:$C,2,0)</f>
        <v>S1:SSG</v>
      </c>
      <c r="I34" t="s">
        <v>241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220</v>
      </c>
    </row>
    <row r="35" spans="1:13" x14ac:dyDescent="0.2">
      <c r="A35" s="1" t="str">
        <f>VLOOKUP($B35,TOOLS!$A:$C,2,0)</f>
        <v>S5:VIG</v>
      </c>
      <c r="B35" t="s">
        <v>693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219</v>
      </c>
      <c r="H35" s="1" t="str">
        <f>VLOOKUP($I35,TOOLS!$A:$C,2,0)</f>
        <v>S1:SSG</v>
      </c>
      <c r="I35" t="s">
        <v>241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218</v>
      </c>
    </row>
    <row r="36" spans="1:13" x14ac:dyDescent="0.2">
      <c r="A36" s="1" t="str">
        <f>VLOOKUP($B36,TOOLS!$A:$C,2,0)</f>
        <v>S1:SSG</v>
      </c>
      <c r="B36" t="s">
        <v>743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218</v>
      </c>
      <c r="H36" s="1" t="str">
        <f>VLOOKUP($I36,TOOLS!$A:$C,2,0)</f>
        <v>S1:SSG</v>
      </c>
      <c r="I36" t="s">
        <v>241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217</v>
      </c>
    </row>
    <row r="37" spans="1:13" x14ac:dyDescent="0.2">
      <c r="A37" s="1" t="str">
        <f>VLOOKUP($B37,TOOLS!$A:$C,2,0)</f>
        <v>S1:SSG</v>
      </c>
      <c r="B37" t="s">
        <v>744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218</v>
      </c>
      <c r="H37" s="1" t="str">
        <f>VLOOKUP($I37,TOOLS!$A:$C,2,0)</f>
        <v>S1:SSG</v>
      </c>
      <c r="I37" t="s">
        <v>448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217</v>
      </c>
    </row>
    <row r="38" spans="1:13" x14ac:dyDescent="0.2">
      <c r="A38" s="1" t="str">
        <f>VLOOKUP($B38,TOOLS!$A:$C,2,0)</f>
        <v>S5:VIG</v>
      </c>
      <c r="B38" t="s">
        <v>723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218</v>
      </c>
      <c r="H38" s="1" t="str">
        <f>VLOOKUP($I38,TOOLS!$A:$C,2,0)</f>
        <v>S1:SSG</v>
      </c>
      <c r="I38" t="s">
        <v>453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217</v>
      </c>
    </row>
    <row r="39" spans="1:13" x14ac:dyDescent="0.2">
      <c r="A39" s="1" t="str">
        <f>VLOOKUP($B39,TOOLS!$A:$C,2,0)</f>
        <v>SP:VIG</v>
      </c>
      <c r="B39" t="s">
        <v>387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218</v>
      </c>
      <c r="H39" s="1" t="str">
        <f>VLOOKUP($I39,TOOLS!$A:$C,2,0)</f>
        <v>S1:SSG</v>
      </c>
      <c r="I39" t="s">
        <v>863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217</v>
      </c>
    </row>
    <row r="40" spans="1:13" x14ac:dyDescent="0.2">
      <c r="A40" s="1" t="str">
        <f>VLOOKUP($B40,TOOLS!$A:$C,2,0)</f>
        <v>S5:VIG</v>
      </c>
      <c r="B40" t="s">
        <v>646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218</v>
      </c>
      <c r="H40" s="1" t="str">
        <f>VLOOKUP($I40,TOOLS!$A:$C,2,0)</f>
        <v>S1:SSG</v>
      </c>
      <c r="I40" t="s">
        <v>969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217</v>
      </c>
    </row>
    <row r="41" spans="1:13" x14ac:dyDescent="0.2">
      <c r="A41" s="1" t="str">
        <f>VLOOKUP($B41,TOOLS!$A:$C,2,0)</f>
        <v>S5:VIG</v>
      </c>
      <c r="B41" t="s">
        <v>646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218</v>
      </c>
      <c r="H41" s="1" t="str">
        <f>VLOOKUP($I41,TOOLS!$A:$C,2,0)</f>
        <v>S1:SSG</v>
      </c>
      <c r="I41" t="s">
        <v>970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217</v>
      </c>
    </row>
    <row r="42" spans="1:13" x14ac:dyDescent="0.2">
      <c r="A42" s="1" t="str">
        <f>VLOOKUP($B42,TOOLS!$A:$C,2,0)</f>
        <v>S1:SSG</v>
      </c>
      <c r="B42" t="s">
        <v>279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220</v>
      </c>
      <c r="H42" s="1" t="str">
        <f>VLOOKUP($I42,TOOLS!$A:$C,2,0)</f>
        <v>S1:SSG</v>
      </c>
      <c r="I42" t="s">
        <v>1009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218</v>
      </c>
    </row>
    <row r="43" spans="1:13" x14ac:dyDescent="0.2">
      <c r="A43" s="1" t="str">
        <f>VLOOKUP($B43,TOOLS!$A:$C,2,0)</f>
        <v>S1:SSG</v>
      </c>
      <c r="B43" t="s">
        <v>279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218</v>
      </c>
      <c r="H43" s="1" t="str">
        <f>VLOOKUP($I43,TOOLS!$A:$C,2,0)</f>
        <v>S1:SSG</v>
      </c>
      <c r="I43" t="s">
        <v>433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220</v>
      </c>
    </row>
    <row r="44" spans="1:13" x14ac:dyDescent="0.2">
      <c r="A44" s="1" t="str">
        <f>VLOOKUP($B44,TOOLS!$A:$C,2,0)</f>
        <v>S5:VIG</v>
      </c>
      <c r="B44" t="s">
        <v>784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220</v>
      </c>
      <c r="H44" s="1" t="str">
        <f>VLOOKUP($I44,TOOLS!$A:$C,2,0)</f>
        <v>S1:SSG</v>
      </c>
      <c r="I44" t="s">
        <v>433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218</v>
      </c>
    </row>
    <row r="45" spans="1:13" x14ac:dyDescent="0.2">
      <c r="A45" s="1" t="str">
        <f>VLOOKUP($B45,TOOLS!$A:$C,2,0)</f>
        <v>S1:SSG</v>
      </c>
      <c r="B45" t="s">
        <v>273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220</v>
      </c>
      <c r="H45" s="1" t="str">
        <f>VLOOKUP($I45,TOOLS!$A:$C,2,0)</f>
        <v>S1:SSG</v>
      </c>
      <c r="I45" t="s">
        <v>433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219</v>
      </c>
    </row>
    <row r="46" spans="1:13" x14ac:dyDescent="0.2">
      <c r="A46" s="1" t="str">
        <f>VLOOKUP($B46,TOOLS!$A:$C,2,0)</f>
        <v>S1:SSG</v>
      </c>
      <c r="B46" t="s">
        <v>751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219</v>
      </c>
      <c r="H46" s="1" t="str">
        <f>VLOOKUP($I46,TOOLS!$A:$C,2,0)</f>
        <v>S1:SSG</v>
      </c>
      <c r="I46" t="s">
        <v>433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217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220</v>
      </c>
      <c r="H47" s="1" t="str">
        <f>VLOOKUP($I47,TOOLS!$A:$C,2,0)</f>
        <v>S1:SSG</v>
      </c>
      <c r="I47" t="s">
        <v>243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218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218</v>
      </c>
      <c r="H48" s="1" t="str">
        <f>VLOOKUP($I48,TOOLS!$A:$C,2,0)</f>
        <v>S1:SSG</v>
      </c>
      <c r="I48" t="s">
        <v>243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219</v>
      </c>
    </row>
    <row r="49" spans="1:13" x14ac:dyDescent="0.2">
      <c r="A49" s="1" t="str">
        <f>VLOOKUP($B49,TOOLS!$A:$C,2,0)</f>
        <v>S5:VIG</v>
      </c>
      <c r="B49" t="s">
        <v>737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218</v>
      </c>
      <c r="H49" s="1" t="str">
        <f>VLOOKUP($I49,TOOLS!$A:$C,2,0)</f>
        <v>S1:SSG</v>
      </c>
      <c r="I49" t="s">
        <v>244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218</v>
      </c>
    </row>
    <row r="50" spans="1:13" x14ac:dyDescent="0.2">
      <c r="A50" s="1" t="str">
        <f>VLOOKUP($B50,TOOLS!$A:$C,2,0)</f>
        <v>S1:SSG</v>
      </c>
      <c r="B50" t="s">
        <v>392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219</v>
      </c>
      <c r="H50" s="1" t="str">
        <f>VLOOKUP($I50,TOOLS!$A:$C,2,0)</f>
        <v>S1:SSG</v>
      </c>
      <c r="I50" t="s">
        <v>244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217</v>
      </c>
    </row>
    <row r="51" spans="1:13" x14ac:dyDescent="0.2">
      <c r="A51" s="1" t="str">
        <f>VLOOKUP($B51,TOOLS!$A:$C,2,0)</f>
        <v>S1:SSG</v>
      </c>
      <c r="B51" t="s">
        <v>771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220</v>
      </c>
      <c r="H51" s="1" t="str">
        <f>VLOOKUP($I51,TOOLS!$A:$C,2,0)</f>
        <v>S1:SSG</v>
      </c>
      <c r="I51" t="s">
        <v>245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217</v>
      </c>
    </row>
    <row r="52" spans="1:13" x14ac:dyDescent="0.2">
      <c r="A52" s="1" t="str">
        <f>VLOOKUP($B52,TOOLS!$A:$C,2,0)</f>
        <v>S1:SSG</v>
      </c>
      <c r="B52" t="s">
        <v>771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218</v>
      </c>
      <c r="H52" s="1" t="str">
        <f>VLOOKUP($I52,TOOLS!$A:$C,2,0)</f>
        <v>S1:SSG</v>
      </c>
      <c r="I52" t="s">
        <v>1047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218</v>
      </c>
    </row>
    <row r="53" spans="1:13" x14ac:dyDescent="0.2">
      <c r="A53" s="1" t="str">
        <f>VLOOKUP($B53,TOOLS!$A:$C,2,0)</f>
        <v>S1:SSG</v>
      </c>
      <c r="B53" t="s">
        <v>321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220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218</v>
      </c>
    </row>
    <row r="54" spans="1:13" x14ac:dyDescent="0.2">
      <c r="A54" s="1" t="str">
        <f>VLOOKUP($B54,TOOLS!$A:$C,2,0)</f>
        <v>S1:SSG</v>
      </c>
      <c r="B54" t="s">
        <v>321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218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219</v>
      </c>
    </row>
    <row r="55" spans="1:13" x14ac:dyDescent="0.2">
      <c r="A55" s="1" t="str">
        <f>VLOOKUP($B55,TOOLS!$A:$C,2,0)</f>
        <v>S1:SSG</v>
      </c>
      <c r="B55" t="s">
        <v>171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220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217</v>
      </c>
    </row>
    <row r="56" spans="1:13" x14ac:dyDescent="0.2">
      <c r="A56" s="1" t="str">
        <f>VLOOKUP($B56,TOOLS!$A:$C,2,0)</f>
        <v>S1:SSG</v>
      </c>
      <c r="B56" t="s">
        <v>171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219</v>
      </c>
      <c r="H56" s="1" t="str">
        <f>VLOOKUP($I56,TOOLS!$A:$C,2,0)</f>
        <v>S1:SSG</v>
      </c>
      <c r="I56" t="s">
        <v>389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217</v>
      </c>
    </row>
    <row r="57" spans="1:13" x14ac:dyDescent="0.2">
      <c r="A57" s="1" t="str">
        <f>VLOOKUP($B57,TOOLS!$A:$C,2,0)</f>
        <v>S5:VIG</v>
      </c>
      <c r="B57" t="s">
        <v>764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220</v>
      </c>
      <c r="H57" s="1" t="str">
        <f>VLOOKUP($I57,TOOLS!$A:$C,2,0)</f>
        <v>S1:SSG</v>
      </c>
      <c r="I57" t="s">
        <v>249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220</v>
      </c>
    </row>
    <row r="58" spans="1:13" x14ac:dyDescent="0.2">
      <c r="A58" s="1" t="str">
        <f>VLOOKUP($B58,TOOLS!$A:$C,2,0)</f>
        <v>S5:VIG</v>
      </c>
      <c r="B58" t="s">
        <v>764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218</v>
      </c>
      <c r="H58" s="1" t="str">
        <f>VLOOKUP($I58,TOOLS!$A:$C,2,0)</f>
        <v>S1:SSG</v>
      </c>
      <c r="I58" t="s">
        <v>249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218</v>
      </c>
    </row>
    <row r="59" spans="1:13" x14ac:dyDescent="0.2">
      <c r="A59" s="1" t="str">
        <f>VLOOKUP($B59,TOOLS!$A:$C,2,0)</f>
        <v>S5:VIG</v>
      </c>
      <c r="B59" t="s">
        <v>766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218</v>
      </c>
      <c r="H59" s="1" t="str">
        <f>VLOOKUP($I59,TOOLS!$A:$C,2,0)</f>
        <v>S1:SSG</v>
      </c>
      <c r="I59" t="s">
        <v>251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218</v>
      </c>
    </row>
    <row r="60" spans="1:13" x14ac:dyDescent="0.2">
      <c r="A60" s="1" t="str">
        <f>VLOOKUP($B60,TOOLS!$A:$C,2,0)</f>
        <v>S1:SSG</v>
      </c>
      <c r="B60" t="s">
        <v>101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217</v>
      </c>
      <c r="H60" s="1" t="str">
        <f>VLOOKUP($I60,TOOLS!$A:$C,2,0)</f>
        <v>S1:SSG</v>
      </c>
      <c r="I60" t="s">
        <v>252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220</v>
      </c>
    </row>
    <row r="61" spans="1:13" x14ac:dyDescent="0.2">
      <c r="A61" s="1" t="str">
        <f>VLOOKUP($B61,TOOLS!$A:$C,2,0)</f>
        <v>S1:SSG</v>
      </c>
      <c r="B61" t="s">
        <v>101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217</v>
      </c>
      <c r="H61" s="1" t="str">
        <f>VLOOKUP($I61,TOOLS!$A:$C,2,0)</f>
        <v>S1:SSG</v>
      </c>
      <c r="I61" t="s">
        <v>390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217</v>
      </c>
    </row>
    <row r="62" spans="1:13" x14ac:dyDescent="0.2">
      <c r="A62" s="1" t="str">
        <f>VLOOKUP($B62,TOOLS!$A:$C,2,0)</f>
        <v>S1:SSG</v>
      </c>
      <c r="B62" t="s">
        <v>101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217</v>
      </c>
      <c r="H62" s="1" t="str">
        <f>VLOOKUP($I62,TOOLS!$A:$C,2,0)</f>
        <v>S1:SSG</v>
      </c>
      <c r="I62" t="s">
        <v>255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218</v>
      </c>
    </row>
    <row r="63" spans="1:13" x14ac:dyDescent="0.2">
      <c r="A63" s="1" t="str">
        <f>VLOOKUP($B63,TOOLS!$A:$C,2,0)</f>
        <v>S1:SSG</v>
      </c>
      <c r="B63" t="s">
        <v>101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217</v>
      </c>
      <c r="H63" s="1" t="str">
        <f>VLOOKUP($I63,TOOLS!$A:$C,2,0)</f>
        <v>S1:SSG</v>
      </c>
      <c r="I63" t="s">
        <v>256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218</v>
      </c>
    </row>
    <row r="64" spans="1:13" x14ac:dyDescent="0.2">
      <c r="A64" s="1" t="str">
        <f>VLOOKUP($B64,TOOLS!$A:$C,2,0)</f>
        <v>S1:SSG</v>
      </c>
      <c r="B64" t="s">
        <v>211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218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218</v>
      </c>
    </row>
    <row r="65" spans="1:13" x14ac:dyDescent="0.2">
      <c r="A65" s="1" t="str">
        <f>VLOOKUP($B65,TOOLS!$A:$C,2,0)</f>
        <v>S1:SSG</v>
      </c>
      <c r="B65" t="s">
        <v>211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218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217</v>
      </c>
    </row>
    <row r="66" spans="1:13" x14ac:dyDescent="0.2">
      <c r="A66" s="1" t="str">
        <f>VLOOKUP($B66,TOOLS!$A:$C,2,0)</f>
        <v>S1:SSG</v>
      </c>
      <c r="B66" t="s">
        <v>211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218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218</v>
      </c>
    </row>
    <row r="67" spans="1:13" x14ac:dyDescent="0.2">
      <c r="A67" s="1" t="str">
        <f>VLOOKUP($B67,TOOLS!$A:$C,2,0)</f>
        <v>S1:SSG</v>
      </c>
      <c r="B67" t="s">
        <v>825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220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217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218</v>
      </c>
      <c r="H68" s="1" t="str">
        <f>VLOOKUP($I68,TOOLS!$A:$C,2,0)</f>
        <v>S1:SSG</v>
      </c>
      <c r="I68" t="s">
        <v>391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217</v>
      </c>
    </row>
    <row r="69" spans="1:13" x14ac:dyDescent="0.2">
      <c r="A69" s="1" t="str">
        <f>VLOOKUP($B69,TOOLS!$A:$C,2,0)</f>
        <v>S1:SSG</v>
      </c>
      <c r="B69" t="s">
        <v>825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218</v>
      </c>
      <c r="H69" s="1" t="str">
        <f>VLOOKUP($I69,TOOLS!$A:$C,2,0)</f>
        <v>S1:SSG</v>
      </c>
      <c r="I69" t="s">
        <v>1072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217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219</v>
      </c>
      <c r="H70" s="1" t="str">
        <f>VLOOKUP($I70,TOOLS!$A:$C,2,0)</f>
        <v>S1:SSG</v>
      </c>
      <c r="I70" t="s">
        <v>2023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220</v>
      </c>
    </row>
    <row r="71" spans="1:13" x14ac:dyDescent="0.2">
      <c r="A71" s="1" t="str">
        <f>VLOOKUP($B71,TOOLS!$A:$C,2,0)</f>
        <v>S1:SSG</v>
      </c>
      <c r="B71" t="s">
        <v>102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217</v>
      </c>
      <c r="H71" s="1" t="str">
        <f>VLOOKUP($I71,TOOLS!$A:$C,2,0)</f>
        <v>S1:SSG</v>
      </c>
      <c r="I71" t="s">
        <v>1540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217</v>
      </c>
    </row>
    <row r="72" spans="1:13" x14ac:dyDescent="0.2">
      <c r="A72" s="1" t="str">
        <f>VLOOKUP($B72,TOOLS!$A:$C,2,0)</f>
        <v>S1:SSG</v>
      </c>
      <c r="B72" t="s">
        <v>102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217</v>
      </c>
      <c r="H72" s="1" t="str">
        <f>VLOOKUP($I72,TOOLS!$A:$C,2,0)</f>
        <v>S1:SSG</v>
      </c>
      <c r="I72" t="s">
        <v>259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218</v>
      </c>
    </row>
    <row r="73" spans="1:13" x14ac:dyDescent="0.2">
      <c r="A73" s="1" t="str">
        <f>VLOOKUP($B73,TOOLS!$A:$C,2,0)</f>
        <v>S1:SSG</v>
      </c>
      <c r="B73" t="s">
        <v>102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217</v>
      </c>
      <c r="H73" s="1" t="str">
        <f>VLOOKUP($I73,TOOLS!$A:$C,2,0)</f>
        <v>S1:SSG</v>
      </c>
      <c r="I73" t="s">
        <v>1236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217</v>
      </c>
    </row>
    <row r="74" spans="1:13" x14ac:dyDescent="0.2">
      <c r="A74" s="1" t="str">
        <f>VLOOKUP($B74,TOOLS!$A:$C,2,0)</f>
        <v>S1:SSG</v>
      </c>
      <c r="B74" t="s">
        <v>102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217</v>
      </c>
      <c r="H74" s="1" t="str">
        <f>VLOOKUP($I74,TOOLS!$A:$C,2,0)</f>
        <v>S1:SSG</v>
      </c>
      <c r="I74" t="s">
        <v>261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218</v>
      </c>
    </row>
    <row r="75" spans="1:13" x14ac:dyDescent="0.2">
      <c r="A75" s="1" t="str">
        <f>VLOOKUP($B75,TOOLS!$A:$C,2,0)</f>
        <v>S1:SSG</v>
      </c>
      <c r="B75" t="s">
        <v>238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218</v>
      </c>
      <c r="H75" s="1" t="str">
        <f>VLOOKUP($I75,TOOLS!$A:$C,2,0)</f>
        <v>S1:SSG</v>
      </c>
      <c r="I75" t="s">
        <v>1304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218</v>
      </c>
    </row>
    <row r="76" spans="1:13" x14ac:dyDescent="0.2">
      <c r="A76" s="1" t="str">
        <f>VLOOKUP($B76,TOOLS!$A:$C,2,0)</f>
        <v>S1:SSG</v>
      </c>
      <c r="B76" t="s">
        <v>379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217</v>
      </c>
      <c r="H76" s="1" t="str">
        <f>VLOOKUP($I76,TOOLS!$A:$C,2,0)</f>
        <v>S1:SSG</v>
      </c>
      <c r="I76" t="s">
        <v>262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217</v>
      </c>
    </row>
    <row r="77" spans="1:13" x14ac:dyDescent="0.2">
      <c r="A77" s="1" t="str">
        <f>VLOOKUP($B77,TOOLS!$A:$C,2,0)</f>
        <v>S1:SSG</v>
      </c>
      <c r="B77" t="s">
        <v>393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220</v>
      </c>
      <c r="H77" s="1" t="str">
        <f>VLOOKUP($I77,TOOLS!$A:$C,2,0)</f>
        <v>S1:SSG</v>
      </c>
      <c r="I77" t="s">
        <v>1305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218</v>
      </c>
    </row>
    <row r="78" spans="1:13" x14ac:dyDescent="0.2">
      <c r="A78" s="1" t="str">
        <f>VLOOKUP($B78,TOOLS!$A:$C,2,0)</f>
        <v>S1:SSG</v>
      </c>
      <c r="B78" t="s">
        <v>177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218</v>
      </c>
      <c r="H78" s="1" t="str">
        <f>VLOOKUP($I78,TOOLS!$A:$C,2,0)</f>
        <v>S1:SSG</v>
      </c>
      <c r="I78" t="s">
        <v>1305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217</v>
      </c>
    </row>
    <row r="79" spans="1:13" x14ac:dyDescent="0.2">
      <c r="A79" s="1" t="str">
        <f>VLOOKUP($B79,TOOLS!$A:$C,2,0)</f>
        <v>S1:SSG</v>
      </c>
      <c r="B79" t="s">
        <v>177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218</v>
      </c>
      <c r="H79" s="1" t="str">
        <f>VLOOKUP($I79,TOOLS!$A:$C,2,0)</f>
        <v>S1:SSG</v>
      </c>
      <c r="I79" t="s">
        <v>263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218</v>
      </c>
    </row>
    <row r="80" spans="1:13" x14ac:dyDescent="0.2">
      <c r="A80" s="1" t="str">
        <f>VLOOKUP($B80,TOOLS!$A:$C,2,0)</f>
        <v>S1:SSG</v>
      </c>
      <c r="B80" t="s">
        <v>237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220</v>
      </c>
      <c r="H80" s="1" t="str">
        <f>VLOOKUP($I80,TOOLS!$A:$C,2,0)</f>
        <v>S1:SSG</v>
      </c>
      <c r="I80" t="s">
        <v>263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217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218</v>
      </c>
      <c r="H81" s="1" t="str">
        <f>VLOOKUP($I81,TOOLS!$A:$C,2,0)</f>
        <v>S1:SSG</v>
      </c>
      <c r="I81" t="s">
        <v>1401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217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218</v>
      </c>
      <c r="H82" s="1" t="str">
        <f>VLOOKUP($I82,TOOLS!$A:$C,2,0)</f>
        <v>S1:SSG</v>
      </c>
      <c r="I82" t="s">
        <v>264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217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218</v>
      </c>
      <c r="H83" s="1" t="str">
        <f>VLOOKUP($I83,TOOLS!$A:$C,2,0)</f>
        <v>S1:SSG</v>
      </c>
      <c r="I83" t="s">
        <v>265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218</v>
      </c>
    </row>
    <row r="84" spans="1:13" x14ac:dyDescent="0.2">
      <c r="A84" s="1" t="str">
        <f>VLOOKUP($B84,TOOLS!$A:$C,2,0)</f>
        <v>S1:SSG</v>
      </c>
      <c r="B84" t="s">
        <v>237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218</v>
      </c>
      <c r="H84" s="1" t="str">
        <f>VLOOKUP($I84,TOOLS!$A:$C,2,0)</f>
        <v>S1:SSG</v>
      </c>
      <c r="I84" t="s">
        <v>266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217</v>
      </c>
    </row>
    <row r="85" spans="1:13" x14ac:dyDescent="0.2">
      <c r="A85" s="1" t="str">
        <f>VLOOKUP($B85,TOOLS!$A:$C,2,0)</f>
        <v>S1:SSG</v>
      </c>
      <c r="B85" t="s">
        <v>237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218</v>
      </c>
      <c r="H85" s="1" t="str">
        <f>VLOOKUP($I85,TOOLS!$A:$C,2,0)</f>
        <v>S1:SSG</v>
      </c>
      <c r="I85" t="s">
        <v>267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218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220</v>
      </c>
      <c r="H86" s="1" t="str">
        <f>VLOOKUP($I86,TOOLS!$A:$C,2,0)</f>
        <v>S1:SSG</v>
      </c>
      <c r="I86" t="s">
        <v>267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217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218</v>
      </c>
      <c r="H87" s="1" t="str">
        <f>VLOOKUP($I87,TOOLS!$A:$C,2,0)</f>
        <v>S1:SSG</v>
      </c>
      <c r="I87" t="s">
        <v>269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217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218</v>
      </c>
      <c r="H88" s="1" t="str">
        <f>VLOOKUP($I88,TOOLS!$A:$C,2,0)</f>
        <v>S1:SSG</v>
      </c>
      <c r="I88" t="s">
        <v>270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220</v>
      </c>
    </row>
    <row r="89" spans="1:13" x14ac:dyDescent="0.2">
      <c r="A89" s="1" t="str">
        <f>VLOOKUP($B89,TOOLS!$A:$C,2,0)</f>
        <v>S1:SSG</v>
      </c>
      <c r="B89" t="s">
        <v>243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218</v>
      </c>
      <c r="H89" s="1" t="str">
        <f>VLOOKUP($I89,TOOLS!$A:$C,2,0)</f>
        <v>S1:SSG</v>
      </c>
      <c r="I89" t="s">
        <v>270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218</v>
      </c>
    </row>
    <row r="90" spans="1:13" x14ac:dyDescent="0.2">
      <c r="A90" s="1" t="str">
        <f>VLOOKUP($B90,TOOLS!$A:$C,2,0)</f>
        <v>S1:SSG</v>
      </c>
      <c r="B90" t="s">
        <v>243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218</v>
      </c>
      <c r="H90" s="1" t="str">
        <f>VLOOKUP($I90,TOOLS!$A:$C,2,0)</f>
        <v>S1:SSG</v>
      </c>
      <c r="I90" t="s">
        <v>272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220</v>
      </c>
    </row>
    <row r="91" spans="1:13" x14ac:dyDescent="0.2">
      <c r="A91" s="1" t="str">
        <f>VLOOKUP($B91,TOOLS!$A:$C,2,0)</f>
        <v>S1:SSG</v>
      </c>
      <c r="B91" t="s">
        <v>274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220</v>
      </c>
      <c r="H91" s="1" t="str">
        <f>VLOOKUP($I91,TOOLS!$A:$C,2,0)</f>
        <v>S1:SSG</v>
      </c>
      <c r="I91" t="s">
        <v>272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218</v>
      </c>
    </row>
    <row r="92" spans="1:13" x14ac:dyDescent="0.2">
      <c r="A92" s="1" t="str">
        <f>VLOOKUP($B92,TOOLS!$A:$C,2,0)</f>
        <v>S1:SSG</v>
      </c>
      <c r="B92" t="s">
        <v>276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220</v>
      </c>
      <c r="H92" s="1" t="str">
        <f>VLOOKUP($I92,TOOLS!$A:$C,2,0)</f>
        <v>S1:SSG</v>
      </c>
      <c r="I92" t="s">
        <v>272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217</v>
      </c>
    </row>
    <row r="93" spans="1:13" x14ac:dyDescent="0.2">
      <c r="A93" s="1" t="str">
        <f>VLOOKUP($B93,TOOLS!$A:$C,2,0)</f>
        <v>S1:SSG</v>
      </c>
      <c r="B93" t="s">
        <v>274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218</v>
      </c>
      <c r="H93" s="1" t="str">
        <f>VLOOKUP($I93,TOOLS!$A:$C,2,0)</f>
        <v>S1:SSG</v>
      </c>
      <c r="I93" t="s">
        <v>198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220</v>
      </c>
    </row>
    <row r="94" spans="1:13" x14ac:dyDescent="0.2">
      <c r="A94" s="1" t="str">
        <f>VLOOKUP($B94,TOOLS!$A:$C,2,0)</f>
        <v>S1:SSG</v>
      </c>
      <c r="B94" t="s">
        <v>276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218</v>
      </c>
      <c r="H94" s="1" t="str">
        <f>VLOOKUP($I94,TOOLS!$A:$C,2,0)</f>
        <v>S1:SSG</v>
      </c>
      <c r="I94" t="s">
        <v>198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218</v>
      </c>
    </row>
    <row r="95" spans="1:13" x14ac:dyDescent="0.2">
      <c r="A95" s="1" t="str">
        <f>VLOOKUP($B95,TOOLS!$A:$C,2,0)</f>
        <v>S1:SSG</v>
      </c>
      <c r="B95" t="s">
        <v>223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220</v>
      </c>
      <c r="H95" s="1" t="str">
        <f>VLOOKUP($I95,TOOLS!$A:$C,2,0)</f>
        <v>S1:SSG</v>
      </c>
      <c r="I95" t="s">
        <v>190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220</v>
      </c>
    </row>
    <row r="96" spans="1:13" x14ac:dyDescent="0.2">
      <c r="A96" s="1" t="str">
        <f>VLOOKUP($B96,TOOLS!$A:$C,2,0)</f>
        <v>S1:SSG</v>
      </c>
      <c r="B96" t="s">
        <v>223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218</v>
      </c>
      <c r="H96" s="1" t="str">
        <f>VLOOKUP($I96,TOOLS!$A:$C,2,0)</f>
        <v>S1:SSG</v>
      </c>
      <c r="I96" t="s">
        <v>190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217</v>
      </c>
    </row>
    <row r="97" spans="1:13" x14ac:dyDescent="0.2">
      <c r="A97" s="1" t="str">
        <f>VLOOKUP($B97,TOOLS!$A:$C,2,0)</f>
        <v>S1:SSG</v>
      </c>
      <c r="B97" t="s">
        <v>214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220</v>
      </c>
      <c r="H97" s="1" t="str">
        <f>VLOOKUP($I97,TOOLS!$A:$C,2,0)</f>
        <v>S1:SSG</v>
      </c>
      <c r="I97" t="s">
        <v>751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220</v>
      </c>
    </row>
    <row r="98" spans="1:13" x14ac:dyDescent="0.2">
      <c r="A98" s="1" t="str">
        <f>VLOOKUP($B98,TOOLS!$A:$C,2,0)</f>
        <v>S1:SSG</v>
      </c>
      <c r="B98" t="s">
        <v>283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220</v>
      </c>
      <c r="H98" s="1" t="str">
        <f>VLOOKUP($I98,TOOLS!$A:$C,2,0)</f>
        <v>S1:SSG</v>
      </c>
      <c r="I98" t="s">
        <v>273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220</v>
      </c>
    </row>
    <row r="99" spans="1:13" x14ac:dyDescent="0.2">
      <c r="A99" s="1" t="str">
        <f>VLOOKUP($B99,TOOLS!$A:$C,2,0)</f>
        <v>S1:SSG</v>
      </c>
      <c r="B99" t="s">
        <v>212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220</v>
      </c>
      <c r="H99" s="1" t="str">
        <f>VLOOKUP($I99,TOOLS!$A:$C,2,0)</f>
        <v>S1:SSG</v>
      </c>
      <c r="I99" t="s">
        <v>274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220</v>
      </c>
    </row>
    <row r="100" spans="1:13" x14ac:dyDescent="0.2">
      <c r="A100" s="1" t="str">
        <f>VLOOKUP($B100,TOOLS!$A:$C,2,0)</f>
        <v>S1:SSG</v>
      </c>
      <c r="B100" t="s">
        <v>214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218</v>
      </c>
      <c r="H100" s="1" t="str">
        <f>VLOOKUP($I100,TOOLS!$A:$C,2,0)</f>
        <v>S1:SSG</v>
      </c>
      <c r="I100" t="s">
        <v>274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217</v>
      </c>
    </row>
    <row r="101" spans="1:13" x14ac:dyDescent="0.2">
      <c r="A101" s="1" t="str">
        <f>VLOOKUP($B101,TOOLS!$A:$C,2,0)</f>
        <v>S1:SSG</v>
      </c>
      <c r="B101" t="s">
        <v>283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218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218</v>
      </c>
    </row>
    <row r="102" spans="1:13" x14ac:dyDescent="0.2">
      <c r="A102" s="1" t="str">
        <f>VLOOKUP($B102,TOOLS!$A:$C,2,0)</f>
        <v>S1:SSG</v>
      </c>
      <c r="B102" t="s">
        <v>212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218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217</v>
      </c>
    </row>
    <row r="103" spans="1:13" x14ac:dyDescent="0.2">
      <c r="A103" s="1" t="str">
        <f>VLOOKUP($B103,TOOLS!$A:$C,2,0)</f>
        <v>S1:SSG</v>
      </c>
      <c r="B103" t="s">
        <v>212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218</v>
      </c>
      <c r="H103" s="1" t="str">
        <f>VLOOKUP($I103,TOOLS!$A:$C,2,0)</f>
        <v>S1:SSG</v>
      </c>
      <c r="I103" t="s">
        <v>275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218</v>
      </c>
    </row>
    <row r="104" spans="1:13" x14ac:dyDescent="0.2">
      <c r="A104" s="1" t="str">
        <f>VLOOKUP($B104,TOOLS!$A:$C,2,0)</f>
        <v>S1:SSG</v>
      </c>
      <c r="B104" t="s">
        <v>360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218</v>
      </c>
      <c r="H104" s="1" t="str">
        <f>VLOOKUP($I104,TOOLS!$A:$C,2,0)</f>
        <v>S1:SSG</v>
      </c>
      <c r="I104" t="s">
        <v>276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218</v>
      </c>
    </row>
    <row r="105" spans="1:13" x14ac:dyDescent="0.2">
      <c r="A105" s="1" t="str">
        <f>VLOOKUP($B105,TOOLS!$A:$C,2,0)</f>
        <v>S1:SSG</v>
      </c>
      <c r="B105" t="s">
        <v>361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218</v>
      </c>
      <c r="H105" s="1" t="str">
        <f>VLOOKUP($I105,TOOLS!$A:$C,2,0)</f>
        <v>S1:SSG</v>
      </c>
      <c r="I105" t="s">
        <v>276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217</v>
      </c>
    </row>
    <row r="106" spans="1:13" x14ac:dyDescent="0.2">
      <c r="A106" s="1" t="str">
        <f>VLOOKUP($B106,TOOLS!$A:$C,2,0)</f>
        <v>S1:SSG</v>
      </c>
      <c r="B106" t="s">
        <v>885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217</v>
      </c>
      <c r="H106" s="1" t="str">
        <f>VLOOKUP($I106,TOOLS!$A:$C,2,0)</f>
        <v>S1:SSG</v>
      </c>
      <c r="I106" t="s">
        <v>278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218</v>
      </c>
    </row>
    <row r="107" spans="1:13" x14ac:dyDescent="0.2">
      <c r="A107" s="1" t="str">
        <f>VLOOKUP($B107,TOOLS!$A:$C,2,0)</f>
        <v>S1:SSG</v>
      </c>
      <c r="B107" t="s">
        <v>98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218</v>
      </c>
      <c r="H107" s="1" t="str">
        <f>VLOOKUP($I107,TOOLS!$A:$C,2,0)</f>
        <v>S1:SSG</v>
      </c>
      <c r="I107" t="s">
        <v>279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218</v>
      </c>
    </row>
    <row r="108" spans="1:13" x14ac:dyDescent="0.2">
      <c r="A108" s="1" t="str">
        <f>VLOOKUP($B108,TOOLS!$A:$C,2,0)</f>
        <v>S1:SSG</v>
      </c>
      <c r="B108" t="s">
        <v>98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217</v>
      </c>
      <c r="H108" s="1" t="str">
        <f>VLOOKUP($I108,TOOLS!$A:$C,2,0)</f>
        <v>S1:SSG</v>
      </c>
      <c r="I108" t="s">
        <v>279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217</v>
      </c>
    </row>
    <row r="109" spans="1:13" x14ac:dyDescent="0.2">
      <c r="A109" s="1" t="str">
        <f>VLOOKUP($B109,TOOLS!$A:$C,2,0)</f>
        <v>S1:SSG</v>
      </c>
      <c r="B109" t="s">
        <v>98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217</v>
      </c>
      <c r="H109" s="1" t="str">
        <f>VLOOKUP($I109,TOOLS!$A:$C,2,0)</f>
        <v>S1:SSG</v>
      </c>
      <c r="I109" t="s">
        <v>392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218</v>
      </c>
    </row>
    <row r="110" spans="1:13" x14ac:dyDescent="0.2">
      <c r="A110" s="1" t="str">
        <f>VLOOKUP($B110,TOOLS!$A:$C,2,0)</f>
        <v>S1:SSG</v>
      </c>
      <c r="B110" t="s">
        <v>370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217</v>
      </c>
      <c r="H110" s="1" t="str">
        <f>VLOOKUP($I110,TOOLS!$A:$C,2,0)</f>
        <v>S1:SSG</v>
      </c>
      <c r="I110" t="s">
        <v>392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217</v>
      </c>
    </row>
    <row r="111" spans="1:13" x14ac:dyDescent="0.2">
      <c r="A111" s="1" t="str">
        <f>VLOOKUP($B111,TOOLS!$A:$C,2,0)</f>
        <v>S1:SSG</v>
      </c>
      <c r="B111" t="s">
        <v>370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217</v>
      </c>
      <c r="H111" s="1" t="str">
        <f>VLOOKUP($I111,TOOLS!$A:$C,2,0)</f>
        <v>S1:SSG</v>
      </c>
      <c r="I111" t="s">
        <v>986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217</v>
      </c>
    </row>
    <row r="112" spans="1:13" x14ac:dyDescent="0.2">
      <c r="A112" s="1" t="str">
        <f>VLOOKUP($B112,TOOLS!$A:$C,2,0)</f>
        <v>S1:SSG</v>
      </c>
      <c r="B112" t="s">
        <v>236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218</v>
      </c>
      <c r="H112" s="1" t="str">
        <f>VLOOKUP($I112,TOOLS!$A:$C,2,0)</f>
        <v>S1:SSG</v>
      </c>
      <c r="I112" t="s">
        <v>281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218</v>
      </c>
    </row>
    <row r="113" spans="1:13" x14ac:dyDescent="0.2">
      <c r="A113" s="1" t="str">
        <f>VLOOKUP($B113,TOOLS!$A:$C,2,0)</f>
        <v>S1:SSG</v>
      </c>
      <c r="B113" t="s">
        <v>190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220</v>
      </c>
      <c r="H113" s="1" t="str">
        <f>VLOOKUP($I113,TOOLS!$A:$C,2,0)</f>
        <v>S1:SSG</v>
      </c>
      <c r="I113" t="s">
        <v>281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217</v>
      </c>
    </row>
    <row r="114" spans="1:13" x14ac:dyDescent="0.2">
      <c r="A114" s="1" t="str">
        <f>VLOOKUP($B114,TOOLS!$A:$C,2,0)</f>
        <v>S1:SSG</v>
      </c>
      <c r="B114" t="s">
        <v>190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218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220</v>
      </c>
    </row>
    <row r="115" spans="1:13" x14ac:dyDescent="0.2">
      <c r="A115" s="1" t="str">
        <f>VLOOKUP($B115,TOOLS!$A:$C,2,0)</f>
        <v>S1:SSG</v>
      </c>
      <c r="B115" t="s">
        <v>190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218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218</v>
      </c>
    </row>
    <row r="116" spans="1:13" x14ac:dyDescent="0.2">
      <c r="A116" s="1" t="str">
        <f>VLOOKUP($B116,TOOLS!$A:$C,2,0)</f>
        <v>S1:SSG</v>
      </c>
      <c r="B116" t="s">
        <v>266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219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217</v>
      </c>
    </row>
    <row r="117" spans="1:13" x14ac:dyDescent="0.2">
      <c r="A117" s="1" t="str">
        <f>VLOOKUP($B117,TOOLS!$A:$C,2,0)</f>
        <v>S1:SSG</v>
      </c>
      <c r="B117" t="s">
        <v>391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218</v>
      </c>
      <c r="H117" s="1" t="str">
        <f>VLOOKUP($I117,TOOLS!$A:$C,2,0)</f>
        <v>S1:SSG</v>
      </c>
      <c r="I117" t="s">
        <v>282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218</v>
      </c>
    </row>
    <row r="118" spans="1:13" x14ac:dyDescent="0.2">
      <c r="A118" s="1" t="str">
        <f>VLOOKUP($B118,TOOLS!$A:$C,2,0)</f>
        <v>S1:SSG</v>
      </c>
      <c r="B118" t="s">
        <v>259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220</v>
      </c>
      <c r="H118" s="1" t="str">
        <f>VLOOKUP($I118,TOOLS!$A:$C,2,0)</f>
        <v>S1:SSG</v>
      </c>
      <c r="I118" t="s">
        <v>214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220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220</v>
      </c>
      <c r="H119" s="1" t="str">
        <f>VLOOKUP($I119,TOOLS!$A:$C,2,0)</f>
        <v>S1:SSG</v>
      </c>
      <c r="I119" t="s">
        <v>214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217</v>
      </c>
    </row>
    <row r="120" spans="1:13" x14ac:dyDescent="0.2">
      <c r="A120" s="1" t="str">
        <f>VLOOKUP($B120,TOOLS!$A:$C,2,0)</f>
        <v>S1:SSG</v>
      </c>
      <c r="B120" t="s">
        <v>235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218</v>
      </c>
      <c r="H120" s="1" t="str">
        <f>VLOOKUP($I120,TOOLS!$A:$C,2,0)</f>
        <v>S1:SSG</v>
      </c>
      <c r="I120" t="s">
        <v>283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218</v>
      </c>
    </row>
    <row r="121" spans="1:13" x14ac:dyDescent="0.2">
      <c r="A121" s="1" t="str">
        <f>VLOOKUP($B121,TOOLS!$A:$C,2,0)</f>
        <v>S1:SSG</v>
      </c>
      <c r="B121" t="s">
        <v>235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218</v>
      </c>
      <c r="H121" s="1" t="str">
        <f>VLOOKUP($I121,TOOLS!$A:$C,2,0)</f>
        <v>S1:SSG</v>
      </c>
      <c r="I121" t="s">
        <v>283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219</v>
      </c>
    </row>
    <row r="122" spans="1:13" x14ac:dyDescent="0.2">
      <c r="A122" s="1" t="str">
        <f>VLOOKUP($B122,TOOLS!$A:$C,2,0)</f>
        <v>S1:SSG</v>
      </c>
      <c r="B122" t="s">
        <v>235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218</v>
      </c>
      <c r="H122" s="1" t="str">
        <f>VLOOKUP($I122,TOOLS!$A:$C,2,0)</f>
        <v>S1:SSG</v>
      </c>
      <c r="I122" t="s">
        <v>283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217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218</v>
      </c>
      <c r="H123" s="1" t="str">
        <f>VLOOKUP($I123,TOOLS!$A:$C,2,0)</f>
        <v>S1:SSG</v>
      </c>
      <c r="I123" t="s">
        <v>212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220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219</v>
      </c>
      <c r="H124" s="1" t="str">
        <f>VLOOKUP($I124,TOOLS!$A:$C,2,0)</f>
        <v>S1:SSG</v>
      </c>
      <c r="I124" t="s">
        <v>212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218</v>
      </c>
    </row>
    <row r="125" spans="1:13" x14ac:dyDescent="0.2">
      <c r="A125" s="1" t="str">
        <f>VLOOKUP($B125,TOOLS!$A:$C,2,0)</f>
        <v>S1:SSG</v>
      </c>
      <c r="B125" t="s">
        <v>369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217</v>
      </c>
      <c r="H125" s="1" t="str">
        <f>VLOOKUP($I125,TOOLS!$A:$C,2,0)</f>
        <v>S1:SSG</v>
      </c>
      <c r="I125" t="s">
        <v>212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217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220</v>
      </c>
      <c r="H126" s="1" t="str">
        <f>VLOOKUP($I126,TOOLS!$A:$C,2,0)</f>
        <v>S1:SSG</v>
      </c>
      <c r="I126" t="s">
        <v>284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220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218</v>
      </c>
      <c r="H127" s="1" t="str">
        <f>VLOOKUP($I127,TOOLS!$A:$C,2,0)</f>
        <v>S1:SSG</v>
      </c>
      <c r="I127" t="s">
        <v>284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218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219</v>
      </c>
      <c r="H128" s="1" t="str">
        <f>VLOOKUP($I128,TOOLS!$A:$C,2,0)</f>
        <v>S1:SSG</v>
      </c>
      <c r="I128" t="s">
        <v>284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217</v>
      </c>
    </row>
    <row r="129" spans="1:13" x14ac:dyDescent="0.2">
      <c r="A129" s="1" t="str">
        <f>VLOOKUP($B129,TOOLS!$A:$C,2,0)</f>
        <v>S1:SSG</v>
      </c>
      <c r="B129" t="s">
        <v>255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219</v>
      </c>
      <c r="H129" s="1" t="str">
        <f>VLOOKUP($I129,TOOLS!$A:$C,2,0)</f>
        <v>S1:SSG</v>
      </c>
      <c r="I129" t="s">
        <v>285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217</v>
      </c>
    </row>
    <row r="130" spans="1:13" x14ac:dyDescent="0.2">
      <c r="A130" s="1" t="str">
        <f>VLOOKUP($B130,TOOLS!$A:$C,2,0)</f>
        <v>S1:SSG</v>
      </c>
      <c r="B130" t="s">
        <v>286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220</v>
      </c>
      <c r="H130" s="1" t="str">
        <f>VLOOKUP($I130,TOOLS!$A:$C,2,0)</f>
        <v>S1:SSG</v>
      </c>
      <c r="I130" t="s">
        <v>744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218</v>
      </c>
    </row>
    <row r="131" spans="1:13" x14ac:dyDescent="0.2">
      <c r="A131" s="1" t="str">
        <f>VLOOKUP($B131,TOOLS!$A:$C,2,0)</f>
        <v>S1:SSG</v>
      </c>
      <c r="B131" t="s">
        <v>286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218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218</v>
      </c>
    </row>
    <row r="132" spans="1:13" x14ac:dyDescent="0.2">
      <c r="A132" s="1" t="str">
        <f>VLOOKUP($B132,TOOLS!$A:$C,2,0)</f>
        <v>S1:SSG</v>
      </c>
      <c r="B132" t="s">
        <v>164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220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219</v>
      </c>
    </row>
    <row r="133" spans="1:13" x14ac:dyDescent="0.2">
      <c r="A133" s="1" t="str">
        <f>VLOOKUP($B133,TOOLS!$A:$C,2,0)</f>
        <v>S1:SSG</v>
      </c>
      <c r="B133" t="s">
        <v>164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220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217</v>
      </c>
    </row>
    <row r="134" spans="1:13" x14ac:dyDescent="0.2">
      <c r="A134" s="1" t="str">
        <f>VLOOKUP($B134,TOOLS!$A:$C,2,0)</f>
        <v>S1:SSG</v>
      </c>
      <c r="B134" t="s">
        <v>164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218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220</v>
      </c>
    </row>
    <row r="135" spans="1:13" x14ac:dyDescent="0.2">
      <c r="A135" s="1" t="str">
        <f>VLOOKUP($B135,TOOLS!$A:$C,2,0)</f>
        <v>S1:SSG</v>
      </c>
      <c r="B135" t="s">
        <v>359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218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218</v>
      </c>
    </row>
    <row r="136" spans="1:13" x14ac:dyDescent="0.2">
      <c r="A136" s="1" t="str">
        <f>VLOOKUP($B136,TOOLS!$A:$C,2,0)</f>
        <v>S1:SSG</v>
      </c>
      <c r="B136" t="s">
        <v>359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218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219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220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217</v>
      </c>
    </row>
    <row r="138" spans="1:13" x14ac:dyDescent="0.2">
      <c r="A138" s="1" t="str">
        <f>VLOOKUP($B138,TOOLS!$A:$C,2,0)</f>
        <v>S5:VIG</v>
      </c>
      <c r="B138" t="s">
        <v>910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220</v>
      </c>
      <c r="H138" s="1" t="str">
        <f>VLOOKUP($I138,TOOLS!$A:$C,2,0)</f>
        <v>S1:SSG</v>
      </c>
      <c r="I138" t="s">
        <v>67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218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218</v>
      </c>
      <c r="H139" s="1" t="str">
        <f>VLOOKUP($I139,TOOLS!$A:$C,2,0)</f>
        <v>S1:SSG</v>
      </c>
      <c r="I139" t="s">
        <v>1264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217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218</v>
      </c>
      <c r="H140" s="1" t="str">
        <f>VLOOKUP($I140,TOOLS!$A:$C,2,0)</f>
        <v>S1:SSG</v>
      </c>
      <c r="I140" t="s">
        <v>286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218</v>
      </c>
    </row>
    <row r="141" spans="1:13" x14ac:dyDescent="0.2">
      <c r="A141" s="1" t="str">
        <f>VLOOKUP($B141,TOOLS!$A:$C,2,0)</f>
        <v>S1:SSG</v>
      </c>
      <c r="B141" t="s">
        <v>241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220</v>
      </c>
      <c r="H141" s="1" t="str">
        <f>VLOOKUP($I141,TOOLS!$A:$C,2,0)</f>
        <v>S1:SSG</v>
      </c>
      <c r="I141" t="s">
        <v>287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218</v>
      </c>
    </row>
    <row r="142" spans="1:13" x14ac:dyDescent="0.2">
      <c r="A142" s="1" t="str">
        <f>VLOOKUP($B142,TOOLS!$A:$C,2,0)</f>
        <v>S1:SSG</v>
      </c>
      <c r="B142" t="s">
        <v>241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218</v>
      </c>
      <c r="H142" s="1" t="str">
        <f>VLOOKUP($I142,TOOLS!$A:$C,2,0)</f>
        <v>S1:SSG</v>
      </c>
      <c r="I142" t="s">
        <v>287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217</v>
      </c>
    </row>
    <row r="143" spans="1:13" x14ac:dyDescent="0.2">
      <c r="A143" s="1" t="str">
        <f>VLOOKUP($B143,TOOLS!$A:$C,2,0)</f>
        <v>S1:SSG</v>
      </c>
      <c r="B143" t="s">
        <v>241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218</v>
      </c>
      <c r="H143" s="1" t="str">
        <f>VLOOKUP($I143,TOOLS!$A:$C,2,0)</f>
        <v>S1:SSG</v>
      </c>
      <c r="I143" t="s">
        <v>288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218</v>
      </c>
    </row>
    <row r="144" spans="1:13" x14ac:dyDescent="0.2">
      <c r="A144" s="1" t="str">
        <f>VLOOKUP($B144,TOOLS!$A:$C,2,0)</f>
        <v>S1:SSG</v>
      </c>
      <c r="B144" t="s">
        <v>213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220</v>
      </c>
      <c r="H144" s="1" t="str">
        <f>VLOOKUP($I144,TOOLS!$A:$C,2,0)</f>
        <v>S1:SSG</v>
      </c>
      <c r="I144" t="s">
        <v>288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217</v>
      </c>
    </row>
    <row r="145" spans="1:13" x14ac:dyDescent="0.2">
      <c r="A145" s="1" t="str">
        <f>VLOOKUP($B145,TOOLS!$A:$C,2,0)</f>
        <v>S1:SSG</v>
      </c>
      <c r="B145" t="s">
        <v>167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220</v>
      </c>
      <c r="H145" s="1" t="str">
        <f>VLOOKUP($I145,TOOLS!$A:$C,2,0)</f>
        <v>S1:SSG</v>
      </c>
      <c r="I145" t="s">
        <v>83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220</v>
      </c>
    </row>
    <row r="146" spans="1:13" x14ac:dyDescent="0.2">
      <c r="A146" s="1" t="str">
        <f>VLOOKUP($B146,TOOLS!$A:$C,2,0)</f>
        <v>S1:SSG</v>
      </c>
      <c r="B146" t="s">
        <v>167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218</v>
      </c>
      <c r="H146" s="1" t="str">
        <f>VLOOKUP($I146,TOOLS!$A:$C,2,0)</f>
        <v>S1:SSG</v>
      </c>
      <c r="I146" t="s">
        <v>83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218</v>
      </c>
    </row>
    <row r="147" spans="1:13" x14ac:dyDescent="0.2">
      <c r="A147" s="1" t="str">
        <f>VLOOKUP($B147,TOOLS!$A:$C,2,0)</f>
        <v>S1:SSG</v>
      </c>
      <c r="B147" t="s">
        <v>167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218</v>
      </c>
      <c r="H147" s="1" t="str">
        <f>VLOOKUP($I147,TOOLS!$A:$C,2,0)</f>
        <v>S1:SSG</v>
      </c>
      <c r="I147" t="s">
        <v>83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217</v>
      </c>
    </row>
    <row r="148" spans="1:13" x14ac:dyDescent="0.2">
      <c r="A148" s="1" t="str">
        <f>VLOOKUP($B148,TOOLS!$A:$C,2,0)</f>
        <v>S1:SSG</v>
      </c>
      <c r="B148" t="s">
        <v>167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219</v>
      </c>
      <c r="H148" s="1" t="str">
        <f>VLOOKUP($I148,TOOLS!$A:$C,2,0)</f>
        <v>S1:SSG</v>
      </c>
      <c r="I148" t="s">
        <v>398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217</v>
      </c>
    </row>
    <row r="149" spans="1:13" x14ac:dyDescent="0.2">
      <c r="A149" s="1" t="str">
        <f>VLOOKUP($B149,TOOLS!$A:$C,2,0)</f>
        <v>S1:SSG</v>
      </c>
      <c r="B149" t="s">
        <v>323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217</v>
      </c>
      <c r="H149" s="1" t="str">
        <f>VLOOKUP($I149,TOOLS!$A:$C,2,0)</f>
        <v>S1:SSG</v>
      </c>
      <c r="I149" t="s">
        <v>84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218</v>
      </c>
    </row>
    <row r="150" spans="1:13" x14ac:dyDescent="0.2">
      <c r="A150" s="1" t="str">
        <f>VLOOKUP($B150,TOOLS!$A:$C,2,0)</f>
        <v>S1:SSG</v>
      </c>
      <c r="B150" t="s">
        <v>323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217</v>
      </c>
      <c r="H150" s="1" t="str">
        <f>VLOOKUP($I150,TOOLS!$A:$C,2,0)</f>
        <v>S1:SSG</v>
      </c>
      <c r="I150" t="s">
        <v>200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220</v>
      </c>
    </row>
    <row r="151" spans="1:13" x14ac:dyDescent="0.2">
      <c r="A151" s="1" t="str">
        <f>VLOOKUP($B151,TOOLS!$A:$C,2,0)</f>
        <v>SP:VIG</v>
      </c>
      <c r="B151" t="s">
        <v>967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218</v>
      </c>
      <c r="H151" s="1" t="str">
        <f>VLOOKUP($I151,TOOLS!$A:$C,2,0)</f>
        <v>S1:SSG</v>
      </c>
      <c r="I151" t="s">
        <v>200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218</v>
      </c>
    </row>
    <row r="152" spans="1:13" x14ac:dyDescent="0.2">
      <c r="A152" s="1" t="str">
        <f>VLOOKUP($B152,TOOLS!$A:$C,2,0)</f>
        <v>S1:SSG</v>
      </c>
      <c r="B152" t="s">
        <v>256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220</v>
      </c>
      <c r="H152" s="1" t="str">
        <f>VLOOKUP($I152,TOOLS!$A:$C,2,0)</f>
        <v>S1:SSG</v>
      </c>
      <c r="I152" t="s">
        <v>440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217</v>
      </c>
    </row>
    <row r="153" spans="1:13" x14ac:dyDescent="0.2">
      <c r="A153" s="1" t="str">
        <f>VLOOKUP($B153,TOOLS!$A:$C,2,0)</f>
        <v>S1:SSG</v>
      </c>
      <c r="B153" t="s">
        <v>244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218</v>
      </c>
      <c r="H153" s="1" t="str">
        <f>VLOOKUP($I153,TOOLS!$A:$C,2,0)</f>
        <v>S1:SSG</v>
      </c>
      <c r="I153" t="s">
        <v>1948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217</v>
      </c>
    </row>
    <row r="154" spans="1:13" x14ac:dyDescent="0.2">
      <c r="A154" s="1" t="str">
        <f>VLOOKUP($B154,TOOLS!$A:$C,2,0)</f>
        <v>S1:SSG</v>
      </c>
      <c r="B154" t="s">
        <v>244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218</v>
      </c>
      <c r="H154" s="1" t="str">
        <f>VLOOKUP($I154,TOOLS!$A:$C,2,0)</f>
        <v>S1:SSG</v>
      </c>
      <c r="I154" t="s">
        <v>309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217</v>
      </c>
    </row>
    <row r="155" spans="1:13" x14ac:dyDescent="0.2">
      <c r="A155" s="1" t="str">
        <f>VLOOKUP($B155,TOOLS!$A:$C,2,0)</f>
        <v>S1:SSG</v>
      </c>
      <c r="B155" t="s">
        <v>198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220</v>
      </c>
      <c r="H155" s="1" t="str">
        <f>VLOOKUP($I155,TOOLS!$A:$C,2,0)</f>
        <v>S1:SSG</v>
      </c>
      <c r="I155" t="s">
        <v>1828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217</v>
      </c>
    </row>
    <row r="156" spans="1:13" x14ac:dyDescent="0.2">
      <c r="A156" s="1" t="str">
        <f>VLOOKUP($B156,TOOLS!$A:$C,2,0)</f>
        <v>S1:SSG</v>
      </c>
      <c r="B156" t="s">
        <v>198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220</v>
      </c>
      <c r="H156" s="1" t="str">
        <f>VLOOKUP($I156,TOOLS!$A:$C,2,0)</f>
        <v>S1:SSG</v>
      </c>
      <c r="I156" t="s">
        <v>85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218</v>
      </c>
    </row>
    <row r="157" spans="1:13" x14ac:dyDescent="0.2">
      <c r="A157" s="1" t="str">
        <f>VLOOKUP($B157,TOOLS!$A:$C,2,0)</f>
        <v>S1:SSG</v>
      </c>
      <c r="B157" t="s">
        <v>178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218</v>
      </c>
      <c r="H157" s="1" t="str">
        <f>VLOOKUP($I157,TOOLS!$A:$C,2,0)</f>
        <v>S1:SSG</v>
      </c>
      <c r="I157" t="s">
        <v>70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218</v>
      </c>
    </row>
    <row r="158" spans="1:13" x14ac:dyDescent="0.2">
      <c r="A158" s="1" t="str">
        <f>VLOOKUP($B158,TOOLS!$A:$C,2,0)</f>
        <v>S1:SSG</v>
      </c>
      <c r="B158" t="s">
        <v>1009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218</v>
      </c>
      <c r="H158" s="1" t="str">
        <f>VLOOKUP($I158,TOOLS!$A:$C,2,0)</f>
        <v>S1:SSG</v>
      </c>
      <c r="I158" t="s">
        <v>1901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217</v>
      </c>
    </row>
    <row r="159" spans="1:13" x14ac:dyDescent="0.2">
      <c r="A159" s="1" t="str">
        <f>VLOOKUP($B159,TOOLS!$A:$C,2,0)</f>
        <v>S1:SSG</v>
      </c>
      <c r="B159" t="s">
        <v>355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217</v>
      </c>
      <c r="H159" s="1" t="str">
        <f>VLOOKUP($I159,TOOLS!$A:$C,2,0)</f>
        <v>S1:SSG</v>
      </c>
      <c r="I159" t="s">
        <v>293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217</v>
      </c>
    </row>
    <row r="160" spans="1:13" x14ac:dyDescent="0.2">
      <c r="A160" s="1" t="str">
        <f>VLOOKUP($B160,TOOLS!$A:$C,2,0)</f>
        <v>S1:SSG</v>
      </c>
      <c r="B160" t="s">
        <v>355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217</v>
      </c>
      <c r="H160" s="1" t="str">
        <f>VLOOKUP($I160,TOOLS!$A:$C,2,0)</f>
        <v>S1:SSG</v>
      </c>
      <c r="I160" t="s">
        <v>294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218</v>
      </c>
    </row>
    <row r="161" spans="1:13" x14ac:dyDescent="0.2">
      <c r="A161" s="1" t="str">
        <f>VLOOKUP($B161,TOOLS!$A:$C,2,0)</f>
        <v>S1:SSG</v>
      </c>
      <c r="B161" t="s">
        <v>355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217</v>
      </c>
      <c r="H161" s="1" t="str">
        <f>VLOOKUP($I161,TOOLS!$A:$C,2,0)</f>
        <v>S1:SSG</v>
      </c>
      <c r="I161" t="s">
        <v>294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217</v>
      </c>
    </row>
    <row r="162" spans="1:13" x14ac:dyDescent="0.2">
      <c r="A162" s="1" t="str">
        <f>VLOOKUP($B162,TOOLS!$A:$C,2,0)</f>
        <v>S1:SSG</v>
      </c>
      <c r="B162" t="s">
        <v>206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217</v>
      </c>
      <c r="H162" s="1" t="str">
        <f>VLOOKUP($I162,TOOLS!$A:$C,2,0)</f>
        <v>S1:SSG</v>
      </c>
      <c r="I162" t="s">
        <v>74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217</v>
      </c>
    </row>
    <row r="163" spans="1:13" x14ac:dyDescent="0.2">
      <c r="A163" s="1" t="str">
        <f>VLOOKUP($B163,TOOLS!$A:$C,2,0)</f>
        <v>S1:SSG</v>
      </c>
      <c r="B163" t="s">
        <v>206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217</v>
      </c>
      <c r="H163" s="1" t="str">
        <f>VLOOKUP($I163,TOOLS!$A:$C,2,0)</f>
        <v>S1:SSG</v>
      </c>
      <c r="I163" t="s">
        <v>295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218</v>
      </c>
    </row>
    <row r="164" spans="1:13" x14ac:dyDescent="0.2">
      <c r="A164" s="1" t="str">
        <f>VLOOKUP($B164,TOOLS!$A:$C,2,0)</f>
        <v>S1:SSG</v>
      </c>
      <c r="B164" t="s">
        <v>368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217</v>
      </c>
      <c r="H164" s="1" t="str">
        <f>VLOOKUP($I164,TOOLS!$A:$C,2,0)</f>
        <v>S1:SSG</v>
      </c>
      <c r="I164" t="s">
        <v>295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217</v>
      </c>
    </row>
    <row r="165" spans="1:13" x14ac:dyDescent="0.2">
      <c r="A165" s="1" t="str">
        <f>VLOOKUP($B165,TOOLS!$A:$C,2,0)</f>
        <v>S1:SSG</v>
      </c>
      <c r="B165" t="s">
        <v>368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217</v>
      </c>
      <c r="H165" s="1" t="str">
        <f>VLOOKUP($I165,TOOLS!$A:$C,2,0)</f>
        <v>S1:SSG</v>
      </c>
      <c r="I165" t="s">
        <v>297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218</v>
      </c>
    </row>
    <row r="166" spans="1:13" x14ac:dyDescent="0.2">
      <c r="A166" s="1" t="str">
        <f>VLOOKUP($B166,TOOLS!$A:$C,2,0)</f>
        <v>S1:SSG</v>
      </c>
      <c r="B166" t="s">
        <v>368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217</v>
      </c>
      <c r="H166" s="1" t="str">
        <f>VLOOKUP($I166,TOOLS!$A:$C,2,0)</f>
        <v>S1:SSG</v>
      </c>
      <c r="I166" t="s">
        <v>297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217</v>
      </c>
    </row>
    <row r="167" spans="1:13" x14ac:dyDescent="0.2">
      <c r="A167" s="1" t="str">
        <f>VLOOKUP($B167,TOOLS!$A:$C,2,0)</f>
        <v>S1:SSG</v>
      </c>
      <c r="B167" t="s">
        <v>272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220</v>
      </c>
      <c r="H167" s="1" t="str">
        <f>VLOOKUP($I167,TOOLS!$A:$C,2,0)</f>
        <v>S1:SSG</v>
      </c>
      <c r="I167" t="s">
        <v>298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218</v>
      </c>
    </row>
    <row r="168" spans="1:13" x14ac:dyDescent="0.2">
      <c r="A168" s="1" t="str">
        <f>VLOOKUP($B168,TOOLS!$A:$C,2,0)</f>
        <v>S1:SSG</v>
      </c>
      <c r="B168" t="s">
        <v>272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220</v>
      </c>
      <c r="H168" s="1" t="str">
        <f>VLOOKUP($I168,TOOLS!$A:$C,2,0)</f>
        <v>S1:SSG</v>
      </c>
      <c r="I168" t="s">
        <v>80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219</v>
      </c>
    </row>
    <row r="169" spans="1:13" x14ac:dyDescent="0.2">
      <c r="A169" s="1" t="str">
        <f>VLOOKUP($B169,TOOLS!$A:$C,2,0)</f>
        <v>S1:SSG</v>
      </c>
      <c r="B169" t="s">
        <v>272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218</v>
      </c>
      <c r="H169" s="1" t="str">
        <f>VLOOKUP($I169,TOOLS!$A:$C,2,0)</f>
        <v>S1:SSG</v>
      </c>
      <c r="I169" t="s">
        <v>302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217</v>
      </c>
    </row>
    <row r="170" spans="1:13" x14ac:dyDescent="0.2">
      <c r="A170" s="1" t="str">
        <f>VLOOKUP($B170,TOOLS!$A:$C,2,0)</f>
        <v>S1:SSG</v>
      </c>
      <c r="B170" t="s">
        <v>366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217</v>
      </c>
      <c r="H170" s="1" t="str">
        <f>VLOOKUP($I170,TOOLS!$A:$C,2,0)</f>
        <v>S1:SSG</v>
      </c>
      <c r="I170" t="s">
        <v>81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219</v>
      </c>
    </row>
    <row r="171" spans="1:13" x14ac:dyDescent="0.2">
      <c r="A171" s="1" t="str">
        <f>VLOOKUP($B171,TOOLS!$A:$C,2,0)</f>
        <v>S1:SSG</v>
      </c>
      <c r="B171" t="s">
        <v>366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217</v>
      </c>
      <c r="H171" s="1" t="str">
        <f>VLOOKUP($I171,TOOLS!$A:$C,2,0)</f>
        <v>S1:SSG</v>
      </c>
      <c r="I171" t="s">
        <v>81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217</v>
      </c>
    </row>
    <row r="172" spans="1:13" x14ac:dyDescent="0.2">
      <c r="A172" s="1" t="str">
        <f>VLOOKUP($B172,TOOLS!$A:$C,2,0)</f>
        <v>S1:SSG</v>
      </c>
      <c r="B172" t="s">
        <v>367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217</v>
      </c>
      <c r="H172" s="1" t="str">
        <f>VLOOKUP($I172,TOOLS!$A:$C,2,0)</f>
        <v>S1:SSG</v>
      </c>
      <c r="I172" t="s">
        <v>1810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218</v>
      </c>
    </row>
    <row r="173" spans="1:13" x14ac:dyDescent="0.2">
      <c r="A173" s="1" t="str">
        <f>VLOOKUP($B173,TOOLS!$A:$C,2,0)</f>
        <v>S1:SSG</v>
      </c>
      <c r="B173" t="s">
        <v>367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217</v>
      </c>
      <c r="H173" s="1" t="str">
        <f>VLOOKUP($I173,TOOLS!$A:$C,2,0)</f>
        <v>S1:SSG</v>
      </c>
      <c r="I173" t="s">
        <v>1810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217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220</v>
      </c>
      <c r="H174" s="1" t="str">
        <f>VLOOKUP($I174,TOOLS!$A:$C,2,0)</f>
        <v>S1:SSG</v>
      </c>
      <c r="I174" t="s">
        <v>303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218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218</v>
      </c>
      <c r="H175" s="1" t="str">
        <f>VLOOKUP($I175,TOOLS!$A:$C,2,0)</f>
        <v>S1:SSG</v>
      </c>
      <c r="I175" t="s">
        <v>303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217</v>
      </c>
    </row>
    <row r="176" spans="1:13" x14ac:dyDescent="0.2">
      <c r="A176" s="1" t="str">
        <f>VLOOKUP($B176,TOOLS!$A:$C,2,0)</f>
        <v>S1:SSG</v>
      </c>
      <c r="B176" t="s">
        <v>1047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218</v>
      </c>
      <c r="H176" s="1" t="str">
        <f>VLOOKUP($I176,TOOLS!$A:$C,2,0)</f>
        <v>S1:SSG</v>
      </c>
      <c r="I176" t="s">
        <v>304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217</v>
      </c>
    </row>
    <row r="177" spans="1:13" x14ac:dyDescent="0.2">
      <c r="A177" s="1" t="str">
        <f>VLOOKUP($B177,TOOLS!$A:$C,2,0)</f>
        <v>S1:SSG</v>
      </c>
      <c r="B177" t="s">
        <v>390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218</v>
      </c>
      <c r="H177" s="1" t="str">
        <f>VLOOKUP($I177,TOOLS!$A:$C,2,0)</f>
        <v>S1:SSG</v>
      </c>
      <c r="I177" t="s">
        <v>405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217</v>
      </c>
    </row>
    <row r="178" spans="1:13" x14ac:dyDescent="0.2">
      <c r="A178" s="1" t="str">
        <f>VLOOKUP($B178,TOOLS!$A:$C,2,0)</f>
        <v>S1:SSG</v>
      </c>
      <c r="B178" t="s">
        <v>282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218</v>
      </c>
      <c r="H178" s="1" t="str">
        <f>VLOOKUP($I178,TOOLS!$A:$C,2,0)</f>
        <v>S1:SSG</v>
      </c>
      <c r="I178" t="s">
        <v>305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219</v>
      </c>
    </row>
    <row r="179" spans="1:13" x14ac:dyDescent="0.2">
      <c r="A179" s="1" t="str">
        <f>VLOOKUP($B179,TOOLS!$A:$C,2,0)</f>
        <v>S1:SSG</v>
      </c>
      <c r="B179" t="s">
        <v>189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218</v>
      </c>
      <c r="H179" s="1" t="str">
        <f>VLOOKUP($I179,TOOLS!$A:$C,2,0)</f>
        <v>S1:SSG</v>
      </c>
      <c r="I179" t="s">
        <v>305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217</v>
      </c>
    </row>
    <row r="180" spans="1:13" x14ac:dyDescent="0.2">
      <c r="A180" s="1" t="str">
        <f>VLOOKUP($B180,TOOLS!$A:$C,2,0)</f>
        <v>S1:SSG</v>
      </c>
      <c r="B180" t="s">
        <v>189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219</v>
      </c>
      <c r="H180" s="1" t="str">
        <f>VLOOKUP($I180,TOOLS!$A:$C,2,0)</f>
        <v>S1:SSG</v>
      </c>
      <c r="I180" t="s">
        <v>82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218</v>
      </c>
    </row>
    <row r="181" spans="1:13" x14ac:dyDescent="0.2">
      <c r="A181" s="1" t="str">
        <f>VLOOKUP($B181,TOOLS!$A:$C,2,0)</f>
        <v>S1:SSG</v>
      </c>
      <c r="B181" t="s">
        <v>192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219</v>
      </c>
      <c r="H181" s="1" t="str">
        <f>VLOOKUP($I181,TOOLS!$A:$C,2,0)</f>
        <v>S1:SSG</v>
      </c>
      <c r="I181" t="s">
        <v>406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217</v>
      </c>
    </row>
    <row r="182" spans="1:13" x14ac:dyDescent="0.2">
      <c r="A182" s="1" t="str">
        <f>VLOOKUP($B182,TOOLS!$A:$C,2,0)</f>
        <v>S1:SSG</v>
      </c>
      <c r="B182" t="s">
        <v>186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220</v>
      </c>
      <c r="H182" s="1" t="str">
        <f>VLOOKUP($I182,TOOLS!$A:$C,2,0)</f>
        <v>S1:SSG</v>
      </c>
      <c r="I182" t="s">
        <v>407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217</v>
      </c>
    </row>
    <row r="183" spans="1:13" x14ac:dyDescent="0.2">
      <c r="A183" s="1" t="str">
        <f>VLOOKUP($B183,TOOLS!$A:$C,2,0)</f>
        <v>S1:SSG</v>
      </c>
      <c r="B183" t="s">
        <v>186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218</v>
      </c>
      <c r="H183" s="1" t="str">
        <f>VLOOKUP($I183,TOOLS!$A:$C,2,0)</f>
        <v>S1:SSG</v>
      </c>
      <c r="I183" t="s">
        <v>306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220</v>
      </c>
    </row>
    <row r="184" spans="1:13" x14ac:dyDescent="0.2">
      <c r="A184" s="1" t="str">
        <f>VLOOKUP($B184,TOOLS!$A:$C,2,0)</f>
        <v>S1:SSG</v>
      </c>
      <c r="B184" t="s">
        <v>186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218</v>
      </c>
      <c r="H184" s="1" t="str">
        <f>VLOOKUP($I184,TOOLS!$A:$C,2,0)</f>
        <v>S1:SSG</v>
      </c>
      <c r="I184" t="s">
        <v>306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217</v>
      </c>
    </row>
    <row r="185" spans="1:13" x14ac:dyDescent="0.2">
      <c r="A185" s="1" t="str">
        <f>VLOOKUP($B185,TOOLS!$A:$C,2,0)</f>
        <v>S1:SSG</v>
      </c>
      <c r="B185" t="s">
        <v>245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220</v>
      </c>
      <c r="H185" s="1" t="str">
        <f>VLOOKUP($I185,TOOLS!$A:$C,2,0)</f>
        <v>S1:SSG</v>
      </c>
      <c r="I185" t="s">
        <v>307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220</v>
      </c>
    </row>
    <row r="186" spans="1:13" x14ac:dyDescent="0.2">
      <c r="A186" s="1" t="str">
        <f>VLOOKUP($B186,TOOLS!$A:$C,2,0)</f>
        <v>S1:SSG</v>
      </c>
      <c r="B186" t="s">
        <v>307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220</v>
      </c>
      <c r="H186" s="1" t="str">
        <f>VLOOKUP($I186,TOOLS!$A:$C,2,0)</f>
        <v>S1:SSG</v>
      </c>
      <c r="I186" t="s">
        <v>307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218</v>
      </c>
    </row>
    <row r="187" spans="1:13" x14ac:dyDescent="0.2">
      <c r="A187" s="1" t="str">
        <f>VLOOKUP($B187,TOOLS!$A:$C,2,0)</f>
        <v>S1:SSG</v>
      </c>
      <c r="B187" t="s">
        <v>306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218</v>
      </c>
      <c r="H187" s="1" t="str">
        <f>VLOOKUP($I187,TOOLS!$A:$C,2,0)</f>
        <v>S1:SSG</v>
      </c>
      <c r="I187" t="s">
        <v>308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217</v>
      </c>
    </row>
    <row r="188" spans="1:13" x14ac:dyDescent="0.2">
      <c r="A188" s="1" t="str">
        <f>VLOOKUP($B188,TOOLS!$A:$C,2,0)</f>
        <v>S1:SSG</v>
      </c>
      <c r="B188" t="s">
        <v>307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218</v>
      </c>
      <c r="H188" s="1" t="str">
        <f>VLOOKUP($I188,TOOLS!$A:$C,2,0)</f>
        <v>S1:SSG</v>
      </c>
      <c r="I188" t="s">
        <v>441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217</v>
      </c>
    </row>
    <row r="189" spans="1:13" x14ac:dyDescent="0.2">
      <c r="A189" s="1" t="str">
        <f>VLOOKUP($B189,TOOLS!$A:$C,2,0)</f>
        <v>S1:SSG</v>
      </c>
      <c r="B189" t="s">
        <v>306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219</v>
      </c>
      <c r="H189" s="1" t="str">
        <f>VLOOKUP($I189,TOOLS!$A:$C,2,0)</f>
        <v>S1:SSG</v>
      </c>
      <c r="I189" t="s">
        <v>2010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217</v>
      </c>
    </row>
    <row r="190" spans="1:13" x14ac:dyDescent="0.2">
      <c r="A190" s="1" t="str">
        <f>VLOOKUP($B190,TOOLS!$A:$C,2,0)</f>
        <v>S1:SSG</v>
      </c>
      <c r="B190" t="s">
        <v>324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217</v>
      </c>
      <c r="H190" s="1" t="str">
        <f>VLOOKUP($I190,TOOLS!$A:$C,2,0)</f>
        <v>S1:SSG</v>
      </c>
      <c r="I190" t="s">
        <v>393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217</v>
      </c>
    </row>
    <row r="191" spans="1:13" x14ac:dyDescent="0.2">
      <c r="A191" s="1" t="str">
        <f>VLOOKUP($B191,TOOLS!$A:$C,2,0)</f>
        <v>S5:VIG</v>
      </c>
      <c r="B191" t="s">
        <v>1051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218</v>
      </c>
      <c r="H191" s="1" t="str">
        <f>VLOOKUP($I191,TOOLS!$A:$C,2,0)</f>
        <v>S1:SSG</v>
      </c>
      <c r="I191" t="s">
        <v>408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217</v>
      </c>
    </row>
    <row r="192" spans="1:13" x14ac:dyDescent="0.2">
      <c r="A192" s="1" t="str">
        <f>VLOOKUP($B192,TOOLS!$A:$C,2,0)</f>
        <v>S1:SSG</v>
      </c>
      <c r="B192" t="s">
        <v>320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220</v>
      </c>
      <c r="H192" s="1" t="str">
        <f>VLOOKUP($I192,TOOLS!$A:$C,2,0)</f>
        <v>S1:SSG</v>
      </c>
      <c r="I192" t="s">
        <v>434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220</v>
      </c>
    </row>
    <row r="193" spans="1:13" x14ac:dyDescent="0.2">
      <c r="A193" s="1" t="str">
        <f>VLOOKUP($B193,TOOLS!$A:$C,2,0)</f>
        <v>S1:SSG</v>
      </c>
      <c r="B193" t="s">
        <v>320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220</v>
      </c>
      <c r="H193" s="1" t="str">
        <f>VLOOKUP($I193,TOOLS!$A:$C,2,0)</f>
        <v>S1:SSG</v>
      </c>
      <c r="I193" t="s">
        <v>1197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218</v>
      </c>
    </row>
    <row r="194" spans="1:13" x14ac:dyDescent="0.2">
      <c r="A194" s="1" t="str">
        <f>VLOOKUP($B194,TOOLS!$A:$C,2,0)</f>
        <v>S1:SSG</v>
      </c>
      <c r="B194" t="s">
        <v>130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217</v>
      </c>
      <c r="H194" s="1" t="str">
        <f>VLOOKUP($I194,TOOLS!$A:$C,2,0)</f>
        <v>S1:SSG</v>
      </c>
      <c r="I194" t="s">
        <v>1197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217</v>
      </c>
    </row>
    <row r="195" spans="1:13" x14ac:dyDescent="0.2">
      <c r="A195" s="1" t="str">
        <f>VLOOKUP($B195,TOOLS!$A:$C,2,0)</f>
        <v>S1:SSG</v>
      </c>
      <c r="B195" t="s">
        <v>130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217</v>
      </c>
      <c r="H195" s="1" t="str">
        <f>VLOOKUP($I195,TOOLS!$A:$C,2,0)</f>
        <v>S1:SSG</v>
      </c>
      <c r="I195" t="s">
        <v>192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217</v>
      </c>
    </row>
    <row r="196" spans="1:13" x14ac:dyDescent="0.2">
      <c r="A196" s="1" t="str">
        <f>VLOOKUP($B196,TOOLS!$A:$C,2,0)</f>
        <v>S1:SSG</v>
      </c>
      <c r="B196" t="s">
        <v>130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217</v>
      </c>
      <c r="H196" s="1" t="str">
        <f>VLOOKUP($I196,TOOLS!$A:$C,2,0)</f>
        <v>S1:SSG</v>
      </c>
      <c r="I196" t="s">
        <v>162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220</v>
      </c>
    </row>
    <row r="197" spans="1:13" x14ac:dyDescent="0.2">
      <c r="A197" s="1" t="str">
        <f>VLOOKUP($B197,TOOLS!$A:$C,2,0)</f>
        <v>S1:SSG</v>
      </c>
      <c r="B197" t="s">
        <v>130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217</v>
      </c>
      <c r="H197" s="1" t="str">
        <f>VLOOKUP($I197,TOOLS!$A:$C,2,0)</f>
        <v>S1:SSG</v>
      </c>
      <c r="I197" t="s">
        <v>162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218</v>
      </c>
    </row>
    <row r="198" spans="1:13" x14ac:dyDescent="0.2">
      <c r="A198" s="1" t="str">
        <f>VLOOKUP($B198,TOOLS!$A:$C,2,0)</f>
        <v>S5:VIG</v>
      </c>
      <c r="B198" t="s">
        <v>1141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218</v>
      </c>
      <c r="H198" s="1" t="str">
        <f>VLOOKUP($I198,TOOLS!$A:$C,2,0)</f>
        <v>S1:SSG</v>
      </c>
      <c r="I198" t="s">
        <v>162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219</v>
      </c>
    </row>
    <row r="199" spans="1:13" x14ac:dyDescent="0.2">
      <c r="A199" s="1" t="str">
        <f>VLOOKUP($B199,TOOLS!$A:$C,2,0)</f>
        <v>S1:SSG</v>
      </c>
      <c r="B199" t="s">
        <v>322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220</v>
      </c>
      <c r="H199" s="1" t="str">
        <f>VLOOKUP($I199,TOOLS!$A:$C,2,0)</f>
        <v>S1:SSG</v>
      </c>
      <c r="I199" t="s">
        <v>162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217</v>
      </c>
    </row>
    <row r="200" spans="1:13" x14ac:dyDescent="0.2">
      <c r="A200" s="1" t="str">
        <f>VLOOKUP($B200,TOOLS!$A:$C,2,0)</f>
        <v>S1:SSG</v>
      </c>
      <c r="B200" t="s">
        <v>322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218</v>
      </c>
      <c r="H200" s="1" t="str">
        <f>VLOOKUP($I200,TOOLS!$A:$C,2,0)</f>
        <v>S1:SSG</v>
      </c>
      <c r="I200" t="s">
        <v>314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220</v>
      </c>
    </row>
    <row r="201" spans="1:13" x14ac:dyDescent="0.2">
      <c r="A201" s="1" t="str">
        <f>VLOOKUP($B201,TOOLS!$A:$C,2,0)</f>
        <v>S1:SSG</v>
      </c>
      <c r="B201" t="s">
        <v>267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218</v>
      </c>
      <c r="H201" s="1" t="str">
        <f>VLOOKUP($I201,TOOLS!$A:$C,2,0)</f>
        <v>S1:SSG</v>
      </c>
      <c r="I201" t="s">
        <v>314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218</v>
      </c>
    </row>
    <row r="202" spans="1:13" x14ac:dyDescent="0.2">
      <c r="A202" s="1" t="str">
        <f>VLOOKUP($B202,TOOLS!$A:$C,2,0)</f>
        <v>S1:SSG</v>
      </c>
      <c r="B202" t="s">
        <v>267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219</v>
      </c>
      <c r="H202" s="1" t="str">
        <f>VLOOKUP($I202,TOOLS!$A:$C,2,0)</f>
        <v>S1:SSG</v>
      </c>
      <c r="I202" t="s">
        <v>314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217</v>
      </c>
    </row>
    <row r="203" spans="1:13" x14ac:dyDescent="0.2">
      <c r="A203" s="1" t="str">
        <f>VLOOKUP($B203,TOOLS!$A:$C,2,0)</f>
        <v>S1:SSG</v>
      </c>
      <c r="B203" t="s">
        <v>373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217</v>
      </c>
      <c r="H203" s="1" t="str">
        <f>VLOOKUP($I203,TOOLS!$A:$C,2,0)</f>
        <v>S1:SSG</v>
      </c>
      <c r="I203" t="s">
        <v>358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220</v>
      </c>
    </row>
    <row r="204" spans="1:13" x14ac:dyDescent="0.2">
      <c r="A204" s="1" t="str">
        <f>VLOOKUP($B204,TOOLS!$A:$C,2,0)</f>
        <v>S1:SSG</v>
      </c>
      <c r="B204" t="s">
        <v>67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220</v>
      </c>
      <c r="H204" s="1" t="str">
        <f>VLOOKUP($I204,TOOLS!$A:$C,2,0)</f>
        <v>S1:SSG</v>
      </c>
      <c r="I204" t="s">
        <v>163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218</v>
      </c>
    </row>
    <row r="205" spans="1:13" x14ac:dyDescent="0.2">
      <c r="A205" s="1" t="str">
        <f>VLOOKUP($B205,TOOLS!$A:$C,2,0)</f>
        <v>SP:VIG</v>
      </c>
      <c r="B205" t="s">
        <v>968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220</v>
      </c>
      <c r="H205" s="1" t="str">
        <f>VLOOKUP($I205,TOOLS!$A:$C,2,0)</f>
        <v>S1:SSG</v>
      </c>
      <c r="I205" t="s">
        <v>163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217</v>
      </c>
    </row>
    <row r="206" spans="1:13" x14ac:dyDescent="0.2">
      <c r="A206" s="1" t="str">
        <f>VLOOKUP($B206,TOOLS!$A:$C,2,0)</f>
        <v>S1:SSG</v>
      </c>
      <c r="B206" t="s">
        <v>162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220</v>
      </c>
      <c r="H206" s="1" t="str">
        <f>VLOOKUP($I206,TOOLS!$A:$C,2,0)</f>
        <v>S1:SSG</v>
      </c>
      <c r="I206" t="s">
        <v>164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218</v>
      </c>
    </row>
    <row r="207" spans="1:13" x14ac:dyDescent="0.2">
      <c r="A207" s="1" t="str">
        <f>VLOOKUP($B207,TOOLS!$A:$C,2,0)</f>
        <v>S1:SSG</v>
      </c>
      <c r="B207" t="s">
        <v>162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220</v>
      </c>
      <c r="H207" s="1" t="str">
        <f>VLOOKUP($I207,TOOLS!$A:$C,2,0)</f>
        <v>S1:SSG</v>
      </c>
      <c r="I207" t="s">
        <v>359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218</v>
      </c>
    </row>
    <row r="208" spans="1:13" x14ac:dyDescent="0.2">
      <c r="A208" s="1" t="str">
        <f>VLOOKUP($B208,TOOLS!$A:$C,2,0)</f>
        <v>S1:SSG</v>
      </c>
      <c r="B208" t="s">
        <v>162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218</v>
      </c>
      <c r="H208" s="1" t="str">
        <f>VLOOKUP($I208,TOOLS!$A:$C,2,0)</f>
        <v>S1:SSG</v>
      </c>
      <c r="I208" t="s">
        <v>359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217</v>
      </c>
    </row>
    <row r="209" spans="1:13" x14ac:dyDescent="0.2">
      <c r="A209" s="1" t="str">
        <f>VLOOKUP($B209,TOOLS!$A:$C,2,0)</f>
        <v>S1:SSG</v>
      </c>
      <c r="B209" t="s">
        <v>162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218</v>
      </c>
      <c r="H209" s="1" t="str">
        <f>VLOOKUP($I209,TOOLS!$A:$C,2,0)</f>
        <v>S1:SSG</v>
      </c>
      <c r="I209" t="s">
        <v>213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220</v>
      </c>
    </row>
    <row r="210" spans="1:13" x14ac:dyDescent="0.2">
      <c r="A210" s="1" t="str">
        <f>VLOOKUP($B210,TOOLS!$A:$C,2,0)</f>
        <v>S1:SSG</v>
      </c>
      <c r="B210" t="s">
        <v>270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218</v>
      </c>
      <c r="H210" s="1" t="str">
        <f>VLOOKUP($I210,TOOLS!$A:$C,2,0)</f>
        <v>S1:SSG</v>
      </c>
      <c r="I210" t="s">
        <v>213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218</v>
      </c>
    </row>
    <row r="211" spans="1:13" x14ac:dyDescent="0.2">
      <c r="A211" s="1" t="str">
        <f>VLOOKUP($B211,TOOLS!$A:$C,2,0)</f>
        <v>S1:SSG</v>
      </c>
      <c r="B211" t="s">
        <v>270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218</v>
      </c>
      <c r="H211" s="1" t="str">
        <f>VLOOKUP($I211,TOOLS!$A:$C,2,0)</f>
        <v>S1:SSG</v>
      </c>
      <c r="I211" t="s">
        <v>213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217</v>
      </c>
    </row>
    <row r="212" spans="1:13" x14ac:dyDescent="0.2">
      <c r="A212" s="1" t="str">
        <f>VLOOKUP($B212,TOOLS!$A:$C,2,0)</f>
        <v>S1:SSG</v>
      </c>
      <c r="B212" t="s">
        <v>99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217</v>
      </c>
      <c r="H212" s="1" t="str">
        <f>VLOOKUP($I212,TOOLS!$A:$C,2,0)</f>
        <v>S1:SSG</v>
      </c>
      <c r="I212" t="s">
        <v>167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220</v>
      </c>
    </row>
    <row r="213" spans="1:13" x14ac:dyDescent="0.2">
      <c r="A213" s="1" t="str">
        <f>VLOOKUP($B213,TOOLS!$A:$C,2,0)</f>
        <v>S1:SSG</v>
      </c>
      <c r="B213" t="s">
        <v>99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217</v>
      </c>
      <c r="H213" s="1" t="str">
        <f>VLOOKUP($I213,TOOLS!$A:$C,2,0)</f>
        <v>S1:SSG</v>
      </c>
      <c r="I213" t="s">
        <v>167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218</v>
      </c>
    </row>
    <row r="214" spans="1:13" x14ac:dyDescent="0.2">
      <c r="A214" s="1" t="str">
        <f>VLOOKUP($B214,TOOLS!$A:$C,2,0)</f>
        <v>S1:SSG</v>
      </c>
      <c r="B214" t="s">
        <v>99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217</v>
      </c>
      <c r="H214" s="1" t="str">
        <f>VLOOKUP($I214,TOOLS!$A:$C,2,0)</f>
        <v>S1:SSG</v>
      </c>
      <c r="I214" t="s">
        <v>167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219</v>
      </c>
    </row>
    <row r="215" spans="1:13" x14ac:dyDescent="0.2">
      <c r="A215" s="1" t="str">
        <f>VLOOKUP($B215,TOOLS!$A:$C,2,0)</f>
        <v>S1:SSG</v>
      </c>
      <c r="B215" t="s">
        <v>239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220</v>
      </c>
      <c r="H215" s="1" t="str">
        <f>VLOOKUP($I215,TOOLS!$A:$C,2,0)</f>
        <v>S1:SSG</v>
      </c>
      <c r="I215" t="s">
        <v>167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217</v>
      </c>
    </row>
    <row r="216" spans="1:13" x14ac:dyDescent="0.2">
      <c r="A216" s="1" t="str">
        <f>VLOOKUP($B216,TOOLS!$A:$C,2,0)</f>
        <v>S1:SSG</v>
      </c>
      <c r="B216" t="s">
        <v>84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219</v>
      </c>
      <c r="H216" s="1" t="str">
        <f>VLOOKUP($I216,TOOLS!$A:$C,2,0)</f>
        <v>S1:SSG</v>
      </c>
      <c r="I216" t="s">
        <v>187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217</v>
      </c>
    </row>
    <row r="217" spans="1:13" x14ac:dyDescent="0.2">
      <c r="A217" s="1" t="str">
        <f>VLOOKUP($B217,TOOLS!$A:$C,2,0)</f>
        <v>S1:SSG</v>
      </c>
      <c r="B217" t="s">
        <v>358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220</v>
      </c>
      <c r="H217" s="1" t="str">
        <f>VLOOKUP($I217,TOOLS!$A:$C,2,0)</f>
        <v>S1:SSG</v>
      </c>
      <c r="I217" t="s">
        <v>188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218</v>
      </c>
    </row>
    <row r="218" spans="1:13" x14ac:dyDescent="0.2">
      <c r="A218" s="1" t="str">
        <f>VLOOKUP($B218,TOOLS!$A:$C,2,0)</f>
        <v>S1:SSG</v>
      </c>
      <c r="B218" t="s">
        <v>358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218</v>
      </c>
      <c r="H218" s="1" t="str">
        <f>VLOOKUP($I218,TOOLS!$A:$C,2,0)</f>
        <v>S1:SSG</v>
      </c>
      <c r="I218" t="s">
        <v>188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217</v>
      </c>
    </row>
    <row r="219" spans="1:13" x14ac:dyDescent="0.2">
      <c r="A219" s="1" t="str">
        <f>VLOOKUP($B219,TOOLS!$A:$C,2,0)</f>
        <v>S1:SSG</v>
      </c>
      <c r="B219" t="s">
        <v>157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217</v>
      </c>
      <c r="H219" s="1" t="str">
        <f>VLOOKUP($I219,TOOLS!$A:$C,2,0)</f>
        <v>S1:SSG</v>
      </c>
      <c r="I219" t="s">
        <v>89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218</v>
      </c>
    </row>
    <row r="220" spans="1:13" x14ac:dyDescent="0.2">
      <c r="A220" s="1" t="str">
        <f>VLOOKUP($B220,TOOLS!$A:$C,2,0)</f>
        <v>S1:SSG</v>
      </c>
      <c r="B220" t="s">
        <v>157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217</v>
      </c>
      <c r="H220" s="1" t="str">
        <f>VLOOKUP($I220,TOOLS!$A:$C,2,0)</f>
        <v>S1:SSG</v>
      </c>
      <c r="I220" t="s">
        <v>89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217</v>
      </c>
    </row>
    <row r="221" spans="1:13" x14ac:dyDescent="0.2">
      <c r="A221" s="1" t="str">
        <f>VLOOKUP($B221,TOOLS!$A:$C,2,0)</f>
        <v>S1:SSG</v>
      </c>
      <c r="B221" t="s">
        <v>157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217</v>
      </c>
      <c r="H221" s="1" t="str">
        <f>VLOOKUP($I221,TOOLS!$A:$C,2,0)</f>
        <v>S1:SSG</v>
      </c>
      <c r="I221" t="s">
        <v>91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220</v>
      </c>
    </row>
    <row r="222" spans="1:13" x14ac:dyDescent="0.2">
      <c r="A222" s="1" t="str">
        <f>VLOOKUP($B222,TOOLS!$A:$C,2,0)</f>
        <v>S1:SSG</v>
      </c>
      <c r="B222" t="s">
        <v>356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217</v>
      </c>
      <c r="H222" s="1" t="str">
        <f>VLOOKUP($I222,TOOLS!$A:$C,2,0)</f>
        <v>S1:SSG</v>
      </c>
      <c r="I222" t="s">
        <v>91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218</v>
      </c>
    </row>
    <row r="223" spans="1:13" x14ac:dyDescent="0.2">
      <c r="A223" s="1" t="str">
        <f>VLOOKUP($B223,TOOLS!$A:$C,2,0)</f>
        <v>S1:SSG</v>
      </c>
      <c r="B223" t="s">
        <v>356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217</v>
      </c>
      <c r="H223" s="1" t="str">
        <f>VLOOKUP($I223,TOOLS!$A:$C,2,0)</f>
        <v>S1:SSG</v>
      </c>
      <c r="I223" t="s">
        <v>91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217</v>
      </c>
    </row>
    <row r="224" spans="1:13" x14ac:dyDescent="0.2">
      <c r="A224" s="1" t="str">
        <f>VLOOKUP($B224,TOOLS!$A:$C,2,0)</f>
        <v>S1:SSG</v>
      </c>
      <c r="B224" t="s">
        <v>356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217</v>
      </c>
      <c r="H224" s="1" t="str">
        <f>VLOOKUP($I224,TOOLS!$A:$C,2,0)</f>
        <v>S1:SSG</v>
      </c>
      <c r="I224" t="s">
        <v>171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218</v>
      </c>
    </row>
    <row r="225" spans="1:13" x14ac:dyDescent="0.2">
      <c r="A225" s="1" t="str">
        <f>VLOOKUP($B225,TOOLS!$A:$C,2,0)</f>
        <v>S5:VIG</v>
      </c>
      <c r="B225" t="s">
        <v>1134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218</v>
      </c>
      <c r="H225" s="1" t="str">
        <f>VLOOKUP($I225,TOOLS!$A:$C,2,0)</f>
        <v>S1:SSG</v>
      </c>
      <c r="I225" t="s">
        <v>171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217</v>
      </c>
    </row>
    <row r="226" spans="1:13" x14ac:dyDescent="0.2">
      <c r="A226" s="1" t="str">
        <f>VLOOKUP($B226,TOOLS!$A:$C,2,0)</f>
        <v>S5:VIG</v>
      </c>
      <c r="B226" t="s">
        <v>1182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219</v>
      </c>
      <c r="H226" s="1" t="str">
        <f>VLOOKUP($I226,TOOLS!$A:$C,2,0)</f>
        <v>S1:SSG</v>
      </c>
      <c r="I226" t="s">
        <v>172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220</v>
      </c>
    </row>
    <row r="227" spans="1:13" x14ac:dyDescent="0.2">
      <c r="A227" s="1" t="str">
        <f>VLOOKUP($B227,TOOLS!$A:$C,2,0)</f>
        <v>S1:SSG</v>
      </c>
      <c r="B227" t="s">
        <v>96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220</v>
      </c>
      <c r="H227" s="1" t="str">
        <f>VLOOKUP($I227,TOOLS!$A:$C,2,0)</f>
        <v>S1:SSG</v>
      </c>
      <c r="I227" t="s">
        <v>172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218</v>
      </c>
    </row>
    <row r="228" spans="1:13" x14ac:dyDescent="0.2">
      <c r="A228" s="1" t="str">
        <f>VLOOKUP($B228,TOOLS!$A:$C,2,0)</f>
        <v>S1:SSG</v>
      </c>
      <c r="B228" t="s">
        <v>96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220</v>
      </c>
      <c r="H228" s="1" t="str">
        <f>VLOOKUP($I228,TOOLS!$A:$C,2,0)</f>
        <v>S1:SSG</v>
      </c>
      <c r="I228" t="s">
        <v>172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217</v>
      </c>
    </row>
    <row r="229" spans="1:13" x14ac:dyDescent="0.2">
      <c r="A229" s="1" t="str">
        <f>VLOOKUP($B229,TOOLS!$A:$C,2,0)</f>
        <v>S1:SSG</v>
      </c>
      <c r="B229" t="s">
        <v>96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218</v>
      </c>
      <c r="H229" s="1" t="str">
        <f>VLOOKUP($I229,TOOLS!$A:$C,2,0)</f>
        <v>S1:SSG</v>
      </c>
      <c r="I229" t="s">
        <v>360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217</v>
      </c>
    </row>
    <row r="230" spans="1:13" x14ac:dyDescent="0.2">
      <c r="A230" s="1" t="str">
        <f>VLOOKUP($B230,TOOLS!$A:$C,2,0)</f>
        <v>S1:SSG</v>
      </c>
      <c r="B230" t="s">
        <v>96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219</v>
      </c>
      <c r="H230" s="1" t="str">
        <f>VLOOKUP($I230,TOOLS!$A:$C,2,0)</f>
        <v>S1:SSG</v>
      </c>
      <c r="I230" t="s">
        <v>361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218</v>
      </c>
    </row>
    <row r="231" spans="1:13" x14ac:dyDescent="0.2">
      <c r="A231" s="1" t="str">
        <f>VLOOKUP($B231,TOOLS!$A:$C,2,0)</f>
        <v>S1:SSG</v>
      </c>
      <c r="B231" t="s">
        <v>179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217</v>
      </c>
      <c r="H231" s="1" t="str">
        <f>VLOOKUP($I231,TOOLS!$A:$C,2,0)</f>
        <v>S1:SSG</v>
      </c>
      <c r="I231" t="s">
        <v>361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217</v>
      </c>
    </row>
    <row r="232" spans="1:13" x14ac:dyDescent="0.2">
      <c r="A232" s="1" t="str">
        <f>VLOOKUP($B232,TOOLS!$A:$C,2,0)</f>
        <v>S5:VIG</v>
      </c>
      <c r="B232" t="s">
        <v>1155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218</v>
      </c>
      <c r="H232" s="1" t="str">
        <f>VLOOKUP($I232,TOOLS!$A:$C,2,0)</f>
        <v>S1:SSG</v>
      </c>
      <c r="I232" t="s">
        <v>362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217</v>
      </c>
    </row>
    <row r="233" spans="1:13" x14ac:dyDescent="0.2">
      <c r="A233" s="1" t="str">
        <f>VLOOKUP($B233,TOOLS!$A:$C,2,0)</f>
        <v>S5:VIG</v>
      </c>
      <c r="B233" t="s">
        <v>1155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218</v>
      </c>
      <c r="H233" s="1" t="str">
        <f>VLOOKUP($I233,TOOLS!$A:$C,2,0)</f>
        <v>S1:SSG</v>
      </c>
      <c r="I233" t="s">
        <v>203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220</v>
      </c>
    </row>
    <row r="234" spans="1:13" x14ac:dyDescent="0.2">
      <c r="A234" s="1" t="str">
        <f>VLOOKUP($B234,TOOLS!$A:$C,2,0)</f>
        <v>S1:SSG</v>
      </c>
      <c r="B234" t="s">
        <v>284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220</v>
      </c>
      <c r="H234" s="1" t="str">
        <f>VLOOKUP($I234,TOOLS!$A:$C,2,0)</f>
        <v>S1:SSG</v>
      </c>
      <c r="I234" t="s">
        <v>203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218</v>
      </c>
    </row>
    <row r="235" spans="1:13" x14ac:dyDescent="0.2">
      <c r="A235" s="1" t="str">
        <f>VLOOKUP($B235,TOOLS!$A:$C,2,0)</f>
        <v>S1:SSG</v>
      </c>
      <c r="B235" t="s">
        <v>284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218</v>
      </c>
      <c r="H235" s="1" t="str">
        <f>VLOOKUP($I235,TOOLS!$A:$C,2,0)</f>
        <v>S1:SSG</v>
      </c>
      <c r="I235" t="s">
        <v>203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217</v>
      </c>
    </row>
    <row r="236" spans="1:13" x14ac:dyDescent="0.2">
      <c r="A236" s="1" t="str">
        <f>VLOOKUP($B236,TOOLS!$A:$C,2,0)</f>
        <v>S1:SSG</v>
      </c>
      <c r="B236" t="s">
        <v>284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218</v>
      </c>
      <c r="H236" s="1" t="str">
        <f>VLOOKUP($I236,TOOLS!$A:$C,2,0)</f>
        <v>S1:SSG</v>
      </c>
      <c r="I236" t="s">
        <v>409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217</v>
      </c>
    </row>
    <row r="237" spans="1:13" x14ac:dyDescent="0.2">
      <c r="A237" s="1" t="str">
        <f>VLOOKUP($B237,TOOLS!$A:$C,2,0)</f>
        <v>S1:SSG</v>
      </c>
      <c r="B237" t="s">
        <v>285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218</v>
      </c>
      <c r="H237" s="1" t="str">
        <f>VLOOKUP($I237,TOOLS!$A:$C,2,0)</f>
        <v>S1:SSG</v>
      </c>
      <c r="I237" t="s">
        <v>196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218</v>
      </c>
    </row>
    <row r="238" spans="1:13" x14ac:dyDescent="0.2">
      <c r="A238" s="1" t="str">
        <f>VLOOKUP($B238,TOOLS!$A:$C,2,0)</f>
        <v>S1:SSG</v>
      </c>
      <c r="B238" t="s">
        <v>285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218</v>
      </c>
      <c r="H238" s="1" t="str">
        <f>VLOOKUP($I238,TOOLS!$A:$C,2,0)</f>
        <v>S1:SSG</v>
      </c>
      <c r="I238" t="s">
        <v>196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217</v>
      </c>
    </row>
    <row r="239" spans="1:13" x14ac:dyDescent="0.2">
      <c r="A239" s="1" t="str">
        <f>VLOOKUP($B239,TOOLS!$A:$C,2,0)</f>
        <v>S1:SSG</v>
      </c>
      <c r="B239" t="s">
        <v>1197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220</v>
      </c>
      <c r="H239" s="1" t="str">
        <f>VLOOKUP($I239,TOOLS!$A:$C,2,0)</f>
        <v>S1:SSG</v>
      </c>
      <c r="I239" t="s">
        <v>410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217</v>
      </c>
    </row>
    <row r="240" spans="1:13" x14ac:dyDescent="0.2">
      <c r="A240" s="1" t="str">
        <f>VLOOKUP($B240,TOOLS!$A:$C,2,0)</f>
        <v>S1:SSG</v>
      </c>
      <c r="B240" t="s">
        <v>1197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218</v>
      </c>
      <c r="H240" s="1" t="str">
        <f>VLOOKUP($I240,TOOLS!$A:$C,2,0)</f>
        <v>S1:SSG</v>
      </c>
      <c r="I240" t="s">
        <v>174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218</v>
      </c>
    </row>
    <row r="241" spans="1:13" x14ac:dyDescent="0.2">
      <c r="A241" s="1" t="str">
        <f>VLOOKUP($B241,TOOLS!$A:$C,2,0)</f>
        <v>S1:SSG</v>
      </c>
      <c r="B241" t="s">
        <v>163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218</v>
      </c>
      <c r="H241" s="1" t="str">
        <f>VLOOKUP($I241,TOOLS!$A:$C,2,0)</f>
        <v>S1:SSG</v>
      </c>
      <c r="I241" t="s">
        <v>411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217</v>
      </c>
    </row>
    <row r="242" spans="1:13" x14ac:dyDescent="0.2">
      <c r="A242" s="1" t="str">
        <f>VLOOKUP($B242,TOOLS!$A:$C,2,0)</f>
        <v>S1:SSG</v>
      </c>
      <c r="B242" t="s">
        <v>163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219</v>
      </c>
      <c r="H242" s="1" t="str">
        <f>VLOOKUP($I242,TOOLS!$A:$C,2,0)</f>
        <v>S1:SSG</v>
      </c>
      <c r="I242" t="s">
        <v>315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218</v>
      </c>
    </row>
    <row r="243" spans="1:13" x14ac:dyDescent="0.2">
      <c r="A243" s="1" t="str">
        <f>VLOOKUP($B243,TOOLS!$A:$C,2,0)</f>
        <v>S1:SSG</v>
      </c>
      <c r="B243" t="s">
        <v>132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217</v>
      </c>
      <c r="H243" s="1" t="str">
        <f>VLOOKUP($I243,TOOLS!$A:$C,2,0)</f>
        <v>S1:SSG</v>
      </c>
      <c r="I243" t="s">
        <v>315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217</v>
      </c>
    </row>
    <row r="244" spans="1:13" x14ac:dyDescent="0.2">
      <c r="A244" s="1" t="str">
        <f>VLOOKUP($B244,TOOLS!$A:$C,2,0)</f>
        <v>S1:SSG</v>
      </c>
      <c r="B244" t="s">
        <v>132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217</v>
      </c>
      <c r="H244" s="1" t="str">
        <f>VLOOKUP($I244,TOOLS!$A:$C,2,0)</f>
        <v>S1:SSG</v>
      </c>
      <c r="I244" t="s">
        <v>399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217</v>
      </c>
    </row>
    <row r="245" spans="1:13" x14ac:dyDescent="0.2">
      <c r="A245" s="1" t="str">
        <f>VLOOKUP($B245,TOOLS!$A:$C,2,0)</f>
        <v>S1:SSG</v>
      </c>
      <c r="B245" t="s">
        <v>132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217</v>
      </c>
      <c r="H245" s="1" t="str">
        <f>VLOOKUP($I245,TOOLS!$A:$C,2,0)</f>
        <v>S1:SSG</v>
      </c>
      <c r="I245" t="s">
        <v>176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220</v>
      </c>
    </row>
    <row r="246" spans="1:13" x14ac:dyDescent="0.2">
      <c r="A246" s="1" t="str">
        <f>VLOOKUP($B246,TOOLS!$A:$C,2,0)</f>
        <v>S1:SSG</v>
      </c>
      <c r="B246" t="s">
        <v>132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217</v>
      </c>
      <c r="H246" s="1" t="str">
        <f>VLOOKUP($I246,TOOLS!$A:$C,2,0)</f>
        <v>S1:SSG</v>
      </c>
      <c r="I246" t="s">
        <v>176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218</v>
      </c>
    </row>
    <row r="247" spans="1:13" x14ac:dyDescent="0.2">
      <c r="A247" s="1" t="str">
        <f>VLOOKUP($B247,TOOLS!$A:$C,2,0)</f>
        <v>S1:SSG</v>
      </c>
      <c r="B247" t="s">
        <v>140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217</v>
      </c>
      <c r="H247" s="1" t="str">
        <f>VLOOKUP($I247,TOOLS!$A:$C,2,0)</f>
        <v>S1:SSG</v>
      </c>
      <c r="I247" t="s">
        <v>176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217</v>
      </c>
    </row>
    <row r="248" spans="1:13" x14ac:dyDescent="0.2">
      <c r="A248" s="1" t="str">
        <f>VLOOKUP($B248,TOOLS!$A:$C,2,0)</f>
        <v>S1:SSG</v>
      </c>
      <c r="B248" t="s">
        <v>140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217</v>
      </c>
      <c r="H248" s="1" t="str">
        <f>VLOOKUP($I248,TOOLS!$A:$C,2,0)</f>
        <v>S1:SSG</v>
      </c>
      <c r="I248" t="s">
        <v>193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218</v>
      </c>
    </row>
    <row r="249" spans="1:13" x14ac:dyDescent="0.2">
      <c r="A249" s="1" t="str">
        <f>VLOOKUP($B249,TOOLS!$A:$C,2,0)</f>
        <v>S1:SSG</v>
      </c>
      <c r="B249" t="s">
        <v>140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217</v>
      </c>
      <c r="H249" s="1" t="str">
        <f>VLOOKUP($I249,TOOLS!$A:$C,2,0)</f>
        <v>S1:SSG</v>
      </c>
      <c r="I249" t="s">
        <v>193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217</v>
      </c>
    </row>
    <row r="250" spans="1:13" x14ac:dyDescent="0.2">
      <c r="A250" s="1" t="str">
        <f>VLOOKUP($B250,TOOLS!$A:$C,2,0)</f>
        <v>S1:SSG</v>
      </c>
      <c r="B250" t="s">
        <v>140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217</v>
      </c>
      <c r="H250" s="1" t="str">
        <f>VLOOKUP($I250,TOOLS!$A:$C,2,0)</f>
        <v>S1:SSG</v>
      </c>
      <c r="I250" t="s">
        <v>316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218</v>
      </c>
    </row>
    <row r="251" spans="1:13" x14ac:dyDescent="0.2">
      <c r="A251" s="1" t="str">
        <f>VLOOKUP($B251,TOOLS!$A:$C,2,0)</f>
        <v>S1:SSG</v>
      </c>
      <c r="B251" t="s">
        <v>1264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218</v>
      </c>
      <c r="H251" s="1" t="str">
        <f>VLOOKUP($I251,TOOLS!$A:$C,2,0)</f>
        <v>S1:SSG</v>
      </c>
      <c r="I251" t="s">
        <v>316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217</v>
      </c>
    </row>
    <row r="252" spans="1:13" x14ac:dyDescent="0.2">
      <c r="A252" s="1" t="str">
        <f>VLOOKUP($B252,TOOLS!$A:$C,2,0)</f>
        <v>S1:SSG</v>
      </c>
      <c r="B252" t="s">
        <v>188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218</v>
      </c>
      <c r="H252" s="1" t="str">
        <f>VLOOKUP($I252,TOOLS!$A:$C,2,0)</f>
        <v>S1:SSG</v>
      </c>
      <c r="I252" t="s">
        <v>317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218</v>
      </c>
    </row>
    <row r="253" spans="1:13" x14ac:dyDescent="0.2">
      <c r="A253" s="1" t="str">
        <f>VLOOKUP($B253,TOOLS!$A:$C,2,0)</f>
        <v>S1:SSG</v>
      </c>
      <c r="B253" t="s">
        <v>188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218</v>
      </c>
      <c r="H253" s="1" t="str">
        <f>VLOOKUP($I253,TOOLS!$A:$C,2,0)</f>
        <v>S1:SSG</v>
      </c>
      <c r="I253" t="s">
        <v>94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218</v>
      </c>
    </row>
    <row r="254" spans="1:13" x14ac:dyDescent="0.2">
      <c r="A254" s="1" t="str">
        <f>VLOOKUP($B254,TOOLS!$A:$C,2,0)</f>
        <v>S1:SSG</v>
      </c>
      <c r="B254" t="s">
        <v>395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217</v>
      </c>
      <c r="H254" s="1" t="str">
        <f>VLOOKUP($I254,TOOLS!$A:$C,2,0)</f>
        <v>S1:SSG</v>
      </c>
      <c r="I254" t="s">
        <v>94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217</v>
      </c>
    </row>
    <row r="255" spans="1:13" x14ac:dyDescent="0.2">
      <c r="A255" s="1" t="str">
        <f>VLOOKUP($B255,TOOLS!$A:$C,2,0)</f>
        <v>S1:SSG</v>
      </c>
      <c r="B255" t="s">
        <v>316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218</v>
      </c>
      <c r="H255" s="1" t="str">
        <f>VLOOKUP($I255,TOOLS!$A:$C,2,0)</f>
        <v>S1:SSG</v>
      </c>
      <c r="I255" t="s">
        <v>1333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218</v>
      </c>
    </row>
    <row r="256" spans="1:13" x14ac:dyDescent="0.2">
      <c r="A256" s="1" t="str">
        <f>VLOOKUP($B256,TOOLS!$A:$C,2,0)</f>
        <v>S1:SSG</v>
      </c>
      <c r="B256" t="s">
        <v>316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218</v>
      </c>
      <c r="H256" s="1" t="str">
        <f>VLOOKUP($I256,TOOLS!$A:$C,2,0)</f>
        <v>S1:SSG</v>
      </c>
      <c r="I256" t="s">
        <v>318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218</v>
      </c>
    </row>
    <row r="257" spans="1:13" x14ac:dyDescent="0.2">
      <c r="A257" s="1" t="str">
        <f>VLOOKUP($B257,TOOLS!$A:$C,2,0)</f>
        <v>S1:SSG</v>
      </c>
      <c r="B257" t="s">
        <v>281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218</v>
      </c>
      <c r="H257" s="1" t="str">
        <f>VLOOKUP($I257,TOOLS!$A:$C,2,0)</f>
        <v>S1:SSG</v>
      </c>
      <c r="I257" t="s">
        <v>318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217</v>
      </c>
    </row>
    <row r="258" spans="1:13" x14ac:dyDescent="0.2">
      <c r="A258" s="1" t="str">
        <f>VLOOKUP($B258,TOOLS!$A:$C,2,0)</f>
        <v>S1:SSG</v>
      </c>
      <c r="B258" t="s">
        <v>94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220</v>
      </c>
      <c r="H258" s="1" t="str">
        <f>VLOOKUP($I258,TOOLS!$A:$C,2,0)</f>
        <v>S1:SSG</v>
      </c>
      <c r="I258" t="s">
        <v>1348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218</v>
      </c>
    </row>
    <row r="259" spans="1:13" x14ac:dyDescent="0.2">
      <c r="A259" s="1" t="str">
        <f>VLOOKUP($B259,TOOLS!$A:$C,2,0)</f>
        <v>S1:SSG</v>
      </c>
      <c r="B259" t="s">
        <v>94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218</v>
      </c>
      <c r="H259" s="1" t="str">
        <f>VLOOKUP($I259,TOOLS!$A:$C,2,0)</f>
        <v>S1:SSG</v>
      </c>
      <c r="I259" t="s">
        <v>364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220</v>
      </c>
    </row>
    <row r="260" spans="1:13" x14ac:dyDescent="0.2">
      <c r="A260" s="1" t="str">
        <f>VLOOKUP($B260,TOOLS!$A:$C,2,0)</f>
        <v>S1:SSG</v>
      </c>
      <c r="B260" t="s">
        <v>94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219</v>
      </c>
      <c r="H260" s="1" t="str">
        <f>VLOOKUP($I260,TOOLS!$A:$C,2,0)</f>
        <v>S1:SSG</v>
      </c>
      <c r="I260" t="s">
        <v>681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220</v>
      </c>
    </row>
    <row r="261" spans="1:13" x14ac:dyDescent="0.2">
      <c r="A261" s="1" t="str">
        <f>VLOOKUP($B261,TOOLS!$A:$C,2,0)</f>
        <v>S1:SSG</v>
      </c>
      <c r="B261" t="s">
        <v>375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217</v>
      </c>
      <c r="H261" s="1" t="str">
        <f>VLOOKUP($I261,TOOLS!$A:$C,2,0)</f>
        <v>S1:SSG</v>
      </c>
      <c r="I261" t="s">
        <v>681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217</v>
      </c>
    </row>
    <row r="262" spans="1:13" x14ac:dyDescent="0.2">
      <c r="A262" s="1" t="str">
        <f>VLOOKUP($B262,TOOLS!$A:$C,2,0)</f>
        <v>S1:SSG</v>
      </c>
      <c r="B262" t="s">
        <v>1304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220</v>
      </c>
      <c r="H262" s="1" t="str">
        <f>VLOOKUP($I262,TOOLS!$A:$C,2,0)</f>
        <v>S1:SSG</v>
      </c>
      <c r="I262" t="s">
        <v>825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220</v>
      </c>
    </row>
    <row r="263" spans="1:13" x14ac:dyDescent="0.2">
      <c r="A263" s="1" t="str">
        <f>VLOOKUP($B263,TOOLS!$A:$C,2,0)</f>
        <v>S1:SSG</v>
      </c>
      <c r="B263" t="s">
        <v>261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218</v>
      </c>
      <c r="H263" s="1" t="str">
        <f>VLOOKUP($I263,TOOLS!$A:$C,2,0)</f>
        <v>S1:SSG</v>
      </c>
      <c r="I263" t="s">
        <v>825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218</v>
      </c>
    </row>
    <row r="264" spans="1:13" x14ac:dyDescent="0.2">
      <c r="A264" s="1" t="str">
        <f>VLOOKUP($B264,TOOLS!$A:$C,2,0)</f>
        <v>S1:SSG</v>
      </c>
      <c r="B264" t="s">
        <v>262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218</v>
      </c>
      <c r="H264" s="1" t="str">
        <f>VLOOKUP($I264,TOOLS!$A:$C,2,0)</f>
        <v>S1:SSG</v>
      </c>
      <c r="I264" t="s">
        <v>400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217</v>
      </c>
    </row>
    <row r="265" spans="1:13" x14ac:dyDescent="0.2">
      <c r="A265" s="1" t="str">
        <f>VLOOKUP($B265,TOOLS!$A:$C,2,0)</f>
        <v>S1:SSG</v>
      </c>
      <c r="B265" t="s">
        <v>1305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218</v>
      </c>
      <c r="H265" s="1" t="str">
        <f>VLOOKUP($I265,TOOLS!$A:$C,2,0)</f>
        <v>S1:SSG</v>
      </c>
      <c r="I265" t="s">
        <v>189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220</v>
      </c>
    </row>
    <row r="266" spans="1:13" x14ac:dyDescent="0.2">
      <c r="A266" s="1" t="str">
        <f>VLOOKUP($B266,TOOLS!$A:$C,2,0)</f>
        <v>S1:SSG</v>
      </c>
      <c r="B266" t="s">
        <v>263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218</v>
      </c>
      <c r="H266" s="1" t="str">
        <f>VLOOKUP($I266,TOOLS!$A:$C,2,0)</f>
        <v>S1:SSG</v>
      </c>
      <c r="I266" t="s">
        <v>189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218</v>
      </c>
    </row>
    <row r="267" spans="1:13" x14ac:dyDescent="0.2">
      <c r="A267" s="1" t="str">
        <f>VLOOKUP($B267,TOOLS!$A:$C,2,0)</f>
        <v>S1:SSG</v>
      </c>
      <c r="B267" t="s">
        <v>263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218</v>
      </c>
      <c r="H267" s="1" t="str">
        <f>VLOOKUP($I267,TOOLS!$A:$C,2,0)</f>
        <v>S1:SSG</v>
      </c>
      <c r="I267" t="s">
        <v>189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217</v>
      </c>
    </row>
    <row r="268" spans="1:13" x14ac:dyDescent="0.2">
      <c r="A268" s="1" t="str">
        <f>VLOOKUP($B268,TOOLS!$A:$C,2,0)</f>
        <v>S1:SSG</v>
      </c>
      <c r="B268" t="s">
        <v>109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217</v>
      </c>
      <c r="H268" s="1" t="str">
        <f>VLOOKUP($I268,TOOLS!$A:$C,2,0)</f>
        <v>S1:SSG</v>
      </c>
      <c r="I268" t="s">
        <v>177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220</v>
      </c>
    </row>
    <row r="269" spans="1:13" x14ac:dyDescent="0.2">
      <c r="A269" s="1" t="str">
        <f>VLOOKUP($B269,TOOLS!$A:$C,2,0)</f>
        <v>S1:SSG</v>
      </c>
      <c r="B269" t="s">
        <v>109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217</v>
      </c>
      <c r="H269" s="1" t="str">
        <f>VLOOKUP($I269,TOOLS!$A:$C,2,0)</f>
        <v>S1:SSG</v>
      </c>
      <c r="I269" t="s">
        <v>177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218</v>
      </c>
    </row>
    <row r="270" spans="1:13" x14ac:dyDescent="0.2">
      <c r="A270" s="1" t="str">
        <f>VLOOKUP($B270,TOOLS!$A:$C,2,0)</f>
        <v>S1:SSG</v>
      </c>
      <c r="B270" t="s">
        <v>109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217</v>
      </c>
      <c r="H270" s="1" t="str">
        <f>VLOOKUP($I270,TOOLS!$A:$C,2,0)</f>
        <v>S1:SSG</v>
      </c>
      <c r="I270" t="s">
        <v>177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217</v>
      </c>
    </row>
    <row r="271" spans="1:13" x14ac:dyDescent="0.2">
      <c r="A271" s="1" t="str">
        <f>VLOOKUP($B271,TOOLS!$A:$C,2,0)</f>
        <v>S1:SSG</v>
      </c>
      <c r="B271" t="s">
        <v>109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217</v>
      </c>
      <c r="H271" s="1" t="str">
        <f>VLOOKUP($I271,TOOLS!$A:$C,2,0)</f>
        <v>S1:SSG</v>
      </c>
      <c r="I271" t="s">
        <v>413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217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218</v>
      </c>
      <c r="H272" s="1" t="str">
        <f>VLOOKUP($I272,TOOLS!$A:$C,2,0)</f>
        <v>S1:SSG</v>
      </c>
      <c r="I272" t="s">
        <v>401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217</v>
      </c>
    </row>
    <row r="273" spans="1:13" x14ac:dyDescent="0.2">
      <c r="A273" s="1" t="str">
        <f>VLOOKUP($B273,TOOLS!$A:$C,2,0)</f>
        <v>S1:SSG</v>
      </c>
      <c r="B273" t="s">
        <v>275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218</v>
      </c>
      <c r="H273" s="1" t="str">
        <f>VLOOKUP($I273,TOOLS!$A:$C,2,0)</f>
        <v>S1:SSG</v>
      </c>
      <c r="I273" t="s">
        <v>402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217</v>
      </c>
    </row>
    <row r="274" spans="1:13" x14ac:dyDescent="0.2">
      <c r="A274" s="1" t="str">
        <f>VLOOKUP($B274,TOOLS!$A:$C,2,0)</f>
        <v>S1:SSG</v>
      </c>
      <c r="B274" t="s">
        <v>1348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218</v>
      </c>
      <c r="H274" s="1" t="str">
        <f>VLOOKUP($I274,TOOLS!$A:$C,2,0)</f>
        <v>S1:SSG</v>
      </c>
      <c r="I274" t="s">
        <v>403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217</v>
      </c>
    </row>
    <row r="275" spans="1:13" x14ac:dyDescent="0.2">
      <c r="A275" s="1" t="str">
        <f>VLOOKUP($B275,TOOLS!$A:$C,2,0)</f>
        <v>S1:SSG</v>
      </c>
      <c r="B275" t="s">
        <v>228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220</v>
      </c>
      <c r="H275" s="1" t="str">
        <f>VLOOKUP($I275,TOOLS!$A:$C,2,0)</f>
        <v>S1:SSG</v>
      </c>
      <c r="I275" t="s">
        <v>404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217</v>
      </c>
    </row>
    <row r="276" spans="1:13" x14ac:dyDescent="0.2">
      <c r="A276" s="1" t="str">
        <f>VLOOKUP($B276,TOOLS!$A:$C,2,0)</f>
        <v>S1:SSG</v>
      </c>
      <c r="B276" t="s">
        <v>228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218</v>
      </c>
      <c r="H276" s="1" t="str">
        <f>VLOOKUP($I276,TOOLS!$A:$C,2,0)</f>
        <v>S1:SSG</v>
      </c>
      <c r="I276" t="s">
        <v>412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217</v>
      </c>
    </row>
    <row r="277" spans="1:13" x14ac:dyDescent="0.2">
      <c r="A277" s="1" t="str">
        <f>VLOOKUP($B277,TOOLS!$A:$C,2,0)</f>
        <v>S1:SSG</v>
      </c>
      <c r="B277" t="s">
        <v>228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218</v>
      </c>
      <c r="H277" s="1" t="str">
        <f>VLOOKUP($I277,TOOLS!$A:$C,2,0)</f>
        <v>S1:SSG</v>
      </c>
      <c r="I277" t="s">
        <v>223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220</v>
      </c>
    </row>
    <row r="278" spans="1:13" x14ac:dyDescent="0.2">
      <c r="A278" s="1" t="str">
        <f>VLOOKUP($B278,TOOLS!$A:$C,2,0)</f>
        <v>S1:SSG</v>
      </c>
      <c r="B278" t="s">
        <v>317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218</v>
      </c>
      <c r="H278" s="1" t="str">
        <f>VLOOKUP($I278,TOOLS!$A:$C,2,0)</f>
        <v>S1:SSG</v>
      </c>
      <c r="I278" t="s">
        <v>223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217</v>
      </c>
    </row>
    <row r="279" spans="1:13" x14ac:dyDescent="0.2">
      <c r="A279" s="1" t="str">
        <f>VLOOKUP($B279,TOOLS!$A:$C,2,0)</f>
        <v>S1:SSG</v>
      </c>
      <c r="B279" t="s">
        <v>104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217</v>
      </c>
      <c r="H279" s="1" t="str">
        <f>VLOOKUP($I279,TOOLS!$A:$C,2,0)</f>
        <v>S1:SSG</v>
      </c>
      <c r="I279" t="s">
        <v>771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218</v>
      </c>
    </row>
    <row r="280" spans="1:13" x14ac:dyDescent="0.2">
      <c r="A280" s="1" t="str">
        <f>VLOOKUP($B280,TOOLS!$A:$C,2,0)</f>
        <v>S1:SSG</v>
      </c>
      <c r="B280" t="s">
        <v>104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217</v>
      </c>
      <c r="H280" s="1" t="str">
        <f>VLOOKUP($I280,TOOLS!$A:$C,2,0)</f>
        <v>S1:SSG</v>
      </c>
      <c r="I280" t="s">
        <v>771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219</v>
      </c>
    </row>
    <row r="281" spans="1:13" x14ac:dyDescent="0.2">
      <c r="A281" s="1" t="str">
        <f>VLOOKUP($B281,TOOLS!$A:$C,2,0)</f>
        <v>S1:SSG</v>
      </c>
      <c r="B281" t="s">
        <v>104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217</v>
      </c>
      <c r="H281" s="1" t="str">
        <f>VLOOKUP($I281,TOOLS!$A:$C,2,0)</f>
        <v>S1:SSG</v>
      </c>
      <c r="I281" t="s">
        <v>320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218</v>
      </c>
    </row>
    <row r="282" spans="1:13" x14ac:dyDescent="0.2">
      <c r="A282" s="1" t="str">
        <f>VLOOKUP($B282,TOOLS!$A:$C,2,0)</f>
        <v>S1:SSG</v>
      </c>
      <c r="B282" t="s">
        <v>196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218</v>
      </c>
      <c r="H282" s="1" t="str">
        <f>VLOOKUP($I282,TOOLS!$A:$C,2,0)</f>
        <v>S1:SSG</v>
      </c>
      <c r="I282" t="s">
        <v>320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217</v>
      </c>
    </row>
    <row r="283" spans="1:13" x14ac:dyDescent="0.2">
      <c r="A283" s="1" t="str">
        <f>VLOOKUP($B283,TOOLS!$A:$C,2,0)</f>
        <v>S1:SSG</v>
      </c>
      <c r="B283" t="s">
        <v>196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218</v>
      </c>
      <c r="H283" s="1" t="str">
        <f>VLOOKUP($I283,TOOLS!$A:$C,2,0)</f>
        <v>S1:SSG</v>
      </c>
      <c r="I283" t="s">
        <v>178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220</v>
      </c>
    </row>
    <row r="284" spans="1:13" x14ac:dyDescent="0.2">
      <c r="A284" s="1" t="str">
        <f>VLOOKUP($B284,TOOLS!$A:$C,2,0)</f>
        <v>S1:SSG</v>
      </c>
      <c r="B284" t="s">
        <v>196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219</v>
      </c>
      <c r="H284" s="1" t="str">
        <f>VLOOKUP($I284,TOOLS!$A:$C,2,0)</f>
        <v>S1:SSG</v>
      </c>
      <c r="I284" t="s">
        <v>178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218</v>
      </c>
    </row>
    <row r="285" spans="1:13" x14ac:dyDescent="0.2">
      <c r="A285" s="1" t="str">
        <f>VLOOKUP($B285,TOOLS!$A:$C,2,0)</f>
        <v>S1:SSG</v>
      </c>
      <c r="B285" t="s">
        <v>318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218</v>
      </c>
      <c r="H285" s="1" t="str">
        <f>VLOOKUP($I285,TOOLS!$A:$C,2,0)</f>
        <v>S1:SSG</v>
      </c>
      <c r="I285" t="s">
        <v>321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218</v>
      </c>
    </row>
    <row r="286" spans="1:13" x14ac:dyDescent="0.2">
      <c r="A286" s="1" t="str">
        <f>VLOOKUP($B286,TOOLS!$A:$C,2,0)</f>
        <v>S1:SSG</v>
      </c>
      <c r="B286" t="s">
        <v>318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218</v>
      </c>
      <c r="H286" s="1" t="str">
        <f>VLOOKUP($I286,TOOLS!$A:$C,2,0)</f>
        <v>S1:SSG</v>
      </c>
      <c r="I286" t="s">
        <v>321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217</v>
      </c>
    </row>
    <row r="287" spans="1:13" x14ac:dyDescent="0.2">
      <c r="A287" s="1" t="str">
        <f>VLOOKUP($B287,TOOLS!$A:$C,2,0)</f>
        <v>S1:SSG</v>
      </c>
      <c r="B287" t="s">
        <v>182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217</v>
      </c>
      <c r="H287" s="1" t="str">
        <f>VLOOKUP($I287,TOOLS!$A:$C,2,0)</f>
        <v>S1:SSG</v>
      </c>
      <c r="I287" t="s">
        <v>322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218</v>
      </c>
    </row>
    <row r="288" spans="1:13" x14ac:dyDescent="0.2">
      <c r="A288" s="1" t="str">
        <f>VLOOKUP($B288,TOOLS!$A:$C,2,0)</f>
        <v>S1:SSG</v>
      </c>
      <c r="B288" t="s">
        <v>110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217</v>
      </c>
      <c r="H288" s="1" t="str">
        <f>VLOOKUP($I288,TOOLS!$A:$C,2,0)</f>
        <v>S1:SSG</v>
      </c>
      <c r="I288" t="s">
        <v>322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219</v>
      </c>
    </row>
    <row r="289" spans="1:13" x14ac:dyDescent="0.2">
      <c r="A289" s="1" t="str">
        <f>VLOOKUP($B289,TOOLS!$A:$C,2,0)</f>
        <v>S1:SSG</v>
      </c>
      <c r="B289" t="s">
        <v>110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217</v>
      </c>
      <c r="H289" s="1" t="str">
        <f>VLOOKUP($I289,TOOLS!$A:$C,2,0)</f>
        <v>S1:SSG</v>
      </c>
      <c r="I289" t="s">
        <v>96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220</v>
      </c>
    </row>
    <row r="290" spans="1:13" x14ac:dyDescent="0.2">
      <c r="A290" s="1" t="str">
        <f>VLOOKUP($B290,TOOLS!$A:$C,2,0)</f>
        <v>S1:SSG</v>
      </c>
      <c r="B290" t="s">
        <v>110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217</v>
      </c>
      <c r="H290" s="1" t="str">
        <f>VLOOKUP($I290,TOOLS!$A:$C,2,0)</f>
        <v>S1:SSG</v>
      </c>
      <c r="I290" t="s">
        <v>96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218</v>
      </c>
    </row>
    <row r="291" spans="1:13" x14ac:dyDescent="0.2">
      <c r="A291" s="1" t="str">
        <f>VLOOKUP($B291,TOOLS!$A:$C,2,0)</f>
        <v>S1:SSG</v>
      </c>
      <c r="B291" t="s">
        <v>110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217</v>
      </c>
      <c r="H291" s="1" t="str">
        <f>VLOOKUP($I291,TOOLS!$A:$C,2,0)</f>
        <v>S1:SSG</v>
      </c>
      <c r="I291" t="s">
        <v>96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217</v>
      </c>
    </row>
    <row r="292" spans="1:13" x14ac:dyDescent="0.2">
      <c r="A292" s="1" t="str">
        <f>VLOOKUP($B292,TOOLS!$A:$C,2,0)</f>
        <v>S1:SSG</v>
      </c>
      <c r="B292" t="s">
        <v>142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217</v>
      </c>
      <c r="H292" s="1" t="str">
        <f>VLOOKUP($I292,TOOLS!$A:$C,2,0)</f>
        <v>S1:SSG</v>
      </c>
      <c r="I292" t="s">
        <v>98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220</v>
      </c>
    </row>
    <row r="293" spans="1:13" x14ac:dyDescent="0.2">
      <c r="A293" s="1" t="str">
        <f>VLOOKUP($B293,TOOLS!$A:$C,2,0)</f>
        <v>S1:SSG</v>
      </c>
      <c r="B293" t="s">
        <v>142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217</v>
      </c>
      <c r="H293" s="1" t="str">
        <f>VLOOKUP($I293,TOOLS!$A:$C,2,0)</f>
        <v>S1:SSG</v>
      </c>
      <c r="I293" t="s">
        <v>98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218</v>
      </c>
    </row>
    <row r="294" spans="1:13" x14ac:dyDescent="0.2">
      <c r="A294" s="1" t="str">
        <f>VLOOKUP($B294,TOOLS!$A:$C,2,0)</f>
        <v>S1:SSG</v>
      </c>
      <c r="B294" t="s">
        <v>142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217</v>
      </c>
      <c r="H294" s="1" t="str">
        <f>VLOOKUP($I294,TOOLS!$A:$C,2,0)</f>
        <v>S1:SSG</v>
      </c>
      <c r="I294" t="s">
        <v>323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220</v>
      </c>
    </row>
    <row r="295" spans="1:13" x14ac:dyDescent="0.2">
      <c r="A295" s="1" t="str">
        <f>VLOOKUP($B295,TOOLS!$A:$C,2,0)</f>
        <v>S1:SSG</v>
      </c>
      <c r="B295" t="s">
        <v>142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217</v>
      </c>
      <c r="H295" s="1" t="str">
        <f>VLOOKUP($I295,TOOLS!$A:$C,2,0)</f>
        <v>S1:SSG</v>
      </c>
      <c r="I295" t="s">
        <v>323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218</v>
      </c>
    </row>
    <row r="296" spans="1:13" x14ac:dyDescent="0.2">
      <c r="A296" s="1" t="str">
        <f>VLOOKUP($B296,TOOLS!$A:$C,2,0)</f>
        <v>S1:SSG</v>
      </c>
      <c r="B296" t="s">
        <v>264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218</v>
      </c>
      <c r="H296" s="1" t="str">
        <f>VLOOKUP($I296,TOOLS!$A:$C,2,0)</f>
        <v>S1:SSG</v>
      </c>
      <c r="I296" t="s">
        <v>366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218</v>
      </c>
    </row>
    <row r="297" spans="1:13" x14ac:dyDescent="0.2">
      <c r="A297" s="1" t="str">
        <f>VLOOKUP($B297,TOOLS!$A:$C,2,0)</f>
        <v>S1:SSG</v>
      </c>
      <c r="B297" t="s">
        <v>264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218</v>
      </c>
      <c r="H297" s="1" t="str">
        <f>VLOOKUP($I297,TOOLS!$A:$C,2,0)</f>
        <v>S1:SSG</v>
      </c>
      <c r="I297" t="s">
        <v>366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217</v>
      </c>
    </row>
    <row r="298" spans="1:13" x14ac:dyDescent="0.2">
      <c r="A298" s="1" t="str">
        <f>VLOOKUP($B298,TOOLS!$A:$C,2,0)</f>
        <v>S1:SSG</v>
      </c>
      <c r="B298" t="s">
        <v>265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219</v>
      </c>
      <c r="H298" s="1" t="str">
        <f>VLOOKUP($I298,TOOLS!$A:$C,2,0)</f>
        <v>S1:SSG</v>
      </c>
      <c r="I298" t="s">
        <v>367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218</v>
      </c>
    </row>
    <row r="299" spans="1:13" x14ac:dyDescent="0.2">
      <c r="A299" s="1" t="str">
        <f>VLOOKUP($B299,TOOLS!$A:$C,2,0)</f>
        <v>S1:SSG</v>
      </c>
      <c r="B299" t="s">
        <v>216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217</v>
      </c>
      <c r="H299" s="1" t="str">
        <f>VLOOKUP($I299,TOOLS!$A:$C,2,0)</f>
        <v>S1:SSG</v>
      </c>
      <c r="I299" t="s">
        <v>367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217</v>
      </c>
    </row>
    <row r="300" spans="1:13" x14ac:dyDescent="0.2">
      <c r="A300" s="1" t="str">
        <f>VLOOKUP($B300,TOOLS!$A:$C,2,0)</f>
        <v>S1:SSG</v>
      </c>
      <c r="B300" t="s">
        <v>216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217</v>
      </c>
      <c r="H300" s="1" t="str">
        <f>VLOOKUP($I300,TOOLS!$A:$C,2,0)</f>
        <v>S1:SSG</v>
      </c>
      <c r="I300" t="s">
        <v>368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218</v>
      </c>
    </row>
    <row r="301" spans="1:13" x14ac:dyDescent="0.2">
      <c r="A301" s="1" t="str">
        <f>VLOOKUP($B301,TOOLS!$A:$C,2,0)</f>
        <v>S1:SSG</v>
      </c>
      <c r="B301" t="s">
        <v>216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217</v>
      </c>
      <c r="H301" s="1" t="str">
        <f>VLOOKUP($I301,TOOLS!$A:$C,2,0)</f>
        <v>S1:SSG</v>
      </c>
      <c r="I301" t="s">
        <v>368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219</v>
      </c>
    </row>
    <row r="302" spans="1:13" x14ac:dyDescent="0.2">
      <c r="A302" s="1" t="str">
        <f>VLOOKUP($B302,TOOLS!$A:$C,2,0)</f>
        <v>S1:SSG</v>
      </c>
      <c r="B302" t="s">
        <v>229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220</v>
      </c>
      <c r="H302" s="1" t="str">
        <f>VLOOKUP($I302,TOOLS!$A:$C,2,0)</f>
        <v>S1:SSG</v>
      </c>
      <c r="I302" t="s">
        <v>368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217</v>
      </c>
    </row>
    <row r="303" spans="1:13" x14ac:dyDescent="0.2">
      <c r="A303" s="1" t="str">
        <f>VLOOKUP($B303,TOOLS!$A:$C,2,0)</f>
        <v>S1:SSG</v>
      </c>
      <c r="B303" t="s">
        <v>91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220</v>
      </c>
      <c r="H303" s="1" t="str">
        <f>VLOOKUP($I303,TOOLS!$A:$C,2,0)</f>
        <v>S1:SSG</v>
      </c>
      <c r="I303" t="s">
        <v>885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218</v>
      </c>
    </row>
    <row r="304" spans="1:13" x14ac:dyDescent="0.2">
      <c r="A304" s="1" t="str">
        <f>VLOOKUP($B304,TOOLS!$A:$C,2,0)</f>
        <v>S1:SSG</v>
      </c>
      <c r="B304" t="s">
        <v>89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218</v>
      </c>
      <c r="H304" s="1" t="str">
        <f>VLOOKUP($I304,TOOLS!$A:$C,2,0)</f>
        <v>S1:SSG</v>
      </c>
      <c r="I304" t="s">
        <v>690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217</v>
      </c>
    </row>
    <row r="305" spans="1:13" x14ac:dyDescent="0.2">
      <c r="A305" s="1" t="str">
        <f>VLOOKUP($B305,TOOLS!$A:$C,2,0)</f>
        <v>S1:SSG</v>
      </c>
      <c r="B305" t="s">
        <v>91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218</v>
      </c>
      <c r="H305" s="1" t="str">
        <f>VLOOKUP($I305,TOOLS!$A:$C,2,0)</f>
        <v>S1:SSG</v>
      </c>
      <c r="I305" t="s">
        <v>324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218</v>
      </c>
    </row>
    <row r="306" spans="1:13" x14ac:dyDescent="0.2">
      <c r="A306" s="1" t="str">
        <f>VLOOKUP($B306,TOOLS!$A:$C,2,0)</f>
        <v>S1:SSG</v>
      </c>
      <c r="B306" t="s">
        <v>91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218</v>
      </c>
      <c r="H306" s="1" t="str">
        <f>VLOOKUP($I306,TOOLS!$A:$C,2,0)</f>
        <v>S1:SSG</v>
      </c>
      <c r="I306" t="s">
        <v>99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220</v>
      </c>
    </row>
    <row r="307" spans="1:13" x14ac:dyDescent="0.2">
      <c r="A307" s="1" t="str">
        <f>VLOOKUP($B307,TOOLS!$A:$C,2,0)</f>
        <v>S1:SSG</v>
      </c>
      <c r="B307" t="s">
        <v>89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219</v>
      </c>
      <c r="H307" s="1" t="str">
        <f>VLOOKUP($I307,TOOLS!$A:$C,2,0)</f>
        <v>S1:SSG</v>
      </c>
      <c r="I307" t="s">
        <v>99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218</v>
      </c>
    </row>
    <row r="308" spans="1:13" x14ac:dyDescent="0.2">
      <c r="A308" s="1" t="str">
        <f>VLOOKUP($B308,TOOLS!$A:$C,2,0)</f>
        <v>S1:SSG</v>
      </c>
      <c r="B308" t="s">
        <v>333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217</v>
      </c>
      <c r="H308" s="1" t="str">
        <f>VLOOKUP($I308,TOOLS!$A:$C,2,0)</f>
        <v>S1:SSG</v>
      </c>
      <c r="I308" t="s">
        <v>99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217</v>
      </c>
    </row>
    <row r="309" spans="1:13" x14ac:dyDescent="0.2">
      <c r="A309" s="1" t="str">
        <f>VLOOKUP($B309,TOOLS!$A:$C,2,0)</f>
        <v>S1:SSG</v>
      </c>
      <c r="B309" t="s">
        <v>124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217</v>
      </c>
      <c r="H309" s="1" t="str">
        <f>VLOOKUP($I309,TOOLS!$A:$C,2,0)</f>
        <v>S1:SSG</v>
      </c>
      <c r="I309" t="s">
        <v>101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220</v>
      </c>
    </row>
    <row r="310" spans="1:13" x14ac:dyDescent="0.2">
      <c r="A310" s="1" t="str">
        <f>VLOOKUP($B310,TOOLS!$A:$C,2,0)</f>
        <v>S1:SSG</v>
      </c>
      <c r="B310" t="s">
        <v>124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217</v>
      </c>
      <c r="H310" s="1" t="str">
        <f>VLOOKUP($I310,TOOLS!$A:$C,2,0)</f>
        <v>S1:SSG</v>
      </c>
      <c r="I310" t="s">
        <v>101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218</v>
      </c>
    </row>
    <row r="311" spans="1:13" x14ac:dyDescent="0.2">
      <c r="A311" s="1" t="str">
        <f>VLOOKUP($B311,TOOLS!$A:$C,2,0)</f>
        <v>S1:SSG</v>
      </c>
      <c r="B311" t="s">
        <v>124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217</v>
      </c>
      <c r="H311" s="1" t="str">
        <f>VLOOKUP($I311,TOOLS!$A:$C,2,0)</f>
        <v>S1:SSG</v>
      </c>
      <c r="I311" t="s">
        <v>101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219</v>
      </c>
    </row>
    <row r="312" spans="1:13" x14ac:dyDescent="0.2">
      <c r="A312" s="1" t="str">
        <f>VLOOKUP($B312,TOOLS!$A:$C,2,0)</f>
        <v>S1:SSG</v>
      </c>
      <c r="B312" t="s">
        <v>377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217</v>
      </c>
      <c r="H312" s="1" t="str">
        <f>VLOOKUP($I312,TOOLS!$A:$C,2,0)</f>
        <v>S1:SSG</v>
      </c>
      <c r="I312" t="s">
        <v>101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217</v>
      </c>
    </row>
    <row r="313" spans="1:13" x14ac:dyDescent="0.2">
      <c r="A313" s="1" t="str">
        <f>VLOOKUP($B313,TOOLS!$A:$C,2,0)</f>
        <v>S1:SSG</v>
      </c>
      <c r="B313" t="s">
        <v>377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217</v>
      </c>
      <c r="H313" s="1" t="str">
        <f>VLOOKUP($I313,TOOLS!$A:$C,2,0)</f>
        <v>S1:SSG</v>
      </c>
      <c r="I313" t="s">
        <v>326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220</v>
      </c>
    </row>
    <row r="314" spans="1:13" x14ac:dyDescent="0.2">
      <c r="A314" s="1" t="str">
        <f>VLOOKUP($B314,TOOLS!$A:$C,2,0)</f>
        <v>S1:SSG</v>
      </c>
      <c r="B314" t="s">
        <v>183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217</v>
      </c>
      <c r="H314" s="1" t="str">
        <f>VLOOKUP($I314,TOOLS!$A:$C,2,0)</f>
        <v>S1:SSG</v>
      </c>
      <c r="I314" t="s">
        <v>326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218</v>
      </c>
    </row>
    <row r="315" spans="1:13" x14ac:dyDescent="0.2">
      <c r="A315" s="1" t="str">
        <f>VLOOKUP($B315,TOOLS!$A:$C,2,0)</f>
        <v>S1:SSG</v>
      </c>
      <c r="B315" t="s">
        <v>143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217</v>
      </c>
      <c r="H315" s="1" t="str">
        <f>VLOOKUP($I315,TOOLS!$A:$C,2,0)</f>
        <v>S1:SSG</v>
      </c>
      <c r="I315" t="s">
        <v>326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217</v>
      </c>
    </row>
    <row r="316" spans="1:13" x14ac:dyDescent="0.2">
      <c r="A316" s="1" t="str">
        <f>VLOOKUP($B316,TOOLS!$A:$C,2,0)</f>
        <v>S1:SSG</v>
      </c>
      <c r="B316" t="s">
        <v>143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217</v>
      </c>
      <c r="H316" s="1" t="str">
        <f>VLOOKUP($I316,TOOLS!$A:$C,2,0)</f>
        <v>S1:SSG</v>
      </c>
      <c r="I316" t="s">
        <v>369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218</v>
      </c>
    </row>
    <row r="317" spans="1:13" x14ac:dyDescent="0.2">
      <c r="A317" s="1" t="str">
        <f>VLOOKUP($B317,TOOLS!$A:$C,2,0)</f>
        <v>S1:SSG</v>
      </c>
      <c r="B317" t="s">
        <v>308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219</v>
      </c>
      <c r="H317" s="1" t="str">
        <f>VLOOKUP($I317,TOOLS!$A:$C,2,0)</f>
        <v>S1:SSG</v>
      </c>
      <c r="I317" t="s">
        <v>369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217</v>
      </c>
    </row>
    <row r="318" spans="1:13" x14ac:dyDescent="0.2">
      <c r="A318" s="1" t="str">
        <f>VLOOKUP($B318,TOOLS!$A:$C,2,0)</f>
        <v>S1:SSG</v>
      </c>
      <c r="B318" t="s">
        <v>115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217</v>
      </c>
      <c r="H318" s="1" t="str">
        <f>VLOOKUP($I318,TOOLS!$A:$C,2,0)</f>
        <v>S1:SSG</v>
      </c>
      <c r="I318" t="s">
        <v>370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220</v>
      </c>
    </row>
    <row r="319" spans="1:13" x14ac:dyDescent="0.2">
      <c r="A319" s="1" t="str">
        <f>VLOOKUP($B319,TOOLS!$A:$C,2,0)</f>
        <v>S1:SSG</v>
      </c>
      <c r="B319" t="s">
        <v>115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217</v>
      </c>
      <c r="H319" s="1" t="str">
        <f>VLOOKUP($I319,TOOLS!$A:$C,2,0)</f>
        <v>S1:SSG</v>
      </c>
      <c r="I319" t="s">
        <v>102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220</v>
      </c>
    </row>
    <row r="320" spans="1:13" x14ac:dyDescent="0.2">
      <c r="A320" s="1" t="str">
        <f>VLOOKUP($B320,TOOLS!$A:$C,2,0)</f>
        <v>S1:SSG</v>
      </c>
      <c r="B320" t="s">
        <v>115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217</v>
      </c>
      <c r="H320" s="1" t="str">
        <f>VLOOKUP($I320,TOOLS!$A:$C,2,0)</f>
        <v>S1:SSG</v>
      </c>
      <c r="I320" t="s">
        <v>102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218</v>
      </c>
    </row>
    <row r="321" spans="1:13" x14ac:dyDescent="0.2">
      <c r="A321" s="1" t="str">
        <f>VLOOKUP($B321,TOOLS!$A:$C,2,0)</f>
        <v>S1:SSG</v>
      </c>
      <c r="B321" t="s">
        <v>139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217</v>
      </c>
      <c r="H321" s="1" t="str">
        <f>VLOOKUP($I321,TOOLS!$A:$C,2,0)</f>
        <v>S1:SSG</v>
      </c>
      <c r="I321" t="s">
        <v>102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219</v>
      </c>
    </row>
    <row r="322" spans="1:13" x14ac:dyDescent="0.2">
      <c r="A322" s="1" t="str">
        <f>VLOOKUP($B322,TOOLS!$A:$C,2,0)</f>
        <v>S5:VIG</v>
      </c>
      <c r="B322" t="s">
        <v>1387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218</v>
      </c>
      <c r="H322" s="1" t="str">
        <f>VLOOKUP($I322,TOOLS!$A:$C,2,0)</f>
        <v>S1:SSG</v>
      </c>
      <c r="I322" t="s">
        <v>102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217</v>
      </c>
    </row>
    <row r="323" spans="1:13" x14ac:dyDescent="0.2">
      <c r="A323" s="1" t="str">
        <f>VLOOKUP($B323,TOOLS!$A:$C,2,0)</f>
        <v>S1:SSG</v>
      </c>
      <c r="B323" t="s">
        <v>434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220</v>
      </c>
      <c r="H323" s="1" t="str">
        <f>VLOOKUP($I323,TOOLS!$A:$C,2,0)</f>
        <v>S1:SSG</v>
      </c>
      <c r="I323" t="s">
        <v>104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220</v>
      </c>
    </row>
    <row r="324" spans="1:13" x14ac:dyDescent="0.2">
      <c r="A324" s="1" t="str">
        <f>VLOOKUP($B324,TOOLS!$A:$C,2,0)</f>
        <v>S1:SSG</v>
      </c>
      <c r="B324" t="s">
        <v>1459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217</v>
      </c>
      <c r="H324" s="1" t="str">
        <f>VLOOKUP($I324,TOOLS!$A:$C,2,0)</f>
        <v>S1:SSG</v>
      </c>
      <c r="I324" t="s">
        <v>104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218</v>
      </c>
    </row>
    <row r="325" spans="1:13" x14ac:dyDescent="0.2">
      <c r="A325" s="1" t="str">
        <f>VLOOKUP($B325,TOOLS!$A:$C,2,0)</f>
        <v>S1:SSG</v>
      </c>
      <c r="B325" t="s">
        <v>1459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217</v>
      </c>
      <c r="H325" s="1" t="str">
        <f>VLOOKUP($I325,TOOLS!$A:$C,2,0)</f>
        <v>S1:SSG</v>
      </c>
      <c r="I325" t="s">
        <v>191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220</v>
      </c>
    </row>
    <row r="326" spans="1:13" x14ac:dyDescent="0.2">
      <c r="A326" s="1" t="str">
        <f>VLOOKUP($B326,TOOLS!$A:$C,2,0)</f>
        <v>S1:SSG</v>
      </c>
      <c r="B326" t="s">
        <v>353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217</v>
      </c>
      <c r="H326" s="1" t="str">
        <f>VLOOKUP($I326,TOOLS!$A:$C,2,0)</f>
        <v>S1:SSG</v>
      </c>
      <c r="I326" t="s">
        <v>191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218</v>
      </c>
    </row>
    <row r="327" spans="1:13" x14ac:dyDescent="0.2">
      <c r="A327" s="1" t="str">
        <f>VLOOKUP($B327,TOOLS!$A:$C,2,0)</f>
        <v>S1:SSG</v>
      </c>
      <c r="B327" t="s">
        <v>353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217</v>
      </c>
      <c r="H327" s="1" t="str">
        <f>VLOOKUP($I327,TOOLS!$A:$C,2,0)</f>
        <v>S1:SSG</v>
      </c>
      <c r="I327" t="s">
        <v>191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217</v>
      </c>
    </row>
    <row r="328" spans="1:13" x14ac:dyDescent="0.2">
      <c r="A328" s="1" t="str">
        <f>VLOOKUP($B328,TOOLS!$A:$C,2,0)</f>
        <v>S1:SSG</v>
      </c>
      <c r="B328" t="s">
        <v>208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217</v>
      </c>
      <c r="H328" s="1" t="str">
        <f>VLOOKUP($I328,TOOLS!$A:$C,2,0)</f>
        <v>S1:SSG</v>
      </c>
      <c r="I328" t="s">
        <v>195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220</v>
      </c>
    </row>
    <row r="329" spans="1:13" x14ac:dyDescent="0.2">
      <c r="A329" s="1" t="str">
        <f>VLOOKUP($B329,TOOLS!$A:$C,2,0)</f>
        <v>S1:SSG</v>
      </c>
      <c r="B329" t="s">
        <v>191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217</v>
      </c>
      <c r="H329" s="1" t="str">
        <f>VLOOKUP($I329,TOOLS!$A:$C,2,0)</f>
        <v>S1:SSG</v>
      </c>
      <c r="I329" t="s">
        <v>195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218</v>
      </c>
    </row>
    <row r="330" spans="1:13" x14ac:dyDescent="0.2">
      <c r="A330" s="1" t="str">
        <f>VLOOKUP($B330,TOOLS!$A:$C,2,0)</f>
        <v>S1:SSG</v>
      </c>
      <c r="B330" t="s">
        <v>191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217</v>
      </c>
      <c r="H330" s="1" t="str">
        <f>VLOOKUP($I330,TOOLS!$A:$C,2,0)</f>
        <v>S1:SSG</v>
      </c>
      <c r="I330" t="s">
        <v>195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217</v>
      </c>
    </row>
    <row r="331" spans="1:13" x14ac:dyDescent="0.2">
      <c r="A331" s="1" t="str">
        <f>VLOOKUP($B331,TOOLS!$A:$C,2,0)</f>
        <v>S1:SSG</v>
      </c>
      <c r="B331" t="s">
        <v>191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217</v>
      </c>
      <c r="H331" s="1" t="str">
        <f>VLOOKUP($I331,TOOLS!$A:$C,2,0)</f>
        <v>S1:SSG</v>
      </c>
      <c r="I331" t="s">
        <v>108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218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220</v>
      </c>
      <c r="H332" s="1" t="str">
        <f>VLOOKUP($I332,TOOLS!$A:$C,2,0)</f>
        <v>S1:SSG</v>
      </c>
      <c r="I332" t="s">
        <v>108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217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220</v>
      </c>
      <c r="H333" s="1" t="str">
        <f>VLOOKUP($I333,TOOLS!$A:$C,2,0)</f>
        <v>S1:SSG</v>
      </c>
      <c r="I333" t="s">
        <v>327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220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220</v>
      </c>
      <c r="H334" s="1" t="str">
        <f>VLOOKUP($I334,TOOLS!$A:$C,2,0)</f>
        <v>S1:SSG</v>
      </c>
      <c r="I334" t="s">
        <v>327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218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218</v>
      </c>
      <c r="H335" s="1" t="str">
        <f>VLOOKUP($I335,TOOLS!$A:$C,2,0)</f>
        <v>S1:SSG</v>
      </c>
      <c r="I335" t="s">
        <v>327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217</v>
      </c>
    </row>
    <row r="336" spans="1:13" x14ac:dyDescent="0.2">
      <c r="A336" s="1" t="str">
        <f>VLOOKUP($B336,TOOLS!$A:$C,2,0)</f>
        <v>S5:VIG</v>
      </c>
      <c r="B336" t="s">
        <v>1462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218</v>
      </c>
      <c r="H336" s="1" t="str">
        <f>VLOOKUP($I336,TOOLS!$A:$C,2,0)</f>
        <v>S1:SSG</v>
      </c>
      <c r="I336" t="s">
        <v>2362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220</v>
      </c>
    </row>
    <row r="337" spans="1:13" x14ac:dyDescent="0.2">
      <c r="A337" s="1" t="str">
        <f>VLOOKUP($B337,TOOLS!$A:$C,2,0)</f>
        <v>S1:SSG</v>
      </c>
      <c r="B337" t="s">
        <v>111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217</v>
      </c>
      <c r="H337" s="1" t="str">
        <f>VLOOKUP($I337,TOOLS!$A:$C,2,0)</f>
        <v>S1:SSG</v>
      </c>
      <c r="I337" t="s">
        <v>109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220</v>
      </c>
    </row>
    <row r="338" spans="1:13" x14ac:dyDescent="0.2">
      <c r="A338" s="1" t="str">
        <f>VLOOKUP($B338,TOOLS!$A:$C,2,0)</f>
        <v>S1:SSG</v>
      </c>
      <c r="B338" t="s">
        <v>111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217</v>
      </c>
      <c r="H338" s="1" t="str">
        <f>VLOOKUP($I338,TOOLS!$A:$C,2,0)</f>
        <v>S1:SSG</v>
      </c>
      <c r="I338" t="s">
        <v>109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218</v>
      </c>
    </row>
    <row r="339" spans="1:13" x14ac:dyDescent="0.2">
      <c r="A339" s="1" t="str">
        <f>VLOOKUP($B339,TOOLS!$A:$C,2,0)</f>
        <v>S1:SSG</v>
      </c>
      <c r="B339" t="s">
        <v>111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217</v>
      </c>
      <c r="H339" s="1" t="str">
        <f>VLOOKUP($I339,TOOLS!$A:$C,2,0)</f>
        <v>S1:SSG</v>
      </c>
      <c r="I339" t="s">
        <v>109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219</v>
      </c>
    </row>
    <row r="340" spans="1:13" x14ac:dyDescent="0.2">
      <c r="A340" s="1" t="str">
        <f>VLOOKUP($B340,TOOLS!$A:$C,2,0)</f>
        <v>S5:VIG</v>
      </c>
      <c r="B340" t="s">
        <v>1455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218</v>
      </c>
      <c r="H340" s="1" t="str">
        <f>VLOOKUP($I340,TOOLS!$A:$C,2,0)</f>
        <v>S1:SSG</v>
      </c>
      <c r="I340" t="s">
        <v>109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217</v>
      </c>
    </row>
    <row r="341" spans="1:13" x14ac:dyDescent="0.2">
      <c r="A341" s="1" t="str">
        <f>VLOOKUP($B341,TOOLS!$A:$C,2,0)</f>
        <v>S5:VIG</v>
      </c>
      <c r="B341" t="s">
        <v>1515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218</v>
      </c>
      <c r="H341" s="1" t="str">
        <f>VLOOKUP($I341,TOOLS!$A:$C,2,0)</f>
        <v>S1:SSG</v>
      </c>
      <c r="I341" t="s">
        <v>110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220</v>
      </c>
    </row>
    <row r="342" spans="1:13" x14ac:dyDescent="0.2">
      <c r="A342" s="1" t="str">
        <f>VLOOKUP($B342,TOOLS!$A:$C,2,0)</f>
        <v>S1:SSG</v>
      </c>
      <c r="B342" t="s">
        <v>138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217</v>
      </c>
      <c r="H342" s="1" t="str">
        <f>VLOOKUP($I342,TOOLS!$A:$C,2,0)</f>
        <v>S1:SSG</v>
      </c>
      <c r="I342" t="s">
        <v>110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218</v>
      </c>
    </row>
    <row r="343" spans="1:13" x14ac:dyDescent="0.2">
      <c r="A343" s="1" t="str">
        <f>VLOOKUP($B343,TOOLS!$A:$C,2,0)</f>
        <v>S1:SSG</v>
      </c>
      <c r="B343" t="s">
        <v>138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217</v>
      </c>
      <c r="H343" s="1" t="str">
        <f>VLOOKUP($I343,TOOLS!$A:$C,2,0)</f>
        <v>S1:SSG</v>
      </c>
      <c r="I343" t="s">
        <v>110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219</v>
      </c>
    </row>
    <row r="344" spans="1:13" x14ac:dyDescent="0.2">
      <c r="A344" s="1" t="str">
        <f>VLOOKUP($B344,TOOLS!$A:$C,2,0)</f>
        <v>S1:SSG</v>
      </c>
      <c r="B344" t="s">
        <v>118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217</v>
      </c>
      <c r="H344" s="1" t="str">
        <f>VLOOKUP($I344,TOOLS!$A:$C,2,0)</f>
        <v>S1:SSG</v>
      </c>
      <c r="I344" t="s">
        <v>110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217</v>
      </c>
    </row>
    <row r="345" spans="1:13" x14ac:dyDescent="0.2">
      <c r="A345" s="1" t="str">
        <f>VLOOKUP($B345,TOOLS!$A:$C,2,0)</f>
        <v>S1:SSG</v>
      </c>
      <c r="B345" t="s">
        <v>118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217</v>
      </c>
      <c r="H345" s="1" t="str">
        <f>VLOOKUP($I345,TOOLS!$A:$C,2,0)</f>
        <v>S1:SSG</v>
      </c>
      <c r="I345" t="s">
        <v>111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220</v>
      </c>
    </row>
    <row r="346" spans="1:13" x14ac:dyDescent="0.2">
      <c r="A346" s="1" t="str">
        <f>VLOOKUP($B346,TOOLS!$A:$C,2,0)</f>
        <v>S1:SSG</v>
      </c>
      <c r="B346" t="s">
        <v>118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217</v>
      </c>
      <c r="H346" s="1" t="str">
        <f>VLOOKUP($I346,TOOLS!$A:$C,2,0)</f>
        <v>S1:SSG</v>
      </c>
      <c r="I346" t="s">
        <v>111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218</v>
      </c>
    </row>
    <row r="347" spans="1:13" x14ac:dyDescent="0.2">
      <c r="A347" s="1" t="str">
        <f>VLOOKUP($B347,TOOLS!$A:$C,2,0)</f>
        <v>S1:SSG</v>
      </c>
      <c r="B347" t="s">
        <v>118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217</v>
      </c>
      <c r="H347" s="1" t="str">
        <f>VLOOKUP($I347,TOOLS!$A:$C,2,0)</f>
        <v>S1:SSG</v>
      </c>
      <c r="I347" t="s">
        <v>111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217</v>
      </c>
    </row>
    <row r="348" spans="1:13" x14ac:dyDescent="0.2">
      <c r="A348" s="1" t="str">
        <f>VLOOKUP($B348,TOOLS!$A:$C,2,0)</f>
        <v>S1:SSG</v>
      </c>
      <c r="B348" t="s">
        <v>341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217</v>
      </c>
      <c r="H348" s="1" t="str">
        <f>VLOOKUP($I348,TOOLS!$A:$C,2,0)</f>
        <v>S1:SSG</v>
      </c>
      <c r="I348" t="s">
        <v>115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220</v>
      </c>
    </row>
    <row r="349" spans="1:13" x14ac:dyDescent="0.2">
      <c r="A349" s="1" t="str">
        <f>VLOOKUP($B349,TOOLS!$A:$C,2,0)</f>
        <v>S1:SSG</v>
      </c>
      <c r="B349" t="s">
        <v>200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220</v>
      </c>
      <c r="H349" s="1" t="str">
        <f>VLOOKUP($I349,TOOLS!$A:$C,2,0)</f>
        <v>S1:SSG</v>
      </c>
      <c r="I349" t="s">
        <v>115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218</v>
      </c>
    </row>
    <row r="350" spans="1:13" x14ac:dyDescent="0.2">
      <c r="A350" s="1" t="str">
        <f>VLOOKUP($B350,TOOLS!$A:$C,2,0)</f>
        <v>S1:SSG</v>
      </c>
      <c r="B350" t="s">
        <v>200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220</v>
      </c>
      <c r="H350" s="1" t="str">
        <f>VLOOKUP($I350,TOOLS!$A:$C,2,0)</f>
        <v>S1:SSG</v>
      </c>
      <c r="I350" t="s">
        <v>115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217</v>
      </c>
    </row>
    <row r="351" spans="1:13" x14ac:dyDescent="0.2">
      <c r="A351" s="1" t="str">
        <f>VLOOKUP($B351,TOOLS!$A:$C,2,0)</f>
        <v>S1:SSG</v>
      </c>
      <c r="B351" t="s">
        <v>200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218</v>
      </c>
      <c r="H351" s="1" t="str">
        <f>VLOOKUP($I351,TOOLS!$A:$C,2,0)</f>
        <v>S1:SSG</v>
      </c>
      <c r="I351" t="s">
        <v>117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220</v>
      </c>
    </row>
    <row r="352" spans="1:13" x14ac:dyDescent="0.2">
      <c r="A352" s="1" t="str">
        <f>VLOOKUP($B352,TOOLS!$A:$C,2,0)</f>
        <v>S1:SSG</v>
      </c>
      <c r="B352" t="s">
        <v>394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217</v>
      </c>
      <c r="H352" s="1" t="str">
        <f>VLOOKUP($I352,TOOLS!$A:$C,2,0)</f>
        <v>S1:SSG</v>
      </c>
      <c r="I352" t="s">
        <v>2363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220</v>
      </c>
    </row>
    <row r="353" spans="1:13" x14ac:dyDescent="0.2">
      <c r="A353" s="1" t="str">
        <f>VLOOKUP($B353,TOOLS!$A:$C,2,0)</f>
        <v>S1:SSG</v>
      </c>
      <c r="B353" t="s">
        <v>184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217</v>
      </c>
      <c r="H353" s="1" t="str">
        <f>VLOOKUP($I353,TOOLS!$A:$C,2,0)</f>
        <v>S1:SSG</v>
      </c>
      <c r="I353" t="s">
        <v>118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220</v>
      </c>
    </row>
    <row r="354" spans="1:13" x14ac:dyDescent="0.2">
      <c r="A354" s="1" t="str">
        <f>VLOOKUP($B354,TOOLS!$A:$C,2,0)</f>
        <v>S1:SSG</v>
      </c>
      <c r="B354" t="s">
        <v>117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217</v>
      </c>
      <c r="H354" s="1" t="str">
        <f>VLOOKUP($I354,TOOLS!$A:$C,2,0)</f>
        <v>S1:SSG</v>
      </c>
      <c r="I354" t="s">
        <v>118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218</v>
      </c>
    </row>
    <row r="355" spans="1:13" x14ac:dyDescent="0.2">
      <c r="A355" s="1" t="str">
        <f>VLOOKUP($B355,TOOLS!$A:$C,2,0)</f>
        <v>S1:SSG</v>
      </c>
      <c r="B355" t="s">
        <v>334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217</v>
      </c>
      <c r="H355" s="1" t="str">
        <f>VLOOKUP($I355,TOOLS!$A:$C,2,0)</f>
        <v>S1:SSG</v>
      </c>
      <c r="I355" t="s">
        <v>118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219</v>
      </c>
    </row>
    <row r="356" spans="1:13" x14ac:dyDescent="0.2">
      <c r="A356" s="1" t="str">
        <f>VLOOKUP($B356,TOOLS!$A:$C,2,0)</f>
        <v>S1:SSG</v>
      </c>
      <c r="B356" t="s">
        <v>1451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217</v>
      </c>
      <c r="H356" s="1" t="str">
        <f>VLOOKUP($I356,TOOLS!$A:$C,2,0)</f>
        <v>S1:SSG</v>
      </c>
      <c r="I356" t="s">
        <v>118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217</v>
      </c>
    </row>
    <row r="357" spans="1:13" x14ac:dyDescent="0.2">
      <c r="A357" s="1" t="str">
        <f>VLOOKUP($B357,TOOLS!$A:$C,2,0)</f>
        <v>S1:SSG</v>
      </c>
      <c r="B357" t="s">
        <v>337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217</v>
      </c>
      <c r="H357" s="1" t="str">
        <f>VLOOKUP($I357,TOOLS!$A:$C,2,0)</f>
        <v>S1:SSG</v>
      </c>
      <c r="I357" t="s">
        <v>119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220</v>
      </c>
    </row>
    <row r="358" spans="1:13" x14ac:dyDescent="0.2">
      <c r="A358" s="1" t="str">
        <f>VLOOKUP($B358,TOOLS!$A:$C,2,0)</f>
        <v>S1:SSG</v>
      </c>
      <c r="B358" t="s">
        <v>337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217</v>
      </c>
      <c r="H358" s="1" t="str">
        <f>VLOOKUP($I358,TOOLS!$A:$C,2,0)</f>
        <v>S1:SSG</v>
      </c>
      <c r="I358" t="s">
        <v>119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218</v>
      </c>
    </row>
    <row r="359" spans="1:13" x14ac:dyDescent="0.2">
      <c r="A359" s="1" t="str">
        <f>VLOOKUP($B359,TOOLS!$A:$C,2,0)</f>
        <v>S1:SSG</v>
      </c>
      <c r="B359" t="s">
        <v>195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217</v>
      </c>
      <c r="H359" s="1" t="str">
        <f>VLOOKUP($I359,TOOLS!$A:$C,2,0)</f>
        <v>S1:SSG</v>
      </c>
      <c r="I359" t="s">
        <v>119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217</v>
      </c>
    </row>
    <row r="360" spans="1:13" x14ac:dyDescent="0.2">
      <c r="A360" s="1" t="str">
        <f>VLOOKUP($B360,TOOLS!$A:$C,2,0)</f>
        <v>S1:SSG</v>
      </c>
      <c r="B360" t="s">
        <v>195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217</v>
      </c>
      <c r="H360" s="1" t="str">
        <f>VLOOKUP($I360,TOOLS!$A:$C,2,0)</f>
        <v>S1:SSG</v>
      </c>
      <c r="I360" t="s">
        <v>120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220</v>
      </c>
    </row>
    <row r="361" spans="1:13" x14ac:dyDescent="0.2">
      <c r="A361" s="1" t="str">
        <f>VLOOKUP($B361,TOOLS!$A:$C,2,0)</f>
        <v>S1:SSG</v>
      </c>
      <c r="B361" t="s">
        <v>195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217</v>
      </c>
      <c r="H361" s="1" t="str">
        <f>VLOOKUP($I361,TOOLS!$A:$C,2,0)</f>
        <v>S1:SSG</v>
      </c>
      <c r="I361" t="s">
        <v>120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218</v>
      </c>
    </row>
    <row r="362" spans="1:13" x14ac:dyDescent="0.2">
      <c r="A362" s="1" t="str">
        <f>VLOOKUP($B362,TOOLS!$A:$C,2,0)</f>
        <v>S1:SSG</v>
      </c>
      <c r="B362" t="s">
        <v>1519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217</v>
      </c>
      <c r="H362" s="1" t="str">
        <f>VLOOKUP($I362,TOOLS!$A:$C,2,0)</f>
        <v>S1:SSG</v>
      </c>
      <c r="I362" t="s">
        <v>120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219</v>
      </c>
    </row>
    <row r="363" spans="1:13" x14ac:dyDescent="0.2">
      <c r="A363" s="1" t="str">
        <f>VLOOKUP($B363,TOOLS!$A:$C,2,0)</f>
        <v>S1:SSG</v>
      </c>
      <c r="B363" t="s">
        <v>1531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217</v>
      </c>
      <c r="H363" s="1" t="str">
        <f>VLOOKUP($I363,TOOLS!$A:$C,2,0)</f>
        <v>S1:SSG</v>
      </c>
      <c r="I363" t="s">
        <v>120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217</v>
      </c>
    </row>
    <row r="364" spans="1:13" x14ac:dyDescent="0.2">
      <c r="A364" s="1" t="str">
        <f>VLOOKUP($B364,TOOLS!$A:$C,2,0)</f>
        <v>S1:SSG</v>
      </c>
      <c r="B364" t="s">
        <v>128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217</v>
      </c>
      <c r="H364" s="1" t="str">
        <f>VLOOKUP($I364,TOOLS!$A:$C,2,0)</f>
        <v>S1:SSG</v>
      </c>
      <c r="I364" t="s">
        <v>2364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218</v>
      </c>
    </row>
    <row r="365" spans="1:13" x14ac:dyDescent="0.2">
      <c r="A365" s="1" t="str">
        <f>VLOOKUP($B365,TOOLS!$A:$C,2,0)</f>
        <v>S1:SSG</v>
      </c>
      <c r="B365" t="s">
        <v>128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217</v>
      </c>
      <c r="H365" s="1" t="str">
        <f>VLOOKUP($I365,TOOLS!$A:$C,2,0)</f>
        <v>S1:SSG</v>
      </c>
      <c r="I365" t="s">
        <v>124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220</v>
      </c>
    </row>
    <row r="366" spans="1:13" x14ac:dyDescent="0.2">
      <c r="A366" s="1" t="str">
        <f>VLOOKUP($B366,TOOLS!$A:$C,2,0)</f>
        <v>S5:VIG</v>
      </c>
      <c r="B366" t="s">
        <v>1489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218</v>
      </c>
      <c r="H366" s="1" t="str">
        <f>VLOOKUP($I366,TOOLS!$A:$C,2,0)</f>
        <v>S1:SSG</v>
      </c>
      <c r="I366" t="s">
        <v>124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218</v>
      </c>
    </row>
    <row r="367" spans="1:13" x14ac:dyDescent="0.2">
      <c r="A367" s="1" t="str">
        <f>VLOOKUP($B367,TOOLS!$A:$C,2,0)</f>
        <v>S1:SSG</v>
      </c>
      <c r="B367" t="s">
        <v>350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217</v>
      </c>
      <c r="H367" s="1" t="str">
        <f>VLOOKUP($I367,TOOLS!$A:$C,2,0)</f>
        <v>S1:SSG</v>
      </c>
      <c r="I367" t="s">
        <v>124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217</v>
      </c>
    </row>
    <row r="368" spans="1:13" x14ac:dyDescent="0.2">
      <c r="A368" s="1" t="str">
        <f>VLOOKUP($B368,TOOLS!$A:$C,2,0)</f>
        <v>S1:SSG</v>
      </c>
      <c r="B368" t="s">
        <v>331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217</v>
      </c>
      <c r="H368" s="1" t="str">
        <f>VLOOKUP($I368,TOOLS!$A:$C,2,0)</f>
        <v>S1:SSG</v>
      </c>
      <c r="I368" t="s">
        <v>128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220</v>
      </c>
    </row>
    <row r="369" spans="1:13" x14ac:dyDescent="0.2">
      <c r="A369" s="1" t="str">
        <f>VLOOKUP($B369,TOOLS!$A:$C,2,0)</f>
        <v>S1:SSG</v>
      </c>
      <c r="B369" t="s">
        <v>331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217</v>
      </c>
      <c r="H369" s="1" t="str">
        <f>VLOOKUP($I369,TOOLS!$A:$C,2,0)</f>
        <v>S1:SSG</v>
      </c>
      <c r="I369" t="s">
        <v>128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217</v>
      </c>
    </row>
    <row r="370" spans="1:13" x14ac:dyDescent="0.2">
      <c r="A370" s="1" t="str">
        <f>VLOOKUP($B370,TOOLS!$A:$C,2,0)</f>
        <v>S1:SSG</v>
      </c>
      <c r="B370" t="s">
        <v>342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217</v>
      </c>
      <c r="H370" s="1" t="str">
        <f>VLOOKUP($I370,TOOLS!$A:$C,2,0)</f>
        <v>S1:SSG</v>
      </c>
      <c r="I370" t="s">
        <v>197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218</v>
      </c>
    </row>
    <row r="371" spans="1:13" x14ac:dyDescent="0.2">
      <c r="A371" s="1" t="str">
        <f>VLOOKUP($B371,TOOLS!$A:$C,2,0)</f>
        <v>S1:SSG</v>
      </c>
      <c r="B371" t="s">
        <v>119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217</v>
      </c>
      <c r="H371" s="1" t="str">
        <f>VLOOKUP($I371,TOOLS!$A:$C,2,0)</f>
        <v>S1:SSG</v>
      </c>
      <c r="I371" t="s">
        <v>197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219</v>
      </c>
    </row>
    <row r="372" spans="1:13" x14ac:dyDescent="0.2">
      <c r="A372" s="1" t="str">
        <f>VLOOKUP($B372,TOOLS!$A:$C,2,0)</f>
        <v>S1:SSG</v>
      </c>
      <c r="B372" t="s">
        <v>119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217</v>
      </c>
      <c r="H372" s="1" t="str">
        <f>VLOOKUP($I372,TOOLS!$A:$C,2,0)</f>
        <v>S1:SSG</v>
      </c>
      <c r="I372" t="s">
        <v>328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220</v>
      </c>
    </row>
    <row r="373" spans="1:13" x14ac:dyDescent="0.2">
      <c r="A373" s="1" t="str">
        <f>VLOOKUP($B373,TOOLS!$A:$C,2,0)</f>
        <v>S1:SSG</v>
      </c>
      <c r="B373" t="s">
        <v>119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217</v>
      </c>
      <c r="H373" s="1" t="str">
        <f>VLOOKUP($I373,TOOLS!$A:$C,2,0)</f>
        <v>S1:SSG</v>
      </c>
      <c r="I373" t="s">
        <v>328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217</v>
      </c>
    </row>
    <row r="374" spans="1:13" x14ac:dyDescent="0.2">
      <c r="A374" s="1" t="str">
        <f>VLOOKUP($B374,TOOLS!$A:$C,2,0)</f>
        <v>S1:SSG</v>
      </c>
      <c r="B374" t="s">
        <v>2363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217</v>
      </c>
      <c r="H374" s="1" t="str">
        <f>VLOOKUP($I374,TOOLS!$A:$C,2,0)</f>
        <v>S1:SSG</v>
      </c>
      <c r="I374" t="s">
        <v>329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218</v>
      </c>
    </row>
    <row r="375" spans="1:13" x14ac:dyDescent="0.2">
      <c r="A375" s="1" t="str">
        <f>VLOOKUP($B375,TOOLS!$A:$C,2,0)</f>
        <v>S1:SSG</v>
      </c>
      <c r="B375" t="s">
        <v>197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217</v>
      </c>
      <c r="H375" s="1" t="str">
        <f>VLOOKUP($I375,TOOLS!$A:$C,2,0)</f>
        <v>S1:SSG</v>
      </c>
      <c r="I375" t="s">
        <v>330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220</v>
      </c>
    </row>
    <row r="376" spans="1:13" x14ac:dyDescent="0.2">
      <c r="A376" s="1" t="str">
        <f>VLOOKUP($B376,TOOLS!$A:$C,2,0)</f>
        <v>S1:SSG</v>
      </c>
      <c r="B376" t="s">
        <v>197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217</v>
      </c>
      <c r="H376" s="1" t="str">
        <f>VLOOKUP($I376,TOOLS!$A:$C,2,0)</f>
        <v>S1:SSG</v>
      </c>
      <c r="I376" t="s">
        <v>330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218</v>
      </c>
    </row>
    <row r="377" spans="1:13" x14ac:dyDescent="0.2">
      <c r="A377" s="1" t="str">
        <f>VLOOKUP($B377,TOOLS!$A:$C,2,0)</f>
        <v>S5:VIG</v>
      </c>
      <c r="B377" t="s">
        <v>1361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220</v>
      </c>
      <c r="H377" s="1" t="str">
        <f>VLOOKUP($I377,TOOLS!$A:$C,2,0)</f>
        <v>S1:SSG</v>
      </c>
      <c r="I377" t="s">
        <v>330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217</v>
      </c>
    </row>
    <row r="378" spans="1:13" x14ac:dyDescent="0.2">
      <c r="A378" s="1" t="str">
        <f>VLOOKUP($B378,TOOLS!$A:$C,2,0)</f>
        <v>S1:SSG</v>
      </c>
      <c r="B378" t="s">
        <v>180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217</v>
      </c>
      <c r="H378" s="1" t="str">
        <f>VLOOKUP($I378,TOOLS!$A:$C,2,0)</f>
        <v>S1:SSG</v>
      </c>
      <c r="I378" t="s">
        <v>204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218</v>
      </c>
    </row>
    <row r="379" spans="1:13" x14ac:dyDescent="0.2">
      <c r="A379" s="1" t="str">
        <f>VLOOKUP($B379,TOOLS!$A:$C,2,0)</f>
        <v>S1:SSG</v>
      </c>
      <c r="B379" t="s">
        <v>343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217</v>
      </c>
      <c r="H379" s="1" t="str">
        <f>VLOOKUP($I379,TOOLS!$A:$C,2,0)</f>
        <v>S1:SSG</v>
      </c>
      <c r="I379" t="s">
        <v>204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217</v>
      </c>
    </row>
    <row r="380" spans="1:13" x14ac:dyDescent="0.2">
      <c r="A380" s="1" t="str">
        <f>VLOOKUP($B380,TOOLS!$A:$C,2,0)</f>
        <v>S1:SSG</v>
      </c>
      <c r="B380" t="s">
        <v>343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217</v>
      </c>
      <c r="H380" s="1" t="str">
        <f>VLOOKUP($I380,TOOLS!$A:$C,2,0)</f>
        <v>S1:SSG</v>
      </c>
      <c r="I380" t="s">
        <v>2365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220</v>
      </c>
    </row>
    <row r="381" spans="1:13" x14ac:dyDescent="0.2">
      <c r="A381" s="1" t="str">
        <f>VLOOKUP($B381,TOOLS!$A:$C,2,0)</f>
        <v>S1:SSG</v>
      </c>
      <c r="B381" t="s">
        <v>108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217</v>
      </c>
      <c r="H381" s="1" t="str">
        <f>VLOOKUP($I381,TOOLS!$A:$C,2,0)</f>
        <v>S1:SSG</v>
      </c>
      <c r="I381" t="s">
        <v>394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217</v>
      </c>
    </row>
    <row r="382" spans="1:13" x14ac:dyDescent="0.2">
      <c r="A382" s="1" t="str">
        <f>VLOOKUP($B382,TOOLS!$A:$C,2,0)</f>
        <v>S1:SSG</v>
      </c>
      <c r="B382" t="s">
        <v>108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217</v>
      </c>
      <c r="H382" s="1" t="str">
        <f>VLOOKUP($I382,TOOLS!$A:$C,2,0)</f>
        <v>S1:SSG</v>
      </c>
      <c r="I382" t="s">
        <v>331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220</v>
      </c>
    </row>
    <row r="383" spans="1:13" x14ac:dyDescent="0.2">
      <c r="A383" s="1" t="str">
        <f>VLOOKUP($B383,TOOLS!$A:$C,2,0)</f>
        <v>S1:SSG</v>
      </c>
      <c r="B383" t="s">
        <v>251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218</v>
      </c>
      <c r="H383" s="1" t="str">
        <f>VLOOKUP($I383,TOOLS!$A:$C,2,0)</f>
        <v>S1:SSG</v>
      </c>
      <c r="I383" t="s">
        <v>331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219</v>
      </c>
    </row>
    <row r="384" spans="1:13" x14ac:dyDescent="0.2">
      <c r="A384" s="1" t="str">
        <f>VLOOKUP($B384,TOOLS!$A:$C,2,0)</f>
        <v>S1:SSG</v>
      </c>
      <c r="B384" t="s">
        <v>153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217</v>
      </c>
      <c r="H384" s="1" t="str">
        <f>VLOOKUP($I384,TOOLS!$A:$C,2,0)</f>
        <v>S1:SSG</v>
      </c>
      <c r="I384" t="s">
        <v>371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218</v>
      </c>
    </row>
    <row r="385" spans="1:13" x14ac:dyDescent="0.2">
      <c r="A385" s="1" t="str">
        <f>VLOOKUP($B385,TOOLS!$A:$C,2,0)</f>
        <v>S1:SSG</v>
      </c>
      <c r="B385" t="s">
        <v>153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217</v>
      </c>
      <c r="H385" s="1" t="str">
        <f>VLOOKUP($I385,TOOLS!$A:$C,2,0)</f>
        <v>S1:SSG</v>
      </c>
      <c r="I385" t="s">
        <v>332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218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218</v>
      </c>
      <c r="H386" s="1" t="str">
        <f>VLOOKUP($I386,TOOLS!$A:$C,2,0)</f>
        <v>S1:SSG</v>
      </c>
      <c r="I386" t="s">
        <v>129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218</v>
      </c>
    </row>
    <row r="387" spans="1:13" x14ac:dyDescent="0.2">
      <c r="A387" s="1" t="str">
        <f>VLOOKUP($B387,TOOLS!$A:$C,2,0)</f>
        <v>S1:SSG</v>
      </c>
      <c r="B387" t="s">
        <v>327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217</v>
      </c>
      <c r="H387" s="1" t="str">
        <f>VLOOKUP($I387,TOOLS!$A:$C,2,0)</f>
        <v>S1:SSG</v>
      </c>
      <c r="I387" t="s">
        <v>129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219</v>
      </c>
    </row>
    <row r="388" spans="1:13" x14ac:dyDescent="0.2">
      <c r="A388" s="1" t="str">
        <f>VLOOKUP($B388,TOOLS!$A:$C,2,0)</f>
        <v>S1:SSG</v>
      </c>
      <c r="B388" t="s">
        <v>327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217</v>
      </c>
      <c r="H388" s="1" t="str">
        <f>VLOOKUP($I388,TOOLS!$A:$C,2,0)</f>
        <v>S1:SSG</v>
      </c>
      <c r="I388" t="s">
        <v>395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217</v>
      </c>
    </row>
    <row r="389" spans="1:13" x14ac:dyDescent="0.2">
      <c r="A389" s="1" t="str">
        <f>VLOOKUP($B389,TOOLS!$A:$C,2,0)</f>
        <v>S1:SSG</v>
      </c>
      <c r="B389" t="s">
        <v>327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217</v>
      </c>
      <c r="H389" s="1" t="str">
        <f>VLOOKUP($I389,TOOLS!$A:$C,2,0)</f>
        <v>S1:SSG</v>
      </c>
      <c r="I389" t="s">
        <v>180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217</v>
      </c>
    </row>
    <row r="390" spans="1:13" x14ac:dyDescent="0.2">
      <c r="A390" s="1" t="str">
        <f>VLOOKUP($B390,TOOLS!$A:$C,2,0)</f>
        <v>S1:SSG</v>
      </c>
      <c r="B390" t="s">
        <v>120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217</v>
      </c>
      <c r="H390" s="1" t="str">
        <f>VLOOKUP($I390,TOOLS!$A:$C,2,0)</f>
        <v>S1:SSG</v>
      </c>
      <c r="I390" t="s">
        <v>181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218</v>
      </c>
    </row>
    <row r="391" spans="1:13" x14ac:dyDescent="0.2">
      <c r="A391" s="1" t="str">
        <f>VLOOKUP($B391,TOOLS!$A:$C,2,0)</f>
        <v>S1:SSG</v>
      </c>
      <c r="B391" t="s">
        <v>120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217</v>
      </c>
      <c r="H391" s="1" t="str">
        <f>VLOOKUP($I391,TOOLS!$A:$C,2,0)</f>
        <v>S1:SSG</v>
      </c>
      <c r="I391" t="s">
        <v>181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217</v>
      </c>
    </row>
    <row r="392" spans="1:13" x14ac:dyDescent="0.2">
      <c r="A392" s="1" t="str">
        <f>VLOOKUP($B392,TOOLS!$A:$C,2,0)</f>
        <v>S1:SSG</v>
      </c>
      <c r="B392" t="s">
        <v>120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217</v>
      </c>
      <c r="H392" s="1" t="str">
        <f>VLOOKUP($I392,TOOLS!$A:$C,2,0)</f>
        <v>S1:SSG</v>
      </c>
      <c r="I392" t="s">
        <v>1531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218</v>
      </c>
    </row>
    <row r="393" spans="1:13" x14ac:dyDescent="0.2">
      <c r="A393" s="1" t="str">
        <f>VLOOKUP($B393,TOOLS!$A:$C,2,0)</f>
        <v>S1:SSG</v>
      </c>
      <c r="B393" t="s">
        <v>120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217</v>
      </c>
      <c r="H393" s="1" t="str">
        <f>VLOOKUP($I393,TOOLS!$A:$C,2,0)</f>
        <v>S1:SSG</v>
      </c>
      <c r="I393" t="s">
        <v>130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220</v>
      </c>
    </row>
    <row r="394" spans="1:13" x14ac:dyDescent="0.2">
      <c r="A394" s="1" t="str">
        <f>VLOOKUP($B394,TOOLS!$A:$C,2,0)</f>
        <v>S1:SSG</v>
      </c>
      <c r="B394" t="s">
        <v>349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217</v>
      </c>
      <c r="H394" s="1" t="str">
        <f>VLOOKUP($I394,TOOLS!$A:$C,2,0)</f>
        <v>S1:SSG</v>
      </c>
      <c r="I394" t="s">
        <v>130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218</v>
      </c>
    </row>
    <row r="395" spans="1:13" x14ac:dyDescent="0.2">
      <c r="A395" s="1" t="str">
        <f>VLOOKUP($B395,TOOLS!$A:$C,2,0)</f>
        <v>S1:SSG</v>
      </c>
      <c r="B395" t="s">
        <v>185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217</v>
      </c>
      <c r="H395" s="1" t="str">
        <f>VLOOKUP($I395,TOOLS!$A:$C,2,0)</f>
        <v>S1:SSG</v>
      </c>
      <c r="I395" t="s">
        <v>130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219</v>
      </c>
    </row>
    <row r="396" spans="1:13" x14ac:dyDescent="0.2">
      <c r="A396" s="1" t="str">
        <f>VLOOKUP($B396,TOOLS!$A:$C,2,0)</f>
        <v>S1:SSG</v>
      </c>
      <c r="B396" t="s">
        <v>185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217</v>
      </c>
      <c r="H396" s="1" t="str">
        <f>VLOOKUP($I396,TOOLS!$A:$C,2,0)</f>
        <v>S1:SSG</v>
      </c>
      <c r="I396" t="s">
        <v>130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217</v>
      </c>
    </row>
    <row r="397" spans="1:13" x14ac:dyDescent="0.2">
      <c r="A397" s="1" t="str">
        <f>VLOOKUP($B397,TOOLS!$A:$C,2,0)</f>
        <v>S1:SSG</v>
      </c>
      <c r="B397" t="s">
        <v>1552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217</v>
      </c>
      <c r="H397" s="1" t="str">
        <f>VLOOKUP($I397,TOOLS!$A:$C,2,0)</f>
        <v>S1:SSG</v>
      </c>
      <c r="I397" t="s">
        <v>132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218</v>
      </c>
    </row>
    <row r="398" spans="1:13" x14ac:dyDescent="0.2">
      <c r="A398" s="1" t="str">
        <f>VLOOKUP($B398,TOOLS!$A:$C,2,0)</f>
        <v>S1:SSG</v>
      </c>
      <c r="B398" t="s">
        <v>354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217</v>
      </c>
      <c r="H398" s="1" t="str">
        <f>VLOOKUP($I398,TOOLS!$A:$C,2,0)</f>
        <v>S1:SSG</v>
      </c>
      <c r="I398" t="s">
        <v>132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219</v>
      </c>
    </row>
    <row r="399" spans="1:13" x14ac:dyDescent="0.2">
      <c r="A399" s="1" t="str">
        <f>VLOOKUP($B399,TOOLS!$A:$C,2,0)</f>
        <v>S1:SSG</v>
      </c>
      <c r="B399" t="s">
        <v>354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217</v>
      </c>
      <c r="H399" s="1" t="str">
        <f>VLOOKUP($I399,TOOLS!$A:$C,2,0)</f>
        <v>S1:SSG</v>
      </c>
      <c r="I399" t="s">
        <v>132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217</v>
      </c>
    </row>
    <row r="400" spans="1:13" x14ac:dyDescent="0.2">
      <c r="A400" s="1" t="str">
        <f>VLOOKUP($B400,TOOLS!$A:$C,2,0)</f>
        <v>S5:VIG</v>
      </c>
      <c r="B400" t="s">
        <v>1651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219</v>
      </c>
      <c r="H400" s="1" t="str">
        <f>VLOOKUP($I400,TOOLS!$A:$C,2,0)</f>
        <v>S1:SSG</v>
      </c>
      <c r="I400" t="s">
        <v>333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217</v>
      </c>
    </row>
    <row r="401" spans="1:13" x14ac:dyDescent="0.2">
      <c r="A401" s="1" t="str">
        <f>VLOOKUP($B401,TOOLS!$A:$C,2,0)</f>
        <v>S1:SSG</v>
      </c>
      <c r="B401" t="s">
        <v>335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217</v>
      </c>
      <c r="H401" s="1" t="str">
        <f>VLOOKUP($I401,TOOLS!$A:$C,2,0)</f>
        <v>S1:SSG</v>
      </c>
      <c r="I401" t="s">
        <v>135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220</v>
      </c>
    </row>
    <row r="402" spans="1:13" x14ac:dyDescent="0.2">
      <c r="A402" s="1" t="str">
        <f>VLOOKUP($B402,TOOLS!$A:$C,2,0)</f>
        <v>S1:SSG</v>
      </c>
      <c r="B402" t="s">
        <v>2362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217</v>
      </c>
      <c r="H402" s="1" t="str">
        <f>VLOOKUP($I402,TOOLS!$A:$C,2,0)</f>
        <v>S1:SSG</v>
      </c>
      <c r="I402" t="s">
        <v>135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218</v>
      </c>
    </row>
    <row r="403" spans="1:13" x14ac:dyDescent="0.2">
      <c r="A403" s="1" t="str">
        <f>VLOOKUP($B403,TOOLS!$A:$C,2,0)</f>
        <v>S1:SSG</v>
      </c>
      <c r="B403" t="s">
        <v>2364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217</v>
      </c>
      <c r="H403" s="1" t="str">
        <f>VLOOKUP($I403,TOOLS!$A:$C,2,0)</f>
        <v>S1:SSG</v>
      </c>
      <c r="I403" t="s">
        <v>135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217</v>
      </c>
    </row>
    <row r="404" spans="1:13" x14ac:dyDescent="0.2">
      <c r="A404" s="1" t="str">
        <f>VLOOKUP($B404,TOOLS!$A:$C,2,0)</f>
        <v>S1:SSG</v>
      </c>
      <c r="B404" t="s">
        <v>357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217</v>
      </c>
      <c r="H404" s="1" t="str">
        <f>VLOOKUP($I404,TOOLS!$A:$C,2,0)</f>
        <v>S1:SSG</v>
      </c>
      <c r="I404" t="s">
        <v>138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218</v>
      </c>
    </row>
    <row r="405" spans="1:13" x14ac:dyDescent="0.2">
      <c r="A405" s="1" t="str">
        <f>VLOOKUP($B405,TOOLS!$A:$C,2,0)</f>
        <v>S1:SSG</v>
      </c>
      <c r="B405" t="s">
        <v>357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217</v>
      </c>
      <c r="H405" s="1" t="str">
        <f>VLOOKUP($I405,TOOLS!$A:$C,2,0)</f>
        <v>S1:SSG</v>
      </c>
      <c r="I405" t="s">
        <v>138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217</v>
      </c>
    </row>
    <row r="406" spans="1:13" x14ac:dyDescent="0.2">
      <c r="A406" s="1" t="str">
        <f>VLOOKUP($B406,TOOLS!$A:$C,2,0)</f>
        <v>S1:SSG</v>
      </c>
      <c r="B406" t="s">
        <v>181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217</v>
      </c>
      <c r="H406" s="1" t="str">
        <f>VLOOKUP($I406,TOOLS!$A:$C,2,0)</f>
        <v>S1:SSG</v>
      </c>
      <c r="I406" t="s">
        <v>335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219</v>
      </c>
    </row>
    <row r="407" spans="1:13" x14ac:dyDescent="0.2">
      <c r="A407" s="1" t="str">
        <f>VLOOKUP($B407,TOOLS!$A:$C,2,0)</f>
        <v>S1:SSG</v>
      </c>
      <c r="B407" t="s">
        <v>181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217</v>
      </c>
      <c r="H407" s="1" t="str">
        <f>VLOOKUP($I407,TOOLS!$A:$C,2,0)</f>
        <v>S1:SSG</v>
      </c>
      <c r="I407" t="s">
        <v>139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218</v>
      </c>
    </row>
    <row r="408" spans="1:13" x14ac:dyDescent="0.2">
      <c r="A408" s="1" t="str">
        <f>VLOOKUP($B408,TOOLS!$A:$C,2,0)</f>
        <v>S1:SSG</v>
      </c>
      <c r="B408" t="s">
        <v>205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217</v>
      </c>
      <c r="H408" s="1" t="str">
        <f>VLOOKUP($I408,TOOLS!$A:$C,2,0)</f>
        <v>S1:SSG</v>
      </c>
      <c r="I408" t="s">
        <v>337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218</v>
      </c>
    </row>
    <row r="409" spans="1:13" x14ac:dyDescent="0.2">
      <c r="A409" s="1" t="str">
        <f>VLOOKUP($B409,TOOLS!$A:$C,2,0)</f>
        <v>S1:SSG</v>
      </c>
      <c r="B409" t="s">
        <v>205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217</v>
      </c>
      <c r="H409" s="1" t="str">
        <f>VLOOKUP($I409,TOOLS!$A:$C,2,0)</f>
        <v>S1:SSG</v>
      </c>
      <c r="I409" t="s">
        <v>337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217</v>
      </c>
    </row>
    <row r="410" spans="1:13" x14ac:dyDescent="0.2">
      <c r="A410" s="1" t="str">
        <f>VLOOKUP($B410,TOOLS!$A:$C,2,0)</f>
        <v>S1:SSG</v>
      </c>
      <c r="B410" t="s">
        <v>426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220</v>
      </c>
      <c r="H410" s="1" t="str">
        <f>VLOOKUP($I410,TOOLS!$A:$C,2,0)</f>
        <v>S1:SSG</v>
      </c>
      <c r="I410" t="s">
        <v>205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218</v>
      </c>
    </row>
    <row r="411" spans="1:13" x14ac:dyDescent="0.2">
      <c r="A411" s="1" t="str">
        <f>VLOOKUP($B411,TOOLS!$A:$C,2,0)</f>
        <v>S1:SSG</v>
      </c>
      <c r="B411" t="s">
        <v>155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217</v>
      </c>
      <c r="H411" s="1" t="str">
        <f>VLOOKUP($I411,TOOLS!$A:$C,2,0)</f>
        <v>S1:SSG</v>
      </c>
      <c r="I411" t="s">
        <v>205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217</v>
      </c>
    </row>
    <row r="412" spans="1:13" x14ac:dyDescent="0.2">
      <c r="A412" s="1" t="str">
        <f>VLOOKUP($B412,TOOLS!$A:$C,2,0)</f>
        <v>S1:SSG</v>
      </c>
      <c r="B412" t="s">
        <v>155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217</v>
      </c>
      <c r="H412" s="1" t="str">
        <f>VLOOKUP($I412,TOOLS!$A:$C,2,0)</f>
        <v>S1:SSG</v>
      </c>
      <c r="I412" t="s">
        <v>140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220</v>
      </c>
    </row>
    <row r="413" spans="1:13" x14ac:dyDescent="0.2">
      <c r="A413" s="1" t="str">
        <f>VLOOKUP($B413,TOOLS!$A:$C,2,0)</f>
        <v>S1:SSG</v>
      </c>
      <c r="B413" t="s">
        <v>1626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217</v>
      </c>
      <c r="H413" s="1" t="str">
        <f>VLOOKUP($I413,TOOLS!$A:$C,2,0)</f>
        <v>S1:SSG</v>
      </c>
      <c r="I413" t="s">
        <v>140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218</v>
      </c>
    </row>
    <row r="414" spans="1:13" x14ac:dyDescent="0.2">
      <c r="A414" s="1" t="str">
        <f>VLOOKUP($B414,TOOLS!$A:$C,2,0)</f>
        <v>S1:SSG</v>
      </c>
      <c r="B414" t="s">
        <v>1659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217</v>
      </c>
      <c r="H414" s="1" t="str">
        <f>VLOOKUP($I414,TOOLS!$A:$C,2,0)</f>
        <v>S1:SSG</v>
      </c>
      <c r="I414" t="s">
        <v>140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219</v>
      </c>
    </row>
    <row r="415" spans="1:13" x14ac:dyDescent="0.2">
      <c r="A415" s="1" t="str">
        <f>VLOOKUP($B415,TOOLS!$A:$C,2,0)</f>
        <v>S1:SSG</v>
      </c>
      <c r="B415" t="s">
        <v>1659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217</v>
      </c>
      <c r="H415" s="1" t="str">
        <f>VLOOKUP($I415,TOOLS!$A:$C,2,0)</f>
        <v>S1:SSG</v>
      </c>
      <c r="I415" t="s">
        <v>140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217</v>
      </c>
    </row>
    <row r="416" spans="1:13" x14ac:dyDescent="0.2">
      <c r="A416" s="1" t="str">
        <f>VLOOKUP($B416,TOOLS!$A:$C,2,0)</f>
        <v>S1:SSG</v>
      </c>
      <c r="B416" t="s">
        <v>347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217</v>
      </c>
      <c r="H416" s="1" t="str">
        <f>VLOOKUP($I416,TOOLS!$A:$C,2,0)</f>
        <v>S1:SSG</v>
      </c>
      <c r="I416" t="s">
        <v>142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220</v>
      </c>
    </row>
    <row r="417" spans="1:13" x14ac:dyDescent="0.2">
      <c r="A417" s="1" t="str">
        <f>VLOOKUP($B417,TOOLS!$A:$C,2,0)</f>
        <v>S1:SSG</v>
      </c>
      <c r="B417" t="s">
        <v>209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217</v>
      </c>
      <c r="H417" s="1" t="str">
        <f>VLOOKUP($I417,TOOLS!$A:$C,2,0)</f>
        <v>S1:SSG</v>
      </c>
      <c r="I417" t="s">
        <v>142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218</v>
      </c>
    </row>
    <row r="418" spans="1:13" x14ac:dyDescent="0.2">
      <c r="A418" s="1" t="str">
        <f>VLOOKUP($B418,TOOLS!$A:$C,2,0)</f>
        <v>S1:SSG</v>
      </c>
      <c r="B418" t="s">
        <v>209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217</v>
      </c>
      <c r="H418" s="1" t="str">
        <f>VLOOKUP($I418,TOOLS!$A:$C,2,0)</f>
        <v>S1:SSG</v>
      </c>
      <c r="I418" t="s">
        <v>142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219</v>
      </c>
    </row>
    <row r="419" spans="1:13" x14ac:dyDescent="0.2">
      <c r="A419" s="1" t="str">
        <f>VLOOKUP($B419,TOOLS!$A:$C,2,0)</f>
        <v>S1:SSG</v>
      </c>
      <c r="B419" t="s">
        <v>389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220</v>
      </c>
      <c r="H419" s="1" t="str">
        <f>VLOOKUP($I419,TOOLS!$A:$C,2,0)</f>
        <v>S1:SSG</v>
      </c>
      <c r="I419" t="s">
        <v>142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217</v>
      </c>
    </row>
    <row r="420" spans="1:13" x14ac:dyDescent="0.2">
      <c r="A420" s="1" t="str">
        <f>VLOOKUP($B420,TOOLS!$A:$C,2,0)</f>
        <v>S1:SSG</v>
      </c>
      <c r="B420" t="s">
        <v>344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217</v>
      </c>
      <c r="H420" s="1" t="str">
        <f>VLOOKUP($I420,TOOLS!$A:$C,2,0)</f>
        <v>S1:SSG</v>
      </c>
      <c r="I420" t="s">
        <v>143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218</v>
      </c>
    </row>
    <row r="421" spans="1:13" x14ac:dyDescent="0.2">
      <c r="A421" s="1" t="str">
        <f>VLOOKUP($B421,TOOLS!$A:$C,2,0)</f>
        <v>S1:SSG</v>
      </c>
      <c r="B421" t="s">
        <v>344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217</v>
      </c>
      <c r="H421" s="1" t="str">
        <f>VLOOKUP($I421,TOOLS!$A:$C,2,0)</f>
        <v>S1:SSG</v>
      </c>
      <c r="I421" t="s">
        <v>143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217</v>
      </c>
    </row>
    <row r="422" spans="1:13" x14ac:dyDescent="0.2">
      <c r="A422" s="1" t="str">
        <f>VLOOKUP($B422,TOOLS!$A:$C,2,0)</f>
        <v>S5:VIG</v>
      </c>
      <c r="B422" t="s">
        <v>1511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218</v>
      </c>
      <c r="H422" s="1" t="str">
        <f>VLOOKUP($I422,TOOLS!$A:$C,2,0)</f>
        <v>S1:SSG</v>
      </c>
      <c r="I422" t="s">
        <v>341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217</v>
      </c>
    </row>
    <row r="423" spans="1:13" x14ac:dyDescent="0.2">
      <c r="A423" s="1" t="str">
        <f>VLOOKUP($B423,TOOLS!$A:$C,2,0)</f>
        <v>S1:SSG</v>
      </c>
      <c r="B423" t="s">
        <v>80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218</v>
      </c>
      <c r="H423" s="1" t="str">
        <f>VLOOKUP($I423,TOOLS!$A:$C,2,0)</f>
        <v>S1:SSG</v>
      </c>
      <c r="I423" t="s">
        <v>144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220</v>
      </c>
    </row>
    <row r="424" spans="1:13" x14ac:dyDescent="0.2">
      <c r="A424" s="1" t="str">
        <f>VLOOKUP($B424,TOOLS!$A:$C,2,0)</f>
        <v>S1:SSG</v>
      </c>
      <c r="B424" t="s">
        <v>371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217</v>
      </c>
      <c r="H424" s="1" t="str">
        <f>VLOOKUP($I424,TOOLS!$A:$C,2,0)</f>
        <v>S1:SSG</v>
      </c>
      <c r="I424" t="s">
        <v>144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218</v>
      </c>
    </row>
    <row r="425" spans="1:13" x14ac:dyDescent="0.2">
      <c r="A425" s="1" t="str">
        <f>VLOOKUP($B425,TOOLS!$A:$C,2,0)</f>
        <v>S1:SSG</v>
      </c>
      <c r="B425" t="s">
        <v>172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220</v>
      </c>
      <c r="H425" s="1" t="str">
        <f>VLOOKUP($I425,TOOLS!$A:$C,2,0)</f>
        <v>S1:SSG</v>
      </c>
      <c r="I425" t="s">
        <v>144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219</v>
      </c>
    </row>
    <row r="426" spans="1:13" x14ac:dyDescent="0.2">
      <c r="A426" s="1" t="str">
        <f>VLOOKUP($B426,TOOLS!$A:$C,2,0)</f>
        <v>S1:SSG</v>
      </c>
      <c r="B426" t="s">
        <v>172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218</v>
      </c>
      <c r="H426" s="1" t="str">
        <f>VLOOKUP($I426,TOOLS!$A:$C,2,0)</f>
        <v>S1:SSG</v>
      </c>
      <c r="I426" t="s">
        <v>144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217</v>
      </c>
    </row>
    <row r="427" spans="1:13" x14ac:dyDescent="0.2">
      <c r="A427" s="1" t="str">
        <f>VLOOKUP($B427,TOOLS!$A:$C,2,0)</f>
        <v>S1:SSG</v>
      </c>
      <c r="B427" t="s">
        <v>172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219</v>
      </c>
      <c r="H427" s="1" t="str">
        <f>VLOOKUP($I427,TOOLS!$A:$C,2,0)</f>
        <v>S1:SSG</v>
      </c>
      <c r="I427" t="s">
        <v>342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217</v>
      </c>
    </row>
    <row r="428" spans="1:13" x14ac:dyDescent="0.2">
      <c r="A428" s="1" t="str">
        <f>VLOOKUP($B428,TOOLS!$A:$C,2,0)</f>
        <v>S1:SSG</v>
      </c>
      <c r="B428" t="s">
        <v>1685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217</v>
      </c>
      <c r="H428" s="1" t="str">
        <f>VLOOKUP($I428,TOOLS!$A:$C,2,0)</f>
        <v>S1:SSG</v>
      </c>
      <c r="I428" t="s">
        <v>343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218</v>
      </c>
    </row>
    <row r="429" spans="1:13" x14ac:dyDescent="0.2">
      <c r="A429" s="1" t="str">
        <f>VLOOKUP($B429,TOOLS!$A:$C,2,0)</f>
        <v>S1:SSG</v>
      </c>
      <c r="B429" t="s">
        <v>329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217</v>
      </c>
      <c r="H429" s="1" t="str">
        <f>VLOOKUP($I429,TOOLS!$A:$C,2,0)</f>
        <v>S1:SSG</v>
      </c>
      <c r="I429" t="s">
        <v>343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217</v>
      </c>
    </row>
    <row r="430" spans="1:13" x14ac:dyDescent="0.2">
      <c r="A430" s="1" t="str">
        <f>VLOOKUP($B430,TOOLS!$A:$C,2,0)</f>
        <v>S1:SSG</v>
      </c>
      <c r="B430" t="s">
        <v>135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217</v>
      </c>
      <c r="H430" s="1" t="str">
        <f>VLOOKUP($I430,TOOLS!$A:$C,2,0)</f>
        <v>S1:SSG</v>
      </c>
      <c r="I430" t="s">
        <v>209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220</v>
      </c>
    </row>
    <row r="431" spans="1:13" x14ac:dyDescent="0.2">
      <c r="A431" s="1" t="str">
        <f>VLOOKUP($B431,TOOLS!$A:$C,2,0)</f>
        <v>S1:SSG</v>
      </c>
      <c r="B431" t="s">
        <v>135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217</v>
      </c>
      <c r="H431" s="1" t="str">
        <f>VLOOKUP($I431,TOOLS!$A:$C,2,0)</f>
        <v>S1:SSG</v>
      </c>
      <c r="I431" t="s">
        <v>209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217</v>
      </c>
    </row>
    <row r="432" spans="1:13" x14ac:dyDescent="0.2">
      <c r="A432" s="1" t="str">
        <f>VLOOKUP($B432,TOOLS!$A:$C,2,0)</f>
        <v>S1:SSG</v>
      </c>
      <c r="B432" t="s">
        <v>135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217</v>
      </c>
      <c r="H432" s="1" t="str">
        <f>VLOOKUP($I432,TOOLS!$A:$C,2,0)</f>
        <v>S1:SSG</v>
      </c>
      <c r="I432" t="s">
        <v>344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218</v>
      </c>
    </row>
    <row r="433" spans="1:13" x14ac:dyDescent="0.2">
      <c r="A433" s="1" t="str">
        <f>VLOOKUP($B433,TOOLS!$A:$C,2,0)</f>
        <v>S1:SSG</v>
      </c>
      <c r="B433" t="s">
        <v>345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217</v>
      </c>
      <c r="H433" s="1" t="str">
        <f>VLOOKUP($I433,TOOLS!$A:$C,2,0)</f>
        <v>S1:SSG</v>
      </c>
      <c r="I433" t="s">
        <v>344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217</v>
      </c>
    </row>
    <row r="434" spans="1:13" x14ac:dyDescent="0.2">
      <c r="A434" s="1" t="str">
        <f>VLOOKUP($B434,TOOLS!$A:$C,2,0)</f>
        <v>S1:SSG</v>
      </c>
      <c r="B434" t="s">
        <v>351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217</v>
      </c>
      <c r="H434" s="1" t="str">
        <f>VLOOKUP($I434,TOOLS!$A:$C,2,0)</f>
        <v>S1:SSG</v>
      </c>
      <c r="I434" t="s">
        <v>147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220</v>
      </c>
    </row>
    <row r="435" spans="1:13" x14ac:dyDescent="0.2">
      <c r="A435" s="1" t="str">
        <f>VLOOKUP($B435,TOOLS!$A:$C,2,0)</f>
        <v>S1:SSG</v>
      </c>
      <c r="B435" t="s">
        <v>300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220</v>
      </c>
      <c r="H435" s="1" t="str">
        <f>VLOOKUP($I435,TOOLS!$A:$C,2,0)</f>
        <v>S1:SSG</v>
      </c>
      <c r="I435" t="s">
        <v>147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218</v>
      </c>
    </row>
    <row r="436" spans="1:13" x14ac:dyDescent="0.2">
      <c r="A436" s="1" t="str">
        <f>VLOOKUP($B436,TOOLS!$A:$C,2,0)</f>
        <v>S1:SSG</v>
      </c>
      <c r="B436" t="s">
        <v>144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217</v>
      </c>
      <c r="H436" s="1" t="str">
        <f>VLOOKUP($I436,TOOLS!$A:$C,2,0)</f>
        <v>S1:SSG</v>
      </c>
      <c r="I436" t="s">
        <v>147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217</v>
      </c>
    </row>
    <row r="437" spans="1:13" x14ac:dyDescent="0.2">
      <c r="A437" s="1" t="str">
        <f>VLOOKUP($B437,TOOLS!$A:$C,2,0)</f>
        <v>S1:SSG</v>
      </c>
      <c r="B437" t="s">
        <v>144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217</v>
      </c>
      <c r="H437" s="1" t="str">
        <f>VLOOKUP($I437,TOOLS!$A:$C,2,0)</f>
        <v>S1:SSG</v>
      </c>
      <c r="I437" t="s">
        <v>345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218</v>
      </c>
    </row>
    <row r="438" spans="1:13" x14ac:dyDescent="0.2">
      <c r="A438" s="1" t="str">
        <f>VLOOKUP($B438,TOOLS!$A:$C,2,0)</f>
        <v>S1:SSG</v>
      </c>
      <c r="B438" t="s">
        <v>144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217</v>
      </c>
      <c r="H438" s="1" t="str">
        <f>VLOOKUP($I438,TOOLS!$A:$C,2,0)</f>
        <v>S1:SSG</v>
      </c>
      <c r="I438" t="s">
        <v>373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218</v>
      </c>
    </row>
    <row r="439" spans="1:13" x14ac:dyDescent="0.2">
      <c r="A439" s="1" t="str">
        <f>VLOOKUP($B439,TOOLS!$A:$C,2,0)</f>
        <v>S1:SSG</v>
      </c>
      <c r="B439" t="s">
        <v>204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217</v>
      </c>
      <c r="H439" s="1" t="str">
        <f>VLOOKUP($I439,TOOLS!$A:$C,2,0)</f>
        <v>S1:SSG</v>
      </c>
      <c r="I439" t="s">
        <v>216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218</v>
      </c>
    </row>
    <row r="440" spans="1:13" x14ac:dyDescent="0.2">
      <c r="A440" s="1" t="str">
        <f>VLOOKUP($B440,TOOLS!$A:$C,2,0)</f>
        <v>S1:SSG</v>
      </c>
      <c r="B440" t="s">
        <v>176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220</v>
      </c>
      <c r="H440" s="1" t="str">
        <f>VLOOKUP($I440,TOOLS!$A:$C,2,0)</f>
        <v>S1:SSG</v>
      </c>
      <c r="I440" t="s">
        <v>216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219</v>
      </c>
    </row>
    <row r="441" spans="1:13" x14ac:dyDescent="0.2">
      <c r="A441" s="1" t="str">
        <f>VLOOKUP($B441,TOOLS!$A:$C,2,0)</f>
        <v>S1:SSG</v>
      </c>
      <c r="B441" t="s">
        <v>176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218</v>
      </c>
      <c r="H441" s="1" t="str">
        <f>VLOOKUP($I441,TOOLS!$A:$C,2,0)</f>
        <v>S1:SSG</v>
      </c>
      <c r="I441" t="s">
        <v>216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217</v>
      </c>
    </row>
    <row r="442" spans="1:13" x14ac:dyDescent="0.2">
      <c r="A442" s="1" t="str">
        <f>VLOOKUP($B442,TOOLS!$A:$C,2,0)</f>
        <v>S1:SSG</v>
      </c>
      <c r="B442" t="s">
        <v>176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218</v>
      </c>
      <c r="H442" s="1" t="str">
        <f>VLOOKUP($I442,TOOLS!$A:$C,2,0)</f>
        <v>S1:SSG</v>
      </c>
      <c r="I442" t="s">
        <v>1451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218</v>
      </c>
    </row>
    <row r="443" spans="1:13" x14ac:dyDescent="0.2">
      <c r="A443" s="1" t="str">
        <f>VLOOKUP($B443,TOOLS!$A:$C,2,0)</f>
        <v>S1:SSG</v>
      </c>
      <c r="B443" t="s">
        <v>302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218</v>
      </c>
      <c r="H443" s="1" t="str">
        <f>VLOOKUP($I443,TOOLS!$A:$C,2,0)</f>
        <v>S1:SSG</v>
      </c>
      <c r="I443" t="s">
        <v>347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217</v>
      </c>
    </row>
    <row r="444" spans="1:13" x14ac:dyDescent="0.2">
      <c r="A444" s="1" t="str">
        <f>VLOOKUP($B444,TOOLS!$A:$C,2,0)</f>
        <v>S1:SSG</v>
      </c>
      <c r="B444" t="s">
        <v>203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218</v>
      </c>
      <c r="H444" s="1" t="str">
        <f>VLOOKUP($I444,TOOLS!$A:$C,2,0)</f>
        <v>S1:SSG</v>
      </c>
      <c r="I444" t="s">
        <v>151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220</v>
      </c>
    </row>
    <row r="445" spans="1:13" x14ac:dyDescent="0.2">
      <c r="A445" s="1" t="str">
        <f>VLOOKUP($B445,TOOLS!$A:$C,2,0)</f>
        <v>S1:SSG</v>
      </c>
      <c r="B445" t="s">
        <v>203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218</v>
      </c>
      <c r="H445" s="1" t="str">
        <f>VLOOKUP($I445,TOOLS!$A:$C,2,0)</f>
        <v>S1:SSG</v>
      </c>
      <c r="I445" t="s">
        <v>151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218</v>
      </c>
    </row>
    <row r="446" spans="1:13" x14ac:dyDescent="0.2">
      <c r="A446" s="1" t="str">
        <f>VLOOKUP($B446,TOOLS!$A:$C,2,0)</f>
        <v>S1:SSG</v>
      </c>
      <c r="B446" t="s">
        <v>203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218</v>
      </c>
      <c r="H446" s="1" t="str">
        <f>VLOOKUP($I446,TOOLS!$A:$C,2,0)</f>
        <v>S1:SSG</v>
      </c>
      <c r="I446" t="s">
        <v>349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217</v>
      </c>
    </row>
    <row r="447" spans="1:13" x14ac:dyDescent="0.2">
      <c r="A447" s="1" t="str">
        <f>VLOOKUP($B447,TOOLS!$A:$C,2,0)</f>
        <v>S1:SSG</v>
      </c>
      <c r="B447" t="s">
        <v>2365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217</v>
      </c>
      <c r="H447" s="1" t="str">
        <f>VLOOKUP($I447,TOOLS!$A:$C,2,0)</f>
        <v>S1:SSG</v>
      </c>
      <c r="I447" t="s">
        <v>350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217</v>
      </c>
    </row>
    <row r="448" spans="1:13" x14ac:dyDescent="0.2">
      <c r="A448" s="1" t="str">
        <f>VLOOKUP($B448,TOOLS!$A:$C,2,0)</f>
        <v>S1:SSG</v>
      </c>
      <c r="B448" t="s">
        <v>2365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217</v>
      </c>
      <c r="H448" s="1" t="str">
        <f>VLOOKUP($I448,TOOLS!$A:$C,2,0)</f>
        <v>S1:SSG</v>
      </c>
      <c r="I448" t="s">
        <v>153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218</v>
      </c>
    </row>
    <row r="449" spans="1:13" x14ac:dyDescent="0.2">
      <c r="A449" s="1" t="str">
        <f>VLOOKUP($B449,TOOLS!$A:$C,2,0)</f>
        <v>S1:SSG</v>
      </c>
      <c r="B449" t="s">
        <v>328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217</v>
      </c>
      <c r="H449" s="1" t="str">
        <f>VLOOKUP($I449,TOOLS!$A:$C,2,0)</f>
        <v>S1:SSG</v>
      </c>
      <c r="I449" t="s">
        <v>153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217</v>
      </c>
    </row>
    <row r="450" spans="1:13" x14ac:dyDescent="0.2">
      <c r="A450" s="1" t="str">
        <f>VLOOKUP($B450,TOOLS!$A:$C,2,0)</f>
        <v>S1:SSG</v>
      </c>
      <c r="B450" t="s">
        <v>328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217</v>
      </c>
      <c r="H450" s="1" t="str">
        <f>VLOOKUP($I450,TOOLS!$A:$C,2,0)</f>
        <v>S1:SSG</v>
      </c>
      <c r="I450" t="s">
        <v>351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217</v>
      </c>
    </row>
    <row r="451" spans="1:13" x14ac:dyDescent="0.2">
      <c r="A451" s="1" t="str">
        <f>VLOOKUP($B451,TOOLS!$A:$C,2,0)</f>
        <v>S1:SSG</v>
      </c>
      <c r="B451" t="s">
        <v>81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220</v>
      </c>
      <c r="H451" s="1" t="str">
        <f>VLOOKUP($I451,TOOLS!$A:$C,2,0)</f>
        <v>S1:SSG</v>
      </c>
      <c r="I451" t="s">
        <v>375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218</v>
      </c>
    </row>
    <row r="452" spans="1:13" x14ac:dyDescent="0.2">
      <c r="A452" s="1" t="str">
        <f>VLOOKUP($B452,TOOLS!$A:$C,2,0)</f>
        <v>S1:SSG</v>
      </c>
      <c r="B452" t="s">
        <v>81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219</v>
      </c>
      <c r="H452" s="1" t="str">
        <f>VLOOKUP($I452,TOOLS!$A:$C,2,0)</f>
        <v>S1:SSG</v>
      </c>
      <c r="I452" t="s">
        <v>182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218</v>
      </c>
    </row>
    <row r="453" spans="1:13" x14ac:dyDescent="0.2">
      <c r="A453" s="1" t="str">
        <f>VLOOKUP($B453,TOOLS!$A:$C,2,0)</f>
        <v>S1:SSG</v>
      </c>
      <c r="B453" t="s">
        <v>249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218</v>
      </c>
      <c r="H453" s="1" t="str">
        <f>VLOOKUP($I453,TOOLS!$A:$C,2,0)</f>
        <v>S1:SSG</v>
      </c>
      <c r="I453" t="s">
        <v>154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218</v>
      </c>
    </row>
    <row r="454" spans="1:13" x14ac:dyDescent="0.2">
      <c r="A454" s="1" t="str">
        <f>VLOOKUP($B454,TOOLS!$A:$C,2,0)</f>
        <v>S1:SSG</v>
      </c>
      <c r="B454" t="s">
        <v>249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218</v>
      </c>
      <c r="H454" s="1" t="str">
        <f>VLOOKUP($I454,TOOLS!$A:$C,2,0)</f>
        <v>S1:SSG</v>
      </c>
      <c r="I454" t="s">
        <v>2019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217</v>
      </c>
    </row>
    <row r="455" spans="1:13" x14ac:dyDescent="0.2">
      <c r="A455" s="1" t="str">
        <f>VLOOKUP($B455,TOOLS!$A:$C,2,0)</f>
        <v>S1:SSG</v>
      </c>
      <c r="B455" t="s">
        <v>332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217</v>
      </c>
      <c r="H455" s="1" t="str">
        <f>VLOOKUP($I455,TOOLS!$A:$C,2,0)</f>
        <v>S1:SSG</v>
      </c>
      <c r="I455" t="s">
        <v>155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218</v>
      </c>
    </row>
    <row r="456" spans="1:13" x14ac:dyDescent="0.2">
      <c r="A456" s="1" t="str">
        <f>VLOOKUP($B456,TOOLS!$A:$C,2,0)</f>
        <v>S1:SSG</v>
      </c>
      <c r="B456" t="s">
        <v>147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217</v>
      </c>
      <c r="H456" s="1" t="str">
        <f>VLOOKUP($I456,TOOLS!$A:$C,2,0)</f>
        <v>S1:SSG</v>
      </c>
      <c r="I456" t="s">
        <v>155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217</v>
      </c>
    </row>
    <row r="457" spans="1:13" x14ac:dyDescent="0.2">
      <c r="A457" s="1" t="str">
        <f>VLOOKUP($B457,TOOLS!$A:$C,2,0)</f>
        <v>S1:SSG</v>
      </c>
      <c r="B457" t="s">
        <v>147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217</v>
      </c>
      <c r="H457" s="1" t="str">
        <f>VLOOKUP($I457,TOOLS!$A:$C,2,0)</f>
        <v>S1:SSG</v>
      </c>
      <c r="I457" t="s">
        <v>1626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217</v>
      </c>
    </row>
    <row r="458" spans="1:13" x14ac:dyDescent="0.2">
      <c r="A458" s="1" t="str">
        <f>VLOOKUP($B458,TOOLS!$A:$C,2,0)</f>
        <v>S1:SSG</v>
      </c>
      <c r="B458" t="s">
        <v>147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217</v>
      </c>
      <c r="H458" s="1" t="str">
        <f>VLOOKUP($I458,TOOLS!$A:$C,2,0)</f>
        <v>S1:SSG</v>
      </c>
      <c r="I458" t="s">
        <v>353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220</v>
      </c>
    </row>
    <row r="459" spans="1:13" x14ac:dyDescent="0.2">
      <c r="A459" s="1" t="str">
        <f>VLOOKUP($B459,TOOLS!$A:$C,2,0)</f>
        <v>S1:SSG</v>
      </c>
      <c r="B459" t="s">
        <v>298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220</v>
      </c>
      <c r="H459" s="1" t="str">
        <f>VLOOKUP($I459,TOOLS!$A:$C,2,0)</f>
        <v>S1:SSG</v>
      </c>
      <c r="I459" t="s">
        <v>353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217</v>
      </c>
    </row>
    <row r="460" spans="1:13" x14ac:dyDescent="0.2">
      <c r="A460" s="1" t="str">
        <f>VLOOKUP($B460,TOOLS!$A:$C,2,0)</f>
        <v>S1:SSG</v>
      </c>
      <c r="B460" t="s">
        <v>151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217</v>
      </c>
      <c r="H460" s="1" t="str">
        <f>VLOOKUP($I460,TOOLS!$A:$C,2,0)</f>
        <v>S1:SSG</v>
      </c>
      <c r="I460" t="s">
        <v>183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217</v>
      </c>
    </row>
    <row r="461" spans="1:13" x14ac:dyDescent="0.2">
      <c r="A461" s="1" t="str">
        <f>VLOOKUP($B461,TOOLS!$A:$C,2,0)</f>
        <v>S1:SSG</v>
      </c>
      <c r="B461" t="s">
        <v>151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217</v>
      </c>
      <c r="H461" s="1" t="str">
        <f>VLOOKUP($I461,TOOLS!$A:$C,2,0)</f>
        <v>S1:SSG</v>
      </c>
      <c r="I461" t="s">
        <v>377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220</v>
      </c>
    </row>
    <row r="462" spans="1:13" x14ac:dyDescent="0.2">
      <c r="A462" s="1" t="str">
        <f>VLOOKUP($B462,TOOLS!$A:$C,2,0)</f>
        <v>S1:SSG</v>
      </c>
      <c r="B462" t="s">
        <v>151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217</v>
      </c>
      <c r="H462" s="1" t="str">
        <f>VLOOKUP($I462,TOOLS!$A:$C,2,0)</f>
        <v>S1:SSG</v>
      </c>
      <c r="I462" t="s">
        <v>377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218</v>
      </c>
    </row>
    <row r="463" spans="1:13" x14ac:dyDescent="0.2">
      <c r="A463" s="1" t="str">
        <f>VLOOKUP($B463,TOOLS!$A:$C,2,0)</f>
        <v>S1:SSG</v>
      </c>
      <c r="B463" t="s">
        <v>1810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218</v>
      </c>
      <c r="H463" s="1" t="str">
        <f>VLOOKUP($I463,TOOLS!$A:$C,2,0)</f>
        <v>S1:SSG</v>
      </c>
      <c r="I463" t="s">
        <v>184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220</v>
      </c>
    </row>
    <row r="464" spans="1:13" x14ac:dyDescent="0.2">
      <c r="A464" s="1" t="str">
        <f>VLOOKUP($B464,TOOLS!$A:$C,2,0)</f>
        <v>S1:SSG</v>
      </c>
      <c r="B464" t="s">
        <v>340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217</v>
      </c>
      <c r="H464" s="1" t="str">
        <f>VLOOKUP($I464,TOOLS!$A:$C,2,0)</f>
        <v>S1:SSG</v>
      </c>
      <c r="I464" t="s">
        <v>378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218</v>
      </c>
    </row>
    <row r="465" spans="1:13" x14ac:dyDescent="0.2">
      <c r="A465" s="1" t="str">
        <f>VLOOKUP($B465,TOOLS!$A:$C,2,0)</f>
        <v>S5:VIG</v>
      </c>
      <c r="B465" t="s">
        <v>1783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219</v>
      </c>
      <c r="H465" s="1" t="str">
        <f>VLOOKUP($I465,TOOLS!$A:$C,2,0)</f>
        <v>S1:SSG</v>
      </c>
      <c r="I465" t="s">
        <v>378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217</v>
      </c>
    </row>
    <row r="466" spans="1:13" x14ac:dyDescent="0.2">
      <c r="A466" s="1" t="str">
        <f>VLOOKUP($B466,TOOLS!$A:$C,2,0)</f>
        <v>S1:SSG</v>
      </c>
      <c r="B466" t="s">
        <v>378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217</v>
      </c>
      <c r="H466" s="1" t="str">
        <f>VLOOKUP($I466,TOOLS!$A:$C,2,0)</f>
        <v>S1:SSG</v>
      </c>
      <c r="I466" t="s">
        <v>156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218</v>
      </c>
    </row>
    <row r="467" spans="1:13" x14ac:dyDescent="0.2">
      <c r="A467" s="1" t="str">
        <f>VLOOKUP($B467,TOOLS!$A:$C,2,0)</f>
        <v>S1:SSG</v>
      </c>
      <c r="B467" t="s">
        <v>378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217</v>
      </c>
      <c r="H467" s="1" t="str">
        <f>VLOOKUP($I467,TOOLS!$A:$C,2,0)</f>
        <v>S1:SSG</v>
      </c>
      <c r="I467" t="s">
        <v>156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217</v>
      </c>
    </row>
    <row r="468" spans="1:13" x14ac:dyDescent="0.2">
      <c r="A468" s="1" t="str">
        <f>VLOOKUP($B468,TOOLS!$A:$C,2,0)</f>
        <v>S1:SSG</v>
      </c>
      <c r="B468" t="s">
        <v>294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220</v>
      </c>
      <c r="H468" s="1" t="str">
        <f>VLOOKUP($I468,TOOLS!$A:$C,2,0)</f>
        <v>S1:SSG</v>
      </c>
      <c r="I468" t="s">
        <v>379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217</v>
      </c>
    </row>
    <row r="469" spans="1:13" x14ac:dyDescent="0.2">
      <c r="A469" s="1" t="str">
        <f>VLOOKUP($B469,TOOLS!$A:$C,2,0)</f>
        <v>S1:SSG</v>
      </c>
      <c r="B469" t="s">
        <v>294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218</v>
      </c>
      <c r="H469" s="1" t="str">
        <f>VLOOKUP($I469,TOOLS!$A:$C,2,0)</f>
        <v>S1:SSG</v>
      </c>
      <c r="I469" t="s">
        <v>185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218</v>
      </c>
    </row>
    <row r="470" spans="1:13" x14ac:dyDescent="0.2">
      <c r="A470" s="1" t="str">
        <f>VLOOKUP($B470,TOOLS!$A:$C,2,0)</f>
        <v>S1:SSG</v>
      </c>
      <c r="B470" t="s">
        <v>158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217</v>
      </c>
      <c r="H470" s="1" t="str">
        <f>VLOOKUP($I470,TOOLS!$A:$C,2,0)</f>
        <v>S1:SSG</v>
      </c>
      <c r="I470" t="s">
        <v>185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217</v>
      </c>
    </row>
    <row r="471" spans="1:13" x14ac:dyDescent="0.2">
      <c r="A471" s="1" t="str">
        <f>VLOOKUP($B471,TOOLS!$A:$C,2,0)</f>
        <v>S1:SSG</v>
      </c>
      <c r="B471" t="s">
        <v>158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217</v>
      </c>
      <c r="H471" s="1" t="str">
        <f>VLOOKUP($I471,TOOLS!$A:$C,2,0)</f>
        <v>S1:SSG</v>
      </c>
      <c r="I471" t="s">
        <v>1552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217</v>
      </c>
    </row>
    <row r="472" spans="1:13" x14ac:dyDescent="0.2">
      <c r="A472" s="1" t="str">
        <f>VLOOKUP($B472,TOOLS!$A:$C,2,0)</f>
        <v>S1:SSG</v>
      </c>
      <c r="B472" t="s">
        <v>158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217</v>
      </c>
      <c r="H472" s="1" t="str">
        <f>VLOOKUP($I472,TOOLS!$A:$C,2,0)</f>
        <v>S1:SSG</v>
      </c>
      <c r="I472" t="s">
        <v>354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218</v>
      </c>
    </row>
    <row r="473" spans="1:13" x14ac:dyDescent="0.2">
      <c r="A473" s="1" t="str">
        <f>VLOOKUP($B473,TOOLS!$A:$C,2,0)</f>
        <v>S1:SSG</v>
      </c>
      <c r="B473" t="s">
        <v>83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220</v>
      </c>
      <c r="H473" s="1" t="str">
        <f>VLOOKUP($I473,TOOLS!$A:$C,2,0)</f>
        <v>S1:SSG</v>
      </c>
      <c r="I473" t="s">
        <v>354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217</v>
      </c>
    </row>
    <row r="474" spans="1:13" x14ac:dyDescent="0.2">
      <c r="A474" s="1" t="str">
        <f>VLOOKUP($B474,TOOLS!$A:$C,2,0)</f>
        <v>S1:SSG</v>
      </c>
      <c r="B474" t="s">
        <v>83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218</v>
      </c>
      <c r="H474" s="1" t="str">
        <f>VLOOKUP($I474,TOOLS!$A:$C,2,0)</f>
        <v>S1:SSG</v>
      </c>
      <c r="I474" t="s">
        <v>157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220</v>
      </c>
    </row>
    <row r="475" spans="1:13" x14ac:dyDescent="0.2">
      <c r="A475" s="1" t="str">
        <f>VLOOKUP($B475,TOOLS!$A:$C,2,0)</f>
        <v>S1:SSG</v>
      </c>
      <c r="B475" t="s">
        <v>83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219</v>
      </c>
      <c r="H475" s="1" t="str">
        <f>VLOOKUP($I475,TOOLS!$A:$C,2,0)</f>
        <v>S1:SSG</v>
      </c>
      <c r="I475" t="s">
        <v>157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218</v>
      </c>
    </row>
    <row r="476" spans="1:13" x14ac:dyDescent="0.2">
      <c r="A476" s="1" t="str">
        <f>VLOOKUP($B476,TOOLS!$A:$C,2,0)</f>
        <v>S1:SSG</v>
      </c>
      <c r="B476" t="s">
        <v>330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217</v>
      </c>
      <c r="H476" s="1" t="str">
        <f>VLOOKUP($I476,TOOLS!$A:$C,2,0)</f>
        <v>S1:SSG</v>
      </c>
      <c r="I476" t="s">
        <v>157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217</v>
      </c>
    </row>
    <row r="477" spans="1:13" x14ac:dyDescent="0.2">
      <c r="A477" s="1" t="str">
        <f>VLOOKUP($B477,TOOLS!$A:$C,2,0)</f>
        <v>S1:SSG</v>
      </c>
      <c r="B477" t="s">
        <v>330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217</v>
      </c>
      <c r="H477" s="1" t="str">
        <f>VLOOKUP($I477,TOOLS!$A:$C,2,0)</f>
        <v>S1:SSG</v>
      </c>
      <c r="I477" t="s">
        <v>355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220</v>
      </c>
    </row>
    <row r="478" spans="1:13" x14ac:dyDescent="0.2">
      <c r="A478" s="1" t="str">
        <f>VLOOKUP($B478,TOOLS!$A:$C,2,0)</f>
        <v>S1:SSG</v>
      </c>
      <c r="B478" t="s">
        <v>330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217</v>
      </c>
      <c r="H478" s="1" t="str">
        <f>VLOOKUP($I478,TOOLS!$A:$C,2,0)</f>
        <v>S1:SSG</v>
      </c>
      <c r="I478" t="s">
        <v>355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218</v>
      </c>
    </row>
    <row r="479" spans="1:13" x14ac:dyDescent="0.2">
      <c r="A479" s="1" t="str">
        <f>VLOOKUP($B479,TOOLS!$A:$C,2,0)</f>
        <v>S1:SSG</v>
      </c>
      <c r="B479" t="s">
        <v>74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218</v>
      </c>
      <c r="H479" s="1" t="str">
        <f>VLOOKUP($I479,TOOLS!$A:$C,2,0)</f>
        <v>S1:SSG</v>
      </c>
      <c r="I479" t="s">
        <v>355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217</v>
      </c>
    </row>
    <row r="480" spans="1:13" x14ac:dyDescent="0.2">
      <c r="A480" s="1" t="str">
        <f>VLOOKUP($B480,TOOLS!$A:$C,2,0)</f>
        <v>S1:SSG</v>
      </c>
      <c r="B480" t="s">
        <v>2366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217</v>
      </c>
      <c r="H480" s="1" t="str">
        <f>VLOOKUP($I480,TOOLS!$A:$C,2,0)</f>
        <v>S1:SSG</v>
      </c>
      <c r="I480" t="s">
        <v>356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220</v>
      </c>
    </row>
    <row r="481" spans="1:13" x14ac:dyDescent="0.2">
      <c r="A481" s="1" t="str">
        <f>VLOOKUP($B481,TOOLS!$A:$C,2,0)</f>
        <v>S1:SSG</v>
      </c>
      <c r="B481" t="s">
        <v>2366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217</v>
      </c>
      <c r="H481" s="1" t="str">
        <f>VLOOKUP($I481,TOOLS!$A:$C,2,0)</f>
        <v>S1:SSG</v>
      </c>
      <c r="I481" t="s">
        <v>356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217</v>
      </c>
    </row>
    <row r="482" spans="1:13" x14ac:dyDescent="0.2">
      <c r="A482" s="1" t="str">
        <f>VLOOKUP($B482,TOOLS!$A:$C,2,0)</f>
        <v>S1:SSG</v>
      </c>
      <c r="B482" t="s">
        <v>156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217</v>
      </c>
      <c r="H482" s="1" t="str">
        <f>VLOOKUP($I482,TOOLS!$A:$C,2,0)</f>
        <v>S1:SSG</v>
      </c>
      <c r="I482" t="s">
        <v>206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220</v>
      </c>
    </row>
    <row r="483" spans="1:13" x14ac:dyDescent="0.2">
      <c r="A483" s="1" t="str">
        <f>VLOOKUP($B483,TOOLS!$A:$C,2,0)</f>
        <v>S1:SSG</v>
      </c>
      <c r="B483" t="s">
        <v>156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217</v>
      </c>
      <c r="H483" s="1" t="str">
        <f>VLOOKUP($I483,TOOLS!$A:$C,2,0)</f>
        <v>S1:SSG</v>
      </c>
      <c r="I483" t="s">
        <v>206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217</v>
      </c>
    </row>
    <row r="484" spans="1:13" x14ac:dyDescent="0.2">
      <c r="A484" s="1" t="str">
        <f>VLOOKUP($B484,TOOLS!$A:$C,2,0)</f>
        <v>S1:SSG</v>
      </c>
      <c r="B484" t="s">
        <v>295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220</v>
      </c>
      <c r="H484" s="1" t="str">
        <f>VLOOKUP($I484,TOOLS!$A:$C,2,0)</f>
        <v>S1:SSG</v>
      </c>
      <c r="I484" t="s">
        <v>1519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220</v>
      </c>
    </row>
    <row r="485" spans="1:13" x14ac:dyDescent="0.2">
      <c r="A485" s="1" t="str">
        <f>VLOOKUP($B485,TOOLS!$A:$C,2,0)</f>
        <v>S1:SSG</v>
      </c>
      <c r="B485" t="s">
        <v>295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219</v>
      </c>
      <c r="H485" s="1" t="str">
        <f>VLOOKUP($I485,TOOLS!$A:$C,2,0)</f>
        <v>S1:SSG</v>
      </c>
      <c r="I485" t="s">
        <v>357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220</v>
      </c>
    </row>
    <row r="486" spans="1:13" x14ac:dyDescent="0.2">
      <c r="A486" s="1" t="str">
        <f>VLOOKUP($B486,TOOLS!$A:$C,2,0)</f>
        <v>S1:SSG</v>
      </c>
      <c r="B486" t="s">
        <v>129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217</v>
      </c>
      <c r="H486" s="1" t="str">
        <f>VLOOKUP($I486,TOOLS!$A:$C,2,0)</f>
        <v>S1:SSG</v>
      </c>
      <c r="I486" t="s">
        <v>357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218</v>
      </c>
    </row>
    <row r="487" spans="1:13" x14ac:dyDescent="0.2">
      <c r="A487" s="1" t="str">
        <f>VLOOKUP($B487,TOOLS!$A:$C,2,0)</f>
        <v>S1:SSG</v>
      </c>
      <c r="B487" t="s">
        <v>129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217</v>
      </c>
      <c r="H487" s="1" t="str">
        <f>VLOOKUP($I487,TOOLS!$A:$C,2,0)</f>
        <v>S1:SSG</v>
      </c>
      <c r="I487" t="s">
        <v>1659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220</v>
      </c>
    </row>
    <row r="488" spans="1:13" x14ac:dyDescent="0.2">
      <c r="A488" s="1" t="str">
        <f>VLOOKUP($B488,TOOLS!$A:$C,2,0)</f>
        <v>S1:SSG</v>
      </c>
      <c r="B488" t="s">
        <v>297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218</v>
      </c>
      <c r="H488" s="1" t="str">
        <f>VLOOKUP($I488,TOOLS!$A:$C,2,0)</f>
        <v>S1:SSG</v>
      </c>
      <c r="I488" t="s">
        <v>1659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218</v>
      </c>
    </row>
    <row r="489" spans="1:13" x14ac:dyDescent="0.2">
      <c r="A489" s="1" t="str">
        <f>VLOOKUP($B489,TOOLS!$A:$C,2,0)</f>
        <v>S1:SSG</v>
      </c>
      <c r="B489" t="s">
        <v>297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218</v>
      </c>
      <c r="H489" s="1" t="str">
        <f>VLOOKUP($I489,TOOLS!$A:$C,2,0)</f>
        <v>S1:SSG</v>
      </c>
      <c r="I489" t="s">
        <v>1659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217</v>
      </c>
    </row>
    <row r="490" spans="1:13" x14ac:dyDescent="0.2">
      <c r="A490" s="1" t="str">
        <f>VLOOKUP($B490,TOOLS!$A:$C,2,0)</f>
        <v>S1:SSG</v>
      </c>
      <c r="B490" t="s">
        <v>161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217</v>
      </c>
      <c r="H490" s="1" t="str">
        <f>VLOOKUP($I490,TOOLS!$A:$C,2,0)</f>
        <v>S1:SSG</v>
      </c>
      <c r="I490" t="s">
        <v>1685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217</v>
      </c>
    </row>
    <row r="491" spans="1:13" x14ac:dyDescent="0.2">
      <c r="A491" s="1" t="str">
        <f>VLOOKUP($B491,TOOLS!$A:$C,2,0)</f>
        <v>S1:SSG</v>
      </c>
      <c r="B491" t="s">
        <v>161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217</v>
      </c>
      <c r="H491" s="1" t="str">
        <f>VLOOKUP($I491,TOOLS!$A:$C,2,0)</f>
        <v>S1:SSG</v>
      </c>
      <c r="I491" t="s">
        <v>158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220</v>
      </c>
    </row>
    <row r="492" spans="1:13" x14ac:dyDescent="0.2">
      <c r="A492" s="1" t="str">
        <f>VLOOKUP($B492,TOOLS!$A:$C,2,0)</f>
        <v>S1:SSG</v>
      </c>
      <c r="B492" t="s">
        <v>161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217</v>
      </c>
      <c r="H492" s="1" t="str">
        <f>VLOOKUP($I492,TOOLS!$A:$C,2,0)</f>
        <v>S1:SSG</v>
      </c>
      <c r="I492" t="s">
        <v>158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218</v>
      </c>
    </row>
    <row r="493" spans="1:13" x14ac:dyDescent="0.2">
      <c r="A493" s="1" t="str">
        <f>VLOOKUP($B493,TOOLS!$A:$C,2,0)</f>
        <v>S1:SSG</v>
      </c>
      <c r="B493" t="s">
        <v>161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217</v>
      </c>
      <c r="H493" s="1" t="str">
        <f>VLOOKUP($I493,TOOLS!$A:$C,2,0)</f>
        <v>S1:SSG</v>
      </c>
      <c r="I493" t="s">
        <v>158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217</v>
      </c>
    </row>
    <row r="494" spans="1:13" x14ac:dyDescent="0.2">
      <c r="A494" s="1" t="str">
        <f>VLOOKUP($B494,TOOLS!$A:$C,2,0)</f>
        <v>S1:SSG</v>
      </c>
      <c r="B494" t="s">
        <v>201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217</v>
      </c>
      <c r="H494" s="1" t="str">
        <f>VLOOKUP($I494,TOOLS!$A:$C,2,0)</f>
        <v>S1:SSG</v>
      </c>
      <c r="I494" t="s">
        <v>161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220</v>
      </c>
    </row>
    <row r="495" spans="1:13" x14ac:dyDescent="0.2">
      <c r="A495" s="1" t="str">
        <f>VLOOKUP($B495,TOOLS!$A:$C,2,0)</f>
        <v>S1:SSG</v>
      </c>
      <c r="B495" t="s">
        <v>85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219</v>
      </c>
      <c r="H495" s="1" t="str">
        <f>VLOOKUP($I495,TOOLS!$A:$C,2,0)</f>
        <v>S1:SSG</v>
      </c>
      <c r="I495" t="s">
        <v>161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218</v>
      </c>
    </row>
    <row r="496" spans="1:13" x14ac:dyDescent="0.2">
      <c r="A496" s="1" t="str">
        <f>VLOOKUP($B496,TOOLS!$A:$C,2,0)</f>
        <v>S1:SSG</v>
      </c>
      <c r="B496" t="s">
        <v>309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218</v>
      </c>
      <c r="H496" s="1" t="str">
        <f>VLOOKUP($I496,TOOLS!$A:$C,2,0)</f>
        <v>S1:SSG</v>
      </c>
      <c r="I496" t="s">
        <v>161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219</v>
      </c>
    </row>
    <row r="497" spans="1:13" x14ac:dyDescent="0.2">
      <c r="A497" s="1" t="str">
        <f>VLOOKUP($B497,TOOLS!$A:$C,2,0)</f>
        <v>S1:SSG</v>
      </c>
      <c r="B497" t="s">
        <v>233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218</v>
      </c>
      <c r="H497" s="1" t="str">
        <f>VLOOKUP($I497,TOOLS!$A:$C,2,0)</f>
        <v>S1:SSG</v>
      </c>
      <c r="I497" t="s">
        <v>161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217</v>
      </c>
    </row>
    <row r="498" spans="1:13" x14ac:dyDescent="0.2">
      <c r="A498" s="1" t="str">
        <f>VLOOKUP($B498,TOOLS!$A:$C,2,0)</f>
        <v>S1:SSG</v>
      </c>
      <c r="B498" t="s">
        <v>70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218</v>
      </c>
      <c r="H498" s="1" t="str">
        <f>VLOOKUP($I498,TOOLS!$A:$C,2,0)</f>
        <v>S1:SSG</v>
      </c>
      <c r="I498" t="s">
        <v>2366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220</v>
      </c>
    </row>
    <row r="499" spans="1:13" x14ac:dyDescent="0.2">
      <c r="A499" s="1" t="str">
        <f>VLOOKUP($B499,TOOLS!$A:$C,2,0)</f>
        <v>S1:SSG</v>
      </c>
      <c r="B499" t="s">
        <v>2023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218</v>
      </c>
      <c r="H499" s="1" t="str">
        <f>VLOOKUP($I499,TOOLS!$A:$C,2,0)</f>
        <v>S1:SSG</v>
      </c>
      <c r="I499" t="s">
        <v>2366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218</v>
      </c>
    </row>
    <row r="500" spans="1:13" x14ac:dyDescent="0.2">
      <c r="A500" s="1" t="str">
        <f>VLOOKUP($B500,TOOLS!$A:$C,2,0)</f>
        <v>S1:SSG</v>
      </c>
      <c r="B500" t="s">
        <v>154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217</v>
      </c>
      <c r="H500" s="1" t="str">
        <f>VLOOKUP($I500,TOOLS!$A:$C,2,0)</f>
        <v>S5:VIG</v>
      </c>
      <c r="I500" t="s">
        <v>1051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217</v>
      </c>
    </row>
    <row r="501" spans="1:13" x14ac:dyDescent="0.2">
      <c r="A501" s="1" t="str">
        <f>VLOOKUP($B501,TOOLS!$A:$C,2,0)</f>
        <v>S1:SSG</v>
      </c>
      <c r="B501" t="s">
        <v>2019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217</v>
      </c>
      <c r="H501" s="1" t="str">
        <f>VLOOKUP($I501,TOOLS!$A:$C,2,0)</f>
        <v>S5:VIG</v>
      </c>
      <c r="I501" t="s">
        <v>1134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217</v>
      </c>
    </row>
    <row r="502" spans="1:13" x14ac:dyDescent="0.2">
      <c r="A502" s="1" t="str">
        <f>VLOOKUP($B502,TOOLS!$A:$C,2,0)</f>
        <v>S1:SSG</v>
      </c>
      <c r="B502" t="s">
        <v>305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218</v>
      </c>
      <c r="H502" s="1" t="str">
        <f>VLOOKUP($I502,TOOLS!$A:$C,2,0)</f>
        <v>S5:VIG</v>
      </c>
      <c r="I502" t="s">
        <v>657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218</v>
      </c>
    </row>
    <row r="503" spans="1:13" x14ac:dyDescent="0.2">
      <c r="A503" s="1" t="str">
        <f>VLOOKUP($B503,TOOLS!$A:$C,2,0)</f>
        <v>S1:SSG</v>
      </c>
      <c r="B503" t="s">
        <v>210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218</v>
      </c>
      <c r="H503" s="1" t="str">
        <f>VLOOKUP($I503,TOOLS!$A:$C,2,0)</f>
        <v>S5:VIG</v>
      </c>
      <c r="I503" t="s">
        <v>657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217</v>
      </c>
    </row>
    <row r="504" spans="1:13" x14ac:dyDescent="0.2">
      <c r="A504" s="1" t="str">
        <f>VLOOKUP($B504,TOOLS!$A:$C,2,0)</f>
        <v>S1:SSG</v>
      </c>
      <c r="B504" t="s">
        <v>293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220</v>
      </c>
      <c r="H504" s="1" t="str">
        <f>VLOOKUP($I504,TOOLS!$A:$C,2,0)</f>
        <v>S5:VIG</v>
      </c>
      <c r="I504" t="s">
        <v>723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218</v>
      </c>
    </row>
    <row r="505" spans="1:13" x14ac:dyDescent="0.2">
      <c r="A505" s="1" t="str">
        <f>VLOOKUP($B505,TOOLS!$A:$C,2,0)</f>
        <v>S1:SSG</v>
      </c>
      <c r="B505" t="s">
        <v>303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218</v>
      </c>
      <c r="H505" s="1" t="str">
        <f>VLOOKUP($I505,TOOLS!$A:$C,2,0)</f>
        <v>S5:VIG</v>
      </c>
      <c r="I505" t="s">
        <v>1155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218</v>
      </c>
    </row>
    <row r="506" spans="1:13" x14ac:dyDescent="0.2">
      <c r="A506" s="1" t="str">
        <f>VLOOKUP($B506,TOOLS!$A:$C,2,0)</f>
        <v>S1:SSG</v>
      </c>
      <c r="B506" t="s">
        <v>82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220</v>
      </c>
      <c r="H506" s="1" t="str">
        <f>VLOOKUP($I506,TOOLS!$A:$C,2,0)</f>
        <v>S5:VIG</v>
      </c>
      <c r="I506" t="s">
        <v>1155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217</v>
      </c>
    </row>
    <row r="507" spans="1:13" x14ac:dyDescent="0.2">
      <c r="A507" s="1" t="str">
        <f>VLOOKUP($B507,TOOLS!$A:$C,2,0)</f>
        <v>S1:SSG</v>
      </c>
      <c r="B507" t="s">
        <v>448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220</v>
      </c>
      <c r="H507" s="1" t="str">
        <f>VLOOKUP($I507,TOOLS!$A:$C,2,0)</f>
        <v>S5:VIG</v>
      </c>
      <c r="I507" t="s">
        <v>1489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217</v>
      </c>
    </row>
    <row r="508" spans="1:13" x14ac:dyDescent="0.2">
      <c r="A508" s="1" t="str">
        <f>VLOOKUP($B508,TOOLS!$A:$C,2,0)</f>
        <v>S1:SSG</v>
      </c>
      <c r="B508" t="s">
        <v>453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220</v>
      </c>
      <c r="H508" s="1" t="str">
        <f>VLOOKUP($I508,TOOLS!$A:$C,2,0)</f>
        <v>S5:VIG</v>
      </c>
      <c r="I508" t="s">
        <v>1462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217</v>
      </c>
    </row>
    <row r="509" spans="1:13" x14ac:dyDescent="0.2">
      <c r="A509" s="1" t="str">
        <f>VLOOKUP($B509,TOOLS!$A:$C,2,0)</f>
        <v>S1:SSG</v>
      </c>
      <c r="B509" t="s">
        <v>863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220</v>
      </c>
      <c r="H509" s="1" t="str">
        <f>VLOOKUP($I509,TOOLS!$A:$C,2,0)</f>
        <v>S5:VIG</v>
      </c>
      <c r="I509" t="s">
        <v>626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218</v>
      </c>
    </row>
    <row r="510" spans="1:13" x14ac:dyDescent="0.2">
      <c r="A510" s="1" t="str">
        <f>VLOOKUP($B510,TOOLS!$A:$C,2,0)</f>
        <v>S1:SSG</v>
      </c>
      <c r="B510" t="s">
        <v>303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220</v>
      </c>
      <c r="H510" s="1" t="str">
        <f>VLOOKUP($I510,TOOLS!$A:$C,2,0)</f>
        <v>S5:VIG</v>
      </c>
      <c r="I510" t="s">
        <v>626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217</v>
      </c>
    </row>
    <row r="511" spans="1:13" x14ac:dyDescent="0.2">
      <c r="A511" s="1" t="str">
        <f>VLOOKUP($B511,TOOLS!$A:$C,2,0)</f>
        <v>S1:SSG</v>
      </c>
      <c r="B511" t="s">
        <v>405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220</v>
      </c>
      <c r="H511" s="1" t="str">
        <f>VLOOKUP($I511,TOOLS!$A:$C,2,0)</f>
        <v>S5:VIG</v>
      </c>
      <c r="I511" t="s">
        <v>572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218</v>
      </c>
    </row>
    <row r="512" spans="1:13" x14ac:dyDescent="0.2">
      <c r="A512" s="1" t="str">
        <f>VLOOKUP($B512,TOOLS!$A:$C,2,0)</f>
        <v>S1:SSG</v>
      </c>
      <c r="B512" t="s">
        <v>406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220</v>
      </c>
      <c r="H512" s="1" t="str">
        <f>VLOOKUP($I512,TOOLS!$A:$C,2,0)</f>
        <v>S5:VIG</v>
      </c>
      <c r="I512" t="s">
        <v>572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217</v>
      </c>
    </row>
    <row r="513" spans="1:13" x14ac:dyDescent="0.2">
      <c r="A513" s="1" t="str">
        <f>VLOOKUP($B513,TOOLS!$A:$C,2,0)</f>
        <v>S1:SSG</v>
      </c>
      <c r="B513" t="s">
        <v>407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220</v>
      </c>
      <c r="H513" s="1" t="str">
        <f>VLOOKUP($I513,TOOLS!$A:$C,2,0)</f>
        <v>S5:VIG</v>
      </c>
      <c r="I513" t="s">
        <v>621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217</v>
      </c>
    </row>
    <row r="514" spans="1:13" x14ac:dyDescent="0.2">
      <c r="A514" s="1" t="str">
        <f>VLOOKUP($B514,TOOLS!$A:$C,2,0)</f>
        <v>S1:SSG</v>
      </c>
      <c r="B514" t="s">
        <v>441</v>
      </c>
      <c r="C514">
        <v>2</v>
      </c>
      <c r="D514" s="1">
        <f>VLOOKUP(B514,TOOLS!A:C,3,0)</f>
        <v>3895</v>
      </c>
      <c r="E514" s="1">
        <f t="shared" ref="E514:E543" si="16">D514*C514</f>
        <v>7790</v>
      </c>
      <c r="F514" s="6" t="s">
        <v>220</v>
      </c>
      <c r="H514" s="1" t="str">
        <f>VLOOKUP($I514,TOOLS!$A:$C,2,0)</f>
        <v>S5:VIG</v>
      </c>
      <c r="I514" t="s">
        <v>630</v>
      </c>
      <c r="J514">
        <v>26</v>
      </c>
      <c r="K514" s="1">
        <f>VLOOKUP($I514,TOOLS!$A:$C,3,0)</f>
        <v>22.27</v>
      </c>
      <c r="L514" s="1">
        <f t="shared" ref="L514:L533" si="17">K514*J514</f>
        <v>579.02</v>
      </c>
      <c r="M514" s="6" t="s">
        <v>217</v>
      </c>
    </row>
    <row r="515" spans="1:13" x14ac:dyDescent="0.2">
      <c r="A515" s="1" t="str">
        <f>VLOOKUP($B515,TOOLS!$A:$C,2,0)</f>
        <v>S1:SSG</v>
      </c>
      <c r="B515" t="s">
        <v>409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220</v>
      </c>
      <c r="H515" s="1" t="str">
        <f>VLOOKUP($I515,TOOLS!$A:$C,2,0)</f>
        <v>S5:VIG</v>
      </c>
      <c r="I515" t="s">
        <v>693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218</v>
      </c>
    </row>
    <row r="516" spans="1:13" x14ac:dyDescent="0.2">
      <c r="A516" s="1" t="str">
        <f>VLOOKUP($B516,TOOLS!$A:$C,2,0)</f>
        <v>S1:SSG</v>
      </c>
      <c r="B516" t="s">
        <v>410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220</v>
      </c>
      <c r="H516" s="1" t="str">
        <f>VLOOKUP($I516,TOOLS!$A:$C,2,0)</f>
        <v>S5:VIG</v>
      </c>
      <c r="I516" t="s">
        <v>635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217</v>
      </c>
    </row>
    <row r="517" spans="1:13" x14ac:dyDescent="0.2">
      <c r="A517" s="1" t="str">
        <f>VLOOKUP($B517,TOOLS!$A:$C,2,0)</f>
        <v>S1:SSG</v>
      </c>
      <c r="B517" t="s">
        <v>400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220</v>
      </c>
      <c r="H517" s="1" t="str">
        <f>VLOOKUP($I517,TOOLS!$A:$C,2,0)</f>
        <v>S5:VIG</v>
      </c>
      <c r="I517" t="s">
        <v>764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218</v>
      </c>
    </row>
    <row r="518" spans="1:13" x14ac:dyDescent="0.2">
      <c r="A518" s="1" t="str">
        <f>VLOOKUP($B518,TOOLS!$A:$C,2,0)</f>
        <v>S1:SSG</v>
      </c>
      <c r="B518" t="s">
        <v>403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220</v>
      </c>
      <c r="H518" s="1" t="str">
        <f>VLOOKUP($I518,TOOLS!$A:$C,2,0)</f>
        <v>S5:VIG</v>
      </c>
      <c r="I518" t="s">
        <v>764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217</v>
      </c>
    </row>
    <row r="519" spans="1:13" x14ac:dyDescent="0.2">
      <c r="A519" s="1" t="str">
        <f>VLOOKUP($B519,TOOLS!$A:$C,2,0)</f>
        <v>S1:SSG</v>
      </c>
      <c r="B519" t="s">
        <v>412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220</v>
      </c>
      <c r="H519" s="1" t="str">
        <f>VLOOKUP($I519,TOOLS!$A:$C,2,0)</f>
        <v>S5:VIG</v>
      </c>
      <c r="I519" t="s">
        <v>1511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218</v>
      </c>
    </row>
    <row r="520" spans="1:13" x14ac:dyDescent="0.2">
      <c r="A520" s="1" t="str">
        <f>VLOOKUP($B520,TOOLS!$A:$C,2,0)</f>
        <v>S1:SSG</v>
      </c>
      <c r="B520" t="s">
        <v>186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218</v>
      </c>
      <c r="H520" s="1" t="str">
        <f>VLOOKUP($I520,TOOLS!$A:$C,2,0)</f>
        <v>S5:VIG</v>
      </c>
      <c r="I520" t="s">
        <v>1361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218</v>
      </c>
    </row>
    <row r="521" spans="1:13" x14ac:dyDescent="0.2">
      <c r="A521" s="1" t="str">
        <f>VLOOKUP($B521,TOOLS!$A:$C,2,0)</f>
        <v>S1:SSG</v>
      </c>
      <c r="B521" t="s">
        <v>969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218</v>
      </c>
      <c r="H521" s="1" t="str">
        <f>VLOOKUP($I521,TOOLS!$A:$C,2,0)</f>
        <v>S5:VIG</v>
      </c>
      <c r="I521" t="s">
        <v>653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217</v>
      </c>
    </row>
    <row r="522" spans="1:13" x14ac:dyDescent="0.2">
      <c r="A522" s="1" t="str">
        <f>VLOOKUP($B522,TOOLS!$A:$C,2,0)</f>
        <v>S1:SSG</v>
      </c>
      <c r="B522" t="s">
        <v>970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218</v>
      </c>
      <c r="H522" s="1" t="str">
        <f>VLOOKUP($I522,TOOLS!$A:$C,2,0)</f>
        <v>S5:VIG</v>
      </c>
      <c r="I522" t="s">
        <v>646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218</v>
      </c>
    </row>
    <row r="523" spans="1:13" x14ac:dyDescent="0.2">
      <c r="A523" s="1" t="str">
        <f>VLOOKUP($B523,TOOLS!$A:$C,2,0)</f>
        <v>S1:SSG</v>
      </c>
      <c r="B523" t="s">
        <v>1072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218</v>
      </c>
      <c r="H523" s="1" t="str">
        <f>VLOOKUP($I523,TOOLS!$A:$C,2,0)</f>
        <v>S5:VIG</v>
      </c>
      <c r="I523" t="s">
        <v>646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217</v>
      </c>
    </row>
    <row r="524" spans="1:13" x14ac:dyDescent="0.2">
      <c r="A524" s="1" t="str">
        <f>VLOOKUP($B524,TOOLS!$A:$C,2,0)</f>
        <v>S1:SSG</v>
      </c>
      <c r="B524" t="s">
        <v>1540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218</v>
      </c>
      <c r="H524" s="1" t="str">
        <f>VLOOKUP($I524,TOOLS!$A:$C,2,0)</f>
        <v>S5:VIG</v>
      </c>
      <c r="I524" t="s">
        <v>784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218</v>
      </c>
    </row>
    <row r="525" spans="1:13" x14ac:dyDescent="0.2">
      <c r="A525" s="1" t="str">
        <f>VLOOKUP($B525,TOOLS!$A:$C,2,0)</f>
        <v>S1:SSG</v>
      </c>
      <c r="B525" t="s">
        <v>1236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218</v>
      </c>
      <c r="H525" s="1" t="str">
        <f>VLOOKUP($I525,TOOLS!$A:$C,2,0)</f>
        <v>S5:VIG</v>
      </c>
      <c r="I525" t="s">
        <v>1182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218</v>
      </c>
    </row>
    <row r="526" spans="1:13" x14ac:dyDescent="0.2">
      <c r="A526" s="1" t="str">
        <f>VLOOKUP($B526,TOOLS!$A:$C,2,0)</f>
        <v>S1:SSG</v>
      </c>
      <c r="B526" t="s">
        <v>1401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218</v>
      </c>
      <c r="H526" s="1" t="str">
        <f>VLOOKUP($I526,TOOLS!$A:$C,2,0)</f>
        <v>S5:VIG</v>
      </c>
      <c r="I526" t="s">
        <v>1783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217</v>
      </c>
    </row>
    <row r="527" spans="1:13" x14ac:dyDescent="0.2">
      <c r="A527" s="1" t="str">
        <f>VLOOKUP($B527,TOOLS!$A:$C,2,0)</f>
        <v>S1:SSG</v>
      </c>
      <c r="B527" t="s">
        <v>986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218</v>
      </c>
      <c r="H527" s="1" t="str">
        <f>VLOOKUP($I527,TOOLS!$A:$C,2,0)</f>
        <v>S5:VIG</v>
      </c>
      <c r="I527" t="s">
        <v>2068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217</v>
      </c>
    </row>
    <row r="528" spans="1:13" x14ac:dyDescent="0.2">
      <c r="A528" s="1" t="str">
        <f>VLOOKUP($B528,TOOLS!$A:$C,2,0)</f>
        <v>S1:SSG</v>
      </c>
      <c r="B528" t="s">
        <v>287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218</v>
      </c>
      <c r="H528" s="1" t="str">
        <f>VLOOKUP($I528,TOOLS!$A:$C,2,0)</f>
        <v>S5:VIG</v>
      </c>
      <c r="I528" t="s">
        <v>737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217</v>
      </c>
    </row>
    <row r="529" spans="1:13" x14ac:dyDescent="0.2">
      <c r="A529" s="1" t="str">
        <f>VLOOKUP($B529,TOOLS!$A:$C,2,0)</f>
        <v>S1:SSG</v>
      </c>
      <c r="B529" t="s">
        <v>398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218</v>
      </c>
      <c r="H529" s="1" t="str">
        <f>VLOOKUP($I529,TOOLS!$A:$C,2,0)</f>
        <v>S5:VIG</v>
      </c>
      <c r="I529" t="s">
        <v>1387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217</v>
      </c>
    </row>
    <row r="530" spans="1:13" x14ac:dyDescent="0.2">
      <c r="A530" s="1" t="str">
        <f>VLOOKUP($B530,TOOLS!$A:$C,2,0)</f>
        <v>S1:SSG</v>
      </c>
      <c r="B530" t="s">
        <v>440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218</v>
      </c>
      <c r="H530" s="1" t="str">
        <f>VLOOKUP($I530,TOOLS!$A:$C,2,0)</f>
        <v>S5:VIG</v>
      </c>
      <c r="I530" t="s">
        <v>910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217</v>
      </c>
    </row>
    <row r="531" spans="1:13" x14ac:dyDescent="0.2">
      <c r="A531" s="1" t="str">
        <f>VLOOKUP($B531,TOOLS!$A:$C,2,0)</f>
        <v>S1:SSG</v>
      </c>
      <c r="B531" t="s">
        <v>1948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218</v>
      </c>
      <c r="H531" s="1" t="str">
        <f>VLOOKUP($I531,TOOLS!$A:$C,2,0)</f>
        <v>SP:VIG</v>
      </c>
      <c r="I531" t="s">
        <v>968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217</v>
      </c>
    </row>
    <row r="532" spans="1:13" x14ac:dyDescent="0.2">
      <c r="A532" s="1" t="str">
        <f>VLOOKUP($B532,TOOLS!$A:$C,2,0)</f>
        <v>S1:SSG</v>
      </c>
      <c r="B532" t="s">
        <v>1828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218</v>
      </c>
      <c r="H532" s="1" t="str">
        <f>VLOOKUP($I532,TOOLS!$A:$C,2,0)</f>
        <v>SP:VIG</v>
      </c>
      <c r="I532" t="s">
        <v>387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217</v>
      </c>
    </row>
    <row r="533" spans="1:13" x14ac:dyDescent="0.2">
      <c r="A533" s="1" t="str">
        <f>VLOOKUP($B533,TOOLS!$A:$C,2,0)</f>
        <v>S1:SSG</v>
      </c>
      <c r="B533" t="s">
        <v>1901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218</v>
      </c>
      <c r="H533" s="1" t="str">
        <f>VLOOKUP($I533,TOOLS!$A:$C,2,0)</f>
        <v>SP:VIG</v>
      </c>
      <c r="I533" t="s">
        <v>967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217</v>
      </c>
    </row>
    <row r="534" spans="1:13" x14ac:dyDescent="0.2">
      <c r="A534" s="1" t="str">
        <f>VLOOKUP($B534,TOOLS!$A:$C,2,0)</f>
        <v>S1:SSG</v>
      </c>
      <c r="B534" t="s">
        <v>305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218</v>
      </c>
      <c r="K534"/>
      <c r="L534"/>
    </row>
    <row r="535" spans="1:13" x14ac:dyDescent="0.2">
      <c r="A535" s="1" t="str">
        <f>VLOOKUP($B535,TOOLS!$A:$C,2,0)</f>
        <v>S1:SSG</v>
      </c>
      <c r="B535" t="s">
        <v>2010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218</v>
      </c>
      <c r="K535"/>
      <c r="L535"/>
    </row>
    <row r="536" spans="1:13" x14ac:dyDescent="0.2">
      <c r="A536" s="1" t="str">
        <f>VLOOKUP($B536,TOOLS!$A:$C,2,0)</f>
        <v>S1:SSG</v>
      </c>
      <c r="B536" t="s">
        <v>408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218</v>
      </c>
      <c r="K536"/>
      <c r="L536"/>
    </row>
    <row r="537" spans="1:13" x14ac:dyDescent="0.2">
      <c r="A537" s="1" t="str">
        <f>VLOOKUP($B537,TOOLS!$A:$C,2,0)</f>
        <v>S1:SSG</v>
      </c>
      <c r="B537" t="s">
        <v>399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218</v>
      </c>
      <c r="K537"/>
      <c r="L537"/>
    </row>
    <row r="538" spans="1:13" x14ac:dyDescent="0.2">
      <c r="A538" s="1" t="str">
        <f>VLOOKUP($B538,TOOLS!$A:$C,2,0)</f>
        <v>S1:SSG</v>
      </c>
      <c r="B538" t="s">
        <v>413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218</v>
      </c>
      <c r="K538"/>
      <c r="L538"/>
    </row>
    <row r="539" spans="1:13" x14ac:dyDescent="0.2">
      <c r="A539" s="1" t="str">
        <f>VLOOKUP($B539,TOOLS!$A:$C,2,0)</f>
        <v>S1:SSG</v>
      </c>
      <c r="B539" t="s">
        <v>401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218</v>
      </c>
      <c r="K539"/>
      <c r="L539"/>
    </row>
    <row r="540" spans="1:13" x14ac:dyDescent="0.2">
      <c r="A540" s="1" t="str">
        <f>VLOOKUP($B540,TOOLS!$A:$C,2,0)</f>
        <v>S1:SSG</v>
      </c>
      <c r="B540" t="s">
        <v>402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218</v>
      </c>
      <c r="K540"/>
      <c r="L540"/>
    </row>
    <row r="541" spans="1:13" x14ac:dyDescent="0.2">
      <c r="A541" s="1" t="str">
        <f>VLOOKUP($B541,TOOLS!$A:$C,2,0)</f>
        <v>S1:SSG</v>
      </c>
      <c r="B541" t="s">
        <v>404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218</v>
      </c>
      <c r="K541"/>
      <c r="L541"/>
    </row>
    <row r="542" spans="1:13" x14ac:dyDescent="0.2">
      <c r="A542" s="1" t="str">
        <f>VLOOKUP($B542,TOOLS!$A:$C,2,0)</f>
        <v>S1:SSG</v>
      </c>
      <c r="B542" t="s">
        <v>362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219</v>
      </c>
      <c r="K542"/>
      <c r="L542"/>
    </row>
    <row r="543" spans="1:13" x14ac:dyDescent="0.2">
      <c r="A543" s="1" t="str">
        <f>VLOOKUP($B543,TOOLS!$A:$C,2,0)</f>
        <v>S1:SSG</v>
      </c>
      <c r="B543" t="s">
        <v>411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219</v>
      </c>
      <c r="K543"/>
      <c r="L543"/>
    </row>
    <row r="544" spans="1:13" x14ac:dyDescent="0.2">
      <c r="K544"/>
      <c r="L544"/>
    </row>
    <row r="545" spans="11:12" x14ac:dyDescent="0.2">
      <c r="K545"/>
      <c r="L545"/>
    </row>
    <row r="546" spans="11:12" x14ac:dyDescent="0.2">
      <c r="K546"/>
      <c r="L546"/>
    </row>
    <row r="547" spans="11:12" x14ac:dyDescent="0.2">
      <c r="K547"/>
      <c r="L547"/>
    </row>
    <row r="548" spans="11:12" x14ac:dyDescent="0.2">
      <c r="K548"/>
      <c r="L548"/>
    </row>
    <row r="549" spans="11:12" x14ac:dyDescent="0.2">
      <c r="K549"/>
      <c r="L549"/>
    </row>
    <row r="550" spans="11:12" x14ac:dyDescent="0.2">
      <c r="K550"/>
      <c r="L550"/>
    </row>
    <row r="551" spans="11:12" x14ac:dyDescent="0.2">
      <c r="K551"/>
      <c r="L551"/>
    </row>
    <row r="552" spans="11:12" x14ac:dyDescent="0.2">
      <c r="K552"/>
      <c r="L552"/>
    </row>
    <row r="553" spans="11:12" x14ac:dyDescent="0.2">
      <c r="K553"/>
      <c r="L553"/>
    </row>
    <row r="554" spans="11:12" x14ac:dyDescent="0.2">
      <c r="K554"/>
      <c r="L554"/>
    </row>
    <row r="555" spans="11:12" x14ac:dyDescent="0.2">
      <c r="K555"/>
      <c r="L555"/>
    </row>
    <row r="556" spans="11:12" x14ac:dyDescent="0.2">
      <c r="K556"/>
      <c r="L556"/>
    </row>
    <row r="557" spans="11:12" x14ac:dyDescent="0.2">
      <c r="K557"/>
      <c r="L557"/>
    </row>
    <row r="558" spans="11:12" x14ac:dyDescent="0.2">
      <c r="K558"/>
      <c r="L558"/>
    </row>
    <row r="559" spans="11:12" x14ac:dyDescent="0.2">
      <c r="K559"/>
      <c r="L559"/>
    </row>
    <row r="560" spans="11:12" x14ac:dyDescent="0.2">
      <c r="K560"/>
      <c r="L560"/>
    </row>
    <row r="561" spans="11:12" x14ac:dyDescent="0.2">
      <c r="K561"/>
      <c r="L561"/>
    </row>
    <row r="562" spans="11:12" x14ac:dyDescent="0.2">
      <c r="K562"/>
      <c r="L562"/>
    </row>
    <row r="563" spans="11:12" x14ac:dyDescent="0.2">
      <c r="K563"/>
      <c r="L563"/>
    </row>
    <row r="564" spans="11:12" x14ac:dyDescent="0.2">
      <c r="K564"/>
      <c r="L564"/>
    </row>
    <row r="565" spans="11:12" x14ac:dyDescent="0.2">
      <c r="K565"/>
      <c r="L565"/>
    </row>
    <row r="566" spans="11:12" x14ac:dyDescent="0.2">
      <c r="K566"/>
      <c r="L566"/>
    </row>
    <row r="567" spans="11:12" x14ac:dyDescent="0.2">
      <c r="K567"/>
      <c r="L567"/>
    </row>
    <row r="568" spans="11:12" x14ac:dyDescent="0.2">
      <c r="K568"/>
      <c r="L568"/>
    </row>
    <row r="569" spans="11:12" x14ac:dyDescent="0.2">
      <c r="K569"/>
      <c r="L569"/>
    </row>
    <row r="570" spans="11:12" x14ac:dyDescent="0.2">
      <c r="K570"/>
      <c r="L570"/>
    </row>
    <row r="571" spans="11:12" x14ac:dyDescent="0.2">
      <c r="K571"/>
      <c r="L571"/>
    </row>
    <row r="572" spans="11:12" x14ac:dyDescent="0.2">
      <c r="K572"/>
      <c r="L572"/>
    </row>
    <row r="573" spans="11:12" x14ac:dyDescent="0.2">
      <c r="K573"/>
      <c r="L573"/>
    </row>
    <row r="574" spans="11:12" x14ac:dyDescent="0.2">
      <c r="K574"/>
      <c r="L574"/>
    </row>
    <row r="575" spans="11:12" x14ac:dyDescent="0.2">
      <c r="K575"/>
      <c r="L575"/>
    </row>
    <row r="576" spans="11:12" x14ac:dyDescent="0.2">
      <c r="K576"/>
      <c r="L576"/>
    </row>
    <row r="577" spans="11:12" x14ac:dyDescent="0.2">
      <c r="K577"/>
      <c r="L577"/>
    </row>
    <row r="578" spans="11:12" x14ac:dyDescent="0.2">
      <c r="K578"/>
      <c r="L578"/>
    </row>
    <row r="579" spans="11:12" x14ac:dyDescent="0.2">
      <c r="K579"/>
      <c r="L579"/>
    </row>
    <row r="580" spans="11:12" x14ac:dyDescent="0.2">
      <c r="K580"/>
      <c r="L580"/>
    </row>
    <row r="581" spans="11:12" x14ac:dyDescent="0.2">
      <c r="K581"/>
      <c r="L581"/>
    </row>
    <row r="582" spans="11:12" x14ac:dyDescent="0.2">
      <c r="K582"/>
      <c r="L582"/>
    </row>
    <row r="583" spans="11:12" x14ac:dyDescent="0.2">
      <c r="K583"/>
      <c r="L583"/>
    </row>
    <row r="584" spans="11:12" x14ac:dyDescent="0.2">
      <c r="K584"/>
      <c r="L584"/>
    </row>
    <row r="585" spans="11:12" x14ac:dyDescent="0.2">
      <c r="K585"/>
      <c r="L585"/>
    </row>
    <row r="586" spans="11:12" x14ac:dyDescent="0.2">
      <c r="K586"/>
      <c r="L586"/>
    </row>
    <row r="587" spans="11:12" x14ac:dyDescent="0.2">
      <c r="K587"/>
      <c r="L587"/>
    </row>
    <row r="588" spans="11:12" x14ac:dyDescent="0.2">
      <c r="K588"/>
      <c r="L588"/>
    </row>
    <row r="589" spans="11:12" x14ac:dyDescent="0.2">
      <c r="K589"/>
      <c r="L589"/>
    </row>
    <row r="590" spans="11:12" x14ac:dyDescent="0.2">
      <c r="K590"/>
      <c r="L590"/>
    </row>
    <row r="591" spans="11:12" x14ac:dyDescent="0.2">
      <c r="K591"/>
      <c r="L591"/>
    </row>
    <row r="592" spans="11:12" x14ac:dyDescent="0.2">
      <c r="K592"/>
      <c r="L592"/>
    </row>
    <row r="593" spans="11:12" x14ac:dyDescent="0.2">
      <c r="K593"/>
      <c r="L593"/>
    </row>
    <row r="594" spans="11:12" x14ac:dyDescent="0.2">
      <c r="K594"/>
      <c r="L594"/>
    </row>
    <row r="595" spans="11:12" x14ac:dyDescent="0.2">
      <c r="K595"/>
      <c r="L595"/>
    </row>
    <row r="596" spans="11:12" x14ac:dyDescent="0.2">
      <c r="K596"/>
      <c r="L596"/>
    </row>
    <row r="597" spans="11:12" x14ac:dyDescent="0.2">
      <c r="K597"/>
      <c r="L597"/>
    </row>
    <row r="598" spans="11:12" x14ac:dyDescent="0.2">
      <c r="K598"/>
      <c r="L598"/>
    </row>
    <row r="599" spans="11:12" x14ac:dyDescent="0.2">
      <c r="K599"/>
      <c r="L599"/>
    </row>
    <row r="600" spans="11:12" x14ac:dyDescent="0.2">
      <c r="K600"/>
      <c r="L600"/>
    </row>
    <row r="601" spans="11:12" x14ac:dyDescent="0.2">
      <c r="K601"/>
      <c r="L601"/>
    </row>
    <row r="602" spans="11:12" x14ac:dyDescent="0.2">
      <c r="K602"/>
      <c r="L602"/>
    </row>
    <row r="603" spans="11:12" x14ac:dyDescent="0.2">
      <c r="K603"/>
      <c r="L603"/>
    </row>
    <row r="604" spans="11:12" x14ac:dyDescent="0.2">
      <c r="K604"/>
      <c r="L604"/>
    </row>
    <row r="605" spans="11:12" x14ac:dyDescent="0.2">
      <c r="K605"/>
      <c r="L605"/>
    </row>
    <row r="606" spans="11:12" x14ac:dyDescent="0.2">
      <c r="K606"/>
      <c r="L606"/>
    </row>
    <row r="607" spans="11:12" x14ac:dyDescent="0.2">
      <c r="K607"/>
      <c r="L607"/>
    </row>
    <row r="608" spans="11:12" x14ac:dyDescent="0.2">
      <c r="K608"/>
      <c r="L608"/>
    </row>
    <row r="609" spans="11:12" x14ac:dyDescent="0.2">
      <c r="K609"/>
      <c r="L609"/>
    </row>
    <row r="610" spans="11:12" x14ac:dyDescent="0.2">
      <c r="K610"/>
      <c r="L610"/>
    </row>
    <row r="611" spans="11:12" x14ac:dyDescent="0.2">
      <c r="K611"/>
      <c r="L611"/>
    </row>
    <row r="612" spans="11:12" x14ac:dyDescent="0.2">
      <c r="K612"/>
      <c r="L612"/>
    </row>
    <row r="613" spans="11:12" x14ac:dyDescent="0.2">
      <c r="K613"/>
      <c r="L613"/>
    </row>
    <row r="614" spans="11:12" x14ac:dyDescent="0.2">
      <c r="K614"/>
      <c r="L614"/>
    </row>
    <row r="615" spans="11:12" x14ac:dyDescent="0.2">
      <c r="K615"/>
      <c r="L615"/>
    </row>
    <row r="616" spans="11:12" x14ac:dyDescent="0.2">
      <c r="K616"/>
      <c r="L616"/>
    </row>
    <row r="617" spans="11:12" x14ac:dyDescent="0.2">
      <c r="K617"/>
      <c r="L617"/>
    </row>
    <row r="618" spans="11:12" x14ac:dyDescent="0.2">
      <c r="K618"/>
      <c r="L618"/>
    </row>
  </sheetData>
  <autoFilter ref="A1:F543" xr:uid="{92563080-EDE9-4938-B343-8E0E9349AB69}"/>
  <sortState ref="H2:M619">
    <sortCondition ref="H2:H6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83"/>
  <sheetViews>
    <sheetView tabSelected="1" topLeftCell="A4" workbookViewId="0">
      <selection activeCell="G30" sqref="G30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444</v>
      </c>
      <c r="B1" s="6" t="s">
        <v>4254</v>
      </c>
      <c r="C1" s="1" t="s">
        <v>4255</v>
      </c>
      <c r="E1" s="2" t="s">
        <v>445</v>
      </c>
      <c r="F1" t="s">
        <v>5152</v>
      </c>
      <c r="H1" t="s">
        <v>2472</v>
      </c>
      <c r="I1" t="s">
        <v>4253</v>
      </c>
      <c r="J1" t="s">
        <v>4975</v>
      </c>
      <c r="K1" t="s">
        <v>4976</v>
      </c>
    </row>
    <row r="2" spans="1:11" x14ac:dyDescent="0.2">
      <c r="A2" s="9">
        <v>62</v>
      </c>
      <c r="B2" s="6" t="s">
        <v>2520</v>
      </c>
      <c r="C2" s="8">
        <v>0</v>
      </c>
      <c r="D2" s="7"/>
      <c r="E2" s="2">
        <v>43374</v>
      </c>
      <c r="F2" t="s">
        <v>5153</v>
      </c>
      <c r="H2" t="s">
        <v>609</v>
      </c>
      <c r="I2" t="s">
        <v>609</v>
      </c>
      <c r="J2" t="s">
        <v>4977</v>
      </c>
      <c r="K2" t="s">
        <v>150</v>
      </c>
    </row>
    <row r="3" spans="1:11" x14ac:dyDescent="0.2">
      <c r="A3" s="9">
        <v>3100</v>
      </c>
      <c r="B3" s="6" t="s">
        <v>3129</v>
      </c>
      <c r="C3" s="1">
        <v>8</v>
      </c>
      <c r="D3" s="7"/>
      <c r="E3" s="7">
        <v>43375</v>
      </c>
      <c r="F3" s="6" t="s">
        <v>5153</v>
      </c>
      <c r="H3" s="5" t="s">
        <v>923</v>
      </c>
      <c r="I3" t="s">
        <v>923</v>
      </c>
      <c r="J3" t="s">
        <v>4978</v>
      </c>
      <c r="K3" t="s">
        <v>4818</v>
      </c>
    </row>
    <row r="4" spans="1:11" x14ac:dyDescent="0.2">
      <c r="A4" s="9">
        <v>3140</v>
      </c>
      <c r="B4" s="6" t="s">
        <v>3129</v>
      </c>
      <c r="C4" s="1">
        <v>6</v>
      </c>
      <c r="D4" s="7"/>
      <c r="E4" s="7">
        <v>43376</v>
      </c>
      <c r="F4" s="6" t="s">
        <v>5153</v>
      </c>
      <c r="H4" t="s">
        <v>652</v>
      </c>
      <c r="I4" t="s">
        <v>652</v>
      </c>
      <c r="J4" t="s">
        <v>4979</v>
      </c>
      <c r="K4" t="s">
        <v>52</v>
      </c>
    </row>
    <row r="5" spans="1:11" x14ac:dyDescent="0.2">
      <c r="A5" s="9">
        <v>3150</v>
      </c>
      <c r="B5" s="6" t="s">
        <v>3129</v>
      </c>
      <c r="C5" s="1">
        <v>14</v>
      </c>
      <c r="D5" s="7"/>
      <c r="E5" s="7">
        <v>43377</v>
      </c>
      <c r="F5" s="6" t="s">
        <v>5153</v>
      </c>
      <c r="H5" t="s">
        <v>1015</v>
      </c>
      <c r="I5" t="s">
        <v>1015</v>
      </c>
      <c r="J5" t="s">
        <v>4980</v>
      </c>
      <c r="K5" t="s">
        <v>4868</v>
      </c>
    </row>
    <row r="6" spans="1:11" x14ac:dyDescent="0.2">
      <c r="A6" s="9">
        <v>3200</v>
      </c>
      <c r="B6" s="6" t="s">
        <v>3129</v>
      </c>
      <c r="C6" s="1">
        <v>40</v>
      </c>
      <c r="D6" s="7"/>
      <c r="E6" s="7">
        <v>43378</v>
      </c>
      <c r="F6" s="6" t="s">
        <v>5153</v>
      </c>
      <c r="H6" t="s">
        <v>1051</v>
      </c>
      <c r="I6" t="s">
        <v>1051</v>
      </c>
      <c r="J6" t="s">
        <v>4981</v>
      </c>
      <c r="K6" t="s">
        <v>43</v>
      </c>
    </row>
    <row r="7" spans="1:11" x14ac:dyDescent="0.2">
      <c r="A7" s="9">
        <v>3245</v>
      </c>
      <c r="B7" s="6" t="s">
        <v>3129</v>
      </c>
      <c r="C7" s="1">
        <v>14</v>
      </c>
      <c r="D7" s="7"/>
      <c r="E7" s="7">
        <v>43379</v>
      </c>
      <c r="F7" s="6" t="s">
        <v>5153</v>
      </c>
      <c r="H7" t="s">
        <v>1053</v>
      </c>
      <c r="I7" t="s">
        <v>1053</v>
      </c>
      <c r="J7" t="s">
        <v>4982</v>
      </c>
      <c r="K7" t="s">
        <v>69</v>
      </c>
    </row>
    <row r="8" spans="1:11" x14ac:dyDescent="0.2">
      <c r="A8" s="9">
        <v>4040</v>
      </c>
      <c r="B8" s="6" t="s">
        <v>3129</v>
      </c>
      <c r="C8" s="1">
        <v>18</v>
      </c>
      <c r="D8" s="7"/>
      <c r="E8" s="7">
        <v>43380</v>
      </c>
      <c r="F8" s="6" t="s">
        <v>5153</v>
      </c>
      <c r="H8" t="s">
        <v>1054</v>
      </c>
      <c r="I8" t="s">
        <v>1054</v>
      </c>
      <c r="J8" t="s">
        <v>4983</v>
      </c>
      <c r="K8" t="s">
        <v>2280</v>
      </c>
    </row>
    <row r="9" spans="1:11" x14ac:dyDescent="0.2">
      <c r="A9" s="9">
        <v>4050</v>
      </c>
      <c r="B9" s="6" t="s">
        <v>3129</v>
      </c>
      <c r="C9" s="1">
        <v>20</v>
      </c>
      <c r="D9" s="7"/>
      <c r="E9" s="7">
        <v>43381</v>
      </c>
      <c r="F9" s="6" t="s">
        <v>5154</v>
      </c>
      <c r="H9" t="s">
        <v>618</v>
      </c>
      <c r="I9" t="s">
        <v>618</v>
      </c>
      <c r="J9" t="s">
        <v>4984</v>
      </c>
      <c r="K9" t="s">
        <v>202</v>
      </c>
    </row>
    <row r="10" spans="1:11" x14ac:dyDescent="0.2">
      <c r="A10" s="9">
        <v>4080</v>
      </c>
      <c r="B10" s="6" t="s">
        <v>2738</v>
      </c>
      <c r="C10" s="1">
        <v>60</v>
      </c>
      <c r="D10" s="7"/>
      <c r="E10" s="7">
        <v>43382</v>
      </c>
      <c r="F10" s="6" t="s">
        <v>5154</v>
      </c>
      <c r="H10" t="s">
        <v>721</v>
      </c>
      <c r="I10" t="s">
        <v>721</v>
      </c>
      <c r="J10" t="s">
        <v>4985</v>
      </c>
      <c r="K10" t="s">
        <v>4986</v>
      </c>
    </row>
    <row r="11" spans="1:11" x14ac:dyDescent="0.2">
      <c r="A11" s="9">
        <v>7500</v>
      </c>
      <c r="B11" s="6" t="s">
        <v>3129</v>
      </c>
      <c r="C11" s="1">
        <v>76</v>
      </c>
      <c r="D11" s="7"/>
      <c r="E11" s="7">
        <v>43383</v>
      </c>
      <c r="F11" s="6" t="s">
        <v>5154</v>
      </c>
      <c r="H11" t="s">
        <v>692</v>
      </c>
      <c r="I11" t="s">
        <v>692</v>
      </c>
      <c r="J11" t="s">
        <v>4987</v>
      </c>
      <c r="K11" t="s">
        <v>73</v>
      </c>
    </row>
    <row r="12" spans="1:11" x14ac:dyDescent="0.2">
      <c r="A12" s="9">
        <v>990469</v>
      </c>
      <c r="B12" s="6" t="s">
        <v>3129</v>
      </c>
      <c r="C12" s="1">
        <v>578</v>
      </c>
      <c r="D12" s="7"/>
      <c r="E12" s="7">
        <v>43384</v>
      </c>
      <c r="F12" s="6" t="s">
        <v>5154</v>
      </c>
      <c r="H12" t="s">
        <v>1666</v>
      </c>
      <c r="I12" t="s">
        <v>1666</v>
      </c>
      <c r="J12" t="s">
        <v>4988</v>
      </c>
      <c r="K12" t="s">
        <v>175</v>
      </c>
    </row>
    <row r="13" spans="1:11" x14ac:dyDescent="0.2">
      <c r="A13" s="9">
        <v>1861649</v>
      </c>
      <c r="B13" s="6" t="s">
        <v>3129</v>
      </c>
      <c r="C13" s="1">
        <v>17</v>
      </c>
      <c r="D13" s="7"/>
      <c r="E13" s="7">
        <v>43385</v>
      </c>
      <c r="F13" s="6" t="s">
        <v>5154</v>
      </c>
      <c r="H13" t="s">
        <v>722</v>
      </c>
      <c r="I13" t="s">
        <v>722</v>
      </c>
      <c r="J13" t="s">
        <v>4989</v>
      </c>
      <c r="K13" t="s">
        <v>4990</v>
      </c>
    </row>
    <row r="14" spans="1:11" x14ac:dyDescent="0.2">
      <c r="A14" s="9">
        <v>2105309</v>
      </c>
      <c r="B14" s="6" t="s">
        <v>3129</v>
      </c>
      <c r="C14" s="1">
        <v>176</v>
      </c>
      <c r="D14" s="7"/>
      <c r="E14" s="7">
        <v>43386</v>
      </c>
      <c r="F14" s="6" t="s">
        <v>5154</v>
      </c>
      <c r="H14" t="s">
        <v>656</v>
      </c>
      <c r="I14" t="s">
        <v>656</v>
      </c>
      <c r="J14" t="s">
        <v>4991</v>
      </c>
      <c r="K14" t="s">
        <v>4992</v>
      </c>
    </row>
    <row r="15" spans="1:11" x14ac:dyDescent="0.2">
      <c r="A15" s="9">
        <v>416141000</v>
      </c>
      <c r="B15" s="6" t="s">
        <v>3129</v>
      </c>
      <c r="C15" s="1">
        <v>19</v>
      </c>
      <c r="D15" s="7"/>
      <c r="E15" s="7">
        <v>43387</v>
      </c>
      <c r="F15" s="6" t="s">
        <v>5154</v>
      </c>
      <c r="H15" t="s">
        <v>215</v>
      </c>
      <c r="I15" t="s">
        <v>215</v>
      </c>
      <c r="J15" t="s">
        <v>4993</v>
      </c>
      <c r="K15" t="s">
        <v>42</v>
      </c>
    </row>
    <row r="16" spans="1:11" x14ac:dyDescent="0.2">
      <c r="A16" s="9">
        <v>416220901</v>
      </c>
      <c r="B16" s="6" t="s">
        <v>3129</v>
      </c>
      <c r="C16" s="1">
        <v>50</v>
      </c>
      <c r="D16" s="7"/>
      <c r="E16" s="7">
        <v>43388</v>
      </c>
      <c r="F16" s="6" t="s">
        <v>5155</v>
      </c>
      <c r="H16" t="s">
        <v>1056</v>
      </c>
      <c r="I16" t="s">
        <v>1056</v>
      </c>
      <c r="J16" t="s">
        <v>4994</v>
      </c>
      <c r="K16" t="s">
        <v>131</v>
      </c>
    </row>
    <row r="17" spans="1:11" x14ac:dyDescent="0.2">
      <c r="A17" s="9">
        <v>222570588000</v>
      </c>
      <c r="B17" s="6" t="s">
        <v>3129</v>
      </c>
      <c r="C17" s="1">
        <v>0</v>
      </c>
      <c r="D17" s="7"/>
      <c r="E17" s="7">
        <v>43389</v>
      </c>
      <c r="F17" s="6" t="s">
        <v>5155</v>
      </c>
      <c r="H17" t="s">
        <v>1454</v>
      </c>
      <c r="I17" t="s">
        <v>1454</v>
      </c>
      <c r="J17" t="s">
        <v>4995</v>
      </c>
      <c r="K17" t="s">
        <v>2283</v>
      </c>
    </row>
    <row r="18" spans="1:11" x14ac:dyDescent="0.2">
      <c r="A18" s="6" t="s">
        <v>3996</v>
      </c>
      <c r="B18" s="6" t="s">
        <v>3997</v>
      </c>
      <c r="C18" s="1">
        <v>599</v>
      </c>
      <c r="D18" s="7"/>
      <c r="E18" s="7">
        <v>43390</v>
      </c>
      <c r="F18" s="6" t="s">
        <v>5155</v>
      </c>
      <c r="H18" t="s">
        <v>1678</v>
      </c>
      <c r="I18" t="s">
        <v>1678</v>
      </c>
      <c r="J18" t="s">
        <v>4996</v>
      </c>
      <c r="K18" t="s">
        <v>2350</v>
      </c>
    </row>
    <row r="19" spans="1:11" x14ac:dyDescent="0.2">
      <c r="A19" s="6" t="s">
        <v>3998</v>
      </c>
      <c r="B19" s="6" t="s">
        <v>3997</v>
      </c>
      <c r="C19" s="1">
        <v>112.86</v>
      </c>
      <c r="D19" s="7"/>
      <c r="E19" s="7">
        <v>43391</v>
      </c>
      <c r="F19" s="6" t="s">
        <v>5155</v>
      </c>
      <c r="H19" t="s">
        <v>1134</v>
      </c>
      <c r="I19" t="s">
        <v>1134</v>
      </c>
      <c r="J19" t="s">
        <v>4997</v>
      </c>
      <c r="K19" t="s">
        <v>166</v>
      </c>
    </row>
    <row r="20" spans="1:11" x14ac:dyDescent="0.2">
      <c r="A20" s="6" t="s">
        <v>3130</v>
      </c>
      <c r="B20" s="6" t="s">
        <v>3129</v>
      </c>
      <c r="C20" s="1">
        <v>243</v>
      </c>
      <c r="D20" s="7"/>
      <c r="E20" s="7">
        <v>43392</v>
      </c>
      <c r="F20" s="6" t="s">
        <v>5155</v>
      </c>
      <c r="H20" t="s">
        <v>1137</v>
      </c>
      <c r="I20" t="s">
        <v>1137</v>
      </c>
      <c r="J20" t="s">
        <v>4998</v>
      </c>
      <c r="K20" t="s">
        <v>54</v>
      </c>
    </row>
    <row r="21" spans="1:11" x14ac:dyDescent="0.2">
      <c r="A21" s="6" t="s">
        <v>3131</v>
      </c>
      <c r="B21" s="6" t="s">
        <v>3129</v>
      </c>
      <c r="C21" s="1">
        <v>138</v>
      </c>
      <c r="D21" s="7"/>
      <c r="E21" s="7">
        <v>43393</v>
      </c>
      <c r="F21" s="6" t="s">
        <v>5155</v>
      </c>
      <c r="H21" t="s">
        <v>1139</v>
      </c>
      <c r="I21" t="s">
        <v>1139</v>
      </c>
      <c r="J21" t="s">
        <v>4999</v>
      </c>
      <c r="K21" t="s">
        <v>2294</v>
      </c>
    </row>
    <row r="22" spans="1:11" x14ac:dyDescent="0.2">
      <c r="A22" s="6" t="s">
        <v>4256</v>
      </c>
      <c r="B22" s="6" t="s">
        <v>4257</v>
      </c>
      <c r="C22" s="8">
        <v>0</v>
      </c>
      <c r="D22" s="7"/>
      <c r="E22" s="7">
        <v>43394</v>
      </c>
      <c r="F22" s="6" t="s">
        <v>5155</v>
      </c>
      <c r="H22" t="s">
        <v>1141</v>
      </c>
      <c r="I22" t="s">
        <v>1141</v>
      </c>
      <c r="J22" t="s">
        <v>5000</v>
      </c>
      <c r="K22" t="s">
        <v>33</v>
      </c>
    </row>
    <row r="23" spans="1:11" x14ac:dyDescent="0.2">
      <c r="A23" s="6" t="s">
        <v>3132</v>
      </c>
      <c r="B23" s="6" t="s">
        <v>3129</v>
      </c>
      <c r="C23" s="1">
        <v>6</v>
      </c>
      <c r="D23" s="7"/>
      <c r="E23" s="7">
        <v>43395</v>
      </c>
      <c r="F23" s="6" t="s">
        <v>5156</v>
      </c>
      <c r="H23" t="s">
        <v>1142</v>
      </c>
      <c r="I23" t="s">
        <v>1142</v>
      </c>
      <c r="J23" t="s">
        <v>5001</v>
      </c>
      <c r="K23" t="s">
        <v>45</v>
      </c>
    </row>
    <row r="24" spans="1:11" x14ac:dyDescent="0.2">
      <c r="A24" s="6" t="s">
        <v>3133</v>
      </c>
      <c r="B24" s="6" t="s">
        <v>3129</v>
      </c>
      <c r="C24" s="1">
        <v>8</v>
      </c>
      <c r="D24" s="7"/>
      <c r="E24" s="7">
        <v>43396</v>
      </c>
      <c r="F24" s="6" t="s">
        <v>5156</v>
      </c>
      <c r="H24" t="s">
        <v>657</v>
      </c>
      <c r="I24" t="s">
        <v>657</v>
      </c>
      <c r="J24" t="s">
        <v>5002</v>
      </c>
      <c r="K24" t="s">
        <v>37</v>
      </c>
    </row>
    <row r="25" spans="1:11" x14ac:dyDescent="0.2">
      <c r="A25" s="6" t="s">
        <v>4258</v>
      </c>
      <c r="B25" s="6" t="s">
        <v>4259</v>
      </c>
      <c r="C25" s="1">
        <v>0.01</v>
      </c>
      <c r="D25" s="7"/>
      <c r="E25" s="7">
        <v>43397</v>
      </c>
      <c r="F25" s="6" t="s">
        <v>5156</v>
      </c>
      <c r="H25" t="s">
        <v>1382</v>
      </c>
      <c r="I25" t="s">
        <v>1382</v>
      </c>
      <c r="J25" t="s">
        <v>5003</v>
      </c>
      <c r="K25" t="s">
        <v>97</v>
      </c>
    </row>
    <row r="26" spans="1:11" x14ac:dyDescent="0.2">
      <c r="A26" s="6" t="s">
        <v>4260</v>
      </c>
      <c r="B26" s="6" t="s">
        <v>4259</v>
      </c>
      <c r="C26" s="8">
        <v>0</v>
      </c>
      <c r="D26" s="7"/>
      <c r="E26" s="7">
        <v>43398</v>
      </c>
      <c r="F26" s="6" t="s">
        <v>5156</v>
      </c>
      <c r="H26" t="s">
        <v>723</v>
      </c>
      <c r="I26" t="s">
        <v>723</v>
      </c>
      <c r="J26" t="s">
        <v>5004</v>
      </c>
      <c r="K26" t="s">
        <v>421</v>
      </c>
    </row>
    <row r="27" spans="1:11" x14ac:dyDescent="0.2">
      <c r="A27" s="6" t="s">
        <v>4261</v>
      </c>
      <c r="B27" s="6" t="s">
        <v>4259</v>
      </c>
      <c r="C27" s="8">
        <v>0</v>
      </c>
      <c r="D27" s="7"/>
      <c r="E27" s="7">
        <v>43399</v>
      </c>
      <c r="F27" s="6" t="s">
        <v>5156</v>
      </c>
      <c r="H27" t="s">
        <v>600</v>
      </c>
      <c r="I27" t="s">
        <v>600</v>
      </c>
      <c r="J27" t="s">
        <v>5005</v>
      </c>
      <c r="K27" t="s">
        <v>59</v>
      </c>
    </row>
    <row r="28" spans="1:11" x14ac:dyDescent="0.2">
      <c r="A28" s="6" t="s">
        <v>4262</v>
      </c>
      <c r="B28" s="6" t="s">
        <v>4259</v>
      </c>
      <c r="C28" s="1">
        <v>0.01</v>
      </c>
      <c r="D28" s="7"/>
      <c r="E28" s="7">
        <v>43400</v>
      </c>
      <c r="F28" s="6" t="s">
        <v>5156</v>
      </c>
      <c r="H28" t="s">
        <v>713</v>
      </c>
      <c r="I28" t="s">
        <v>713</v>
      </c>
      <c r="J28" t="s">
        <v>5006</v>
      </c>
      <c r="K28" t="s">
        <v>5007</v>
      </c>
    </row>
    <row r="29" spans="1:11" x14ac:dyDescent="0.2">
      <c r="A29" s="6" t="s">
        <v>4263</v>
      </c>
      <c r="B29" s="6" t="s">
        <v>4259</v>
      </c>
      <c r="C29" s="1">
        <v>0.01</v>
      </c>
      <c r="D29" s="7"/>
      <c r="E29" s="7">
        <v>43401</v>
      </c>
      <c r="F29" s="6" t="s">
        <v>5156</v>
      </c>
      <c r="H29" t="s">
        <v>1155</v>
      </c>
      <c r="I29" t="s">
        <v>1155</v>
      </c>
      <c r="J29" t="s">
        <v>5008</v>
      </c>
      <c r="K29" t="s">
        <v>4767</v>
      </c>
    </row>
    <row r="30" spans="1:11" x14ac:dyDescent="0.2">
      <c r="A30" s="6" t="s">
        <v>4264</v>
      </c>
      <c r="B30" s="6" t="s">
        <v>4259</v>
      </c>
      <c r="C30" s="1">
        <v>0.01</v>
      </c>
      <c r="D30" s="7"/>
      <c r="E30" s="7">
        <v>43402</v>
      </c>
      <c r="F30" s="6" t="s">
        <v>5157</v>
      </c>
      <c r="H30" t="s">
        <v>1185</v>
      </c>
      <c r="I30" t="s">
        <v>1185</v>
      </c>
      <c r="J30" t="s">
        <v>5009</v>
      </c>
      <c r="K30" t="s">
        <v>2341</v>
      </c>
    </row>
    <row r="31" spans="1:11" x14ac:dyDescent="0.2">
      <c r="A31" s="6" t="s">
        <v>3134</v>
      </c>
      <c r="B31" s="6" t="s">
        <v>3129</v>
      </c>
      <c r="C31" s="1">
        <v>75</v>
      </c>
      <c r="D31" s="7"/>
      <c r="E31" s="7">
        <v>43403</v>
      </c>
      <c r="F31" s="6" t="s">
        <v>5157</v>
      </c>
      <c r="H31" t="s">
        <v>1156</v>
      </c>
      <c r="I31" t="s">
        <v>1156</v>
      </c>
      <c r="J31" t="s">
        <v>5010</v>
      </c>
      <c r="K31" t="s">
        <v>58</v>
      </c>
    </row>
    <row r="32" spans="1:11" x14ac:dyDescent="0.2">
      <c r="A32" s="6" t="s">
        <v>3135</v>
      </c>
      <c r="B32" s="6" t="s">
        <v>3129</v>
      </c>
      <c r="C32" s="1">
        <v>70</v>
      </c>
      <c r="E32" s="7">
        <v>43404</v>
      </c>
      <c r="F32" s="6" t="s">
        <v>5157</v>
      </c>
      <c r="H32" t="s">
        <v>1489</v>
      </c>
      <c r="I32" t="s">
        <v>1489</v>
      </c>
      <c r="J32" t="s">
        <v>5011</v>
      </c>
      <c r="K32" t="s">
        <v>63</v>
      </c>
    </row>
    <row r="33" spans="1:11" x14ac:dyDescent="0.2">
      <c r="A33" s="6" t="s">
        <v>3136</v>
      </c>
      <c r="B33" s="6" t="s">
        <v>3129</v>
      </c>
      <c r="C33" s="1">
        <v>20</v>
      </c>
      <c r="H33" t="s">
        <v>1462</v>
      </c>
      <c r="I33" t="s">
        <v>1462</v>
      </c>
      <c r="J33" t="s">
        <v>5012</v>
      </c>
      <c r="K33" t="s">
        <v>2275</v>
      </c>
    </row>
    <row r="34" spans="1:11" x14ac:dyDescent="0.2">
      <c r="A34" s="6" t="s">
        <v>3137</v>
      </c>
      <c r="B34" s="6" t="s">
        <v>3129</v>
      </c>
      <c r="C34" s="1">
        <v>13</v>
      </c>
      <c r="H34" t="s">
        <v>1455</v>
      </c>
      <c r="I34" t="s">
        <v>1455</v>
      </c>
      <c r="J34" t="s">
        <v>100</v>
      </c>
      <c r="K34" t="s">
        <v>24</v>
      </c>
    </row>
    <row r="35" spans="1:11" x14ac:dyDescent="0.2">
      <c r="A35" s="6" t="s">
        <v>3088</v>
      </c>
      <c r="B35" s="6" t="s">
        <v>3089</v>
      </c>
      <c r="C35" s="1">
        <v>6144</v>
      </c>
      <c r="H35" t="s">
        <v>1583</v>
      </c>
      <c r="I35" t="s">
        <v>1583</v>
      </c>
      <c r="J35" t="s">
        <v>5013</v>
      </c>
      <c r="K35" t="s">
        <v>49</v>
      </c>
    </row>
    <row r="36" spans="1:11" x14ac:dyDescent="0.2">
      <c r="A36" s="6" t="s">
        <v>3138</v>
      </c>
      <c r="B36" s="6" t="s">
        <v>3129</v>
      </c>
      <c r="C36" s="1">
        <v>115</v>
      </c>
      <c r="H36" t="s">
        <v>1584</v>
      </c>
      <c r="I36" t="s">
        <v>1584</v>
      </c>
      <c r="J36" t="s">
        <v>5014</v>
      </c>
      <c r="K36" t="s">
        <v>152</v>
      </c>
    </row>
    <row r="37" spans="1:11" x14ac:dyDescent="0.2">
      <c r="A37" s="6" t="s">
        <v>3139</v>
      </c>
      <c r="B37" s="6" t="s">
        <v>3129</v>
      </c>
      <c r="C37" s="1">
        <v>253</v>
      </c>
      <c r="H37" t="s">
        <v>585</v>
      </c>
      <c r="I37" t="s">
        <v>585</v>
      </c>
      <c r="J37" t="s">
        <v>5015</v>
      </c>
      <c r="K37" t="s">
        <v>116</v>
      </c>
    </row>
    <row r="38" spans="1:11" x14ac:dyDescent="0.2">
      <c r="A38" s="6" t="s">
        <v>2739</v>
      </c>
      <c r="B38" s="6" t="s">
        <v>2738</v>
      </c>
      <c r="C38" s="1">
        <v>160</v>
      </c>
      <c r="H38" t="s">
        <v>626</v>
      </c>
      <c r="I38" t="s">
        <v>626</v>
      </c>
      <c r="J38" t="s">
        <v>5016</v>
      </c>
      <c r="K38" t="s">
        <v>2190</v>
      </c>
    </row>
    <row r="39" spans="1:11" x14ac:dyDescent="0.2">
      <c r="A39" s="6" t="s">
        <v>3140</v>
      </c>
      <c r="B39" s="6" t="s">
        <v>3129</v>
      </c>
      <c r="C39" s="1">
        <v>43</v>
      </c>
      <c r="H39" t="s">
        <v>572</v>
      </c>
      <c r="I39" t="s">
        <v>572</v>
      </c>
      <c r="J39" t="s">
        <v>5017</v>
      </c>
      <c r="K39" t="s">
        <v>2445</v>
      </c>
    </row>
    <row r="40" spans="1:11" x14ac:dyDescent="0.2">
      <c r="A40" s="6" t="s">
        <v>2740</v>
      </c>
      <c r="B40" s="6" t="s">
        <v>2738</v>
      </c>
      <c r="C40" s="1">
        <v>127</v>
      </c>
      <c r="H40" t="s">
        <v>621</v>
      </c>
      <c r="I40" t="s">
        <v>621</v>
      </c>
      <c r="J40" t="s">
        <v>5018</v>
      </c>
      <c r="K40" t="s">
        <v>66</v>
      </c>
    </row>
    <row r="41" spans="1:11" x14ac:dyDescent="0.2">
      <c r="A41" s="6" t="s">
        <v>2741</v>
      </c>
      <c r="B41" s="6" t="s">
        <v>2738</v>
      </c>
      <c r="C41" s="1">
        <v>127</v>
      </c>
      <c r="H41" t="s">
        <v>630</v>
      </c>
      <c r="I41" t="s">
        <v>630</v>
      </c>
      <c r="J41" t="s">
        <v>5019</v>
      </c>
      <c r="K41" t="s">
        <v>2293</v>
      </c>
    </row>
    <row r="42" spans="1:11" x14ac:dyDescent="0.2">
      <c r="A42" s="6" t="s">
        <v>3141</v>
      </c>
      <c r="B42" s="6" t="s">
        <v>3129</v>
      </c>
      <c r="C42" s="1">
        <v>83</v>
      </c>
      <c r="H42" t="s">
        <v>693</v>
      </c>
      <c r="I42" t="s">
        <v>693</v>
      </c>
      <c r="J42" t="s">
        <v>5020</v>
      </c>
      <c r="K42" t="s">
        <v>25</v>
      </c>
    </row>
    <row r="43" spans="1:11" x14ac:dyDescent="0.2">
      <c r="A43" s="6" t="s">
        <v>3142</v>
      </c>
      <c r="B43" s="6" t="s">
        <v>3129</v>
      </c>
      <c r="C43" s="1">
        <v>46</v>
      </c>
      <c r="H43" t="s">
        <v>787</v>
      </c>
      <c r="I43" t="s">
        <v>787</v>
      </c>
      <c r="J43" t="s">
        <v>5021</v>
      </c>
      <c r="K43" t="s">
        <v>4924</v>
      </c>
    </row>
    <row r="44" spans="1:11" x14ac:dyDescent="0.2">
      <c r="A44" s="6" t="s">
        <v>2742</v>
      </c>
      <c r="B44" s="6" t="s">
        <v>2738</v>
      </c>
      <c r="C44" s="1">
        <v>75</v>
      </c>
      <c r="H44" t="s">
        <v>766</v>
      </c>
      <c r="I44" t="s">
        <v>766</v>
      </c>
      <c r="J44" t="s">
        <v>5022</v>
      </c>
      <c r="K44" t="s">
        <v>2459</v>
      </c>
    </row>
    <row r="45" spans="1:11" x14ac:dyDescent="0.2">
      <c r="A45" s="6" t="s">
        <v>2743</v>
      </c>
      <c r="B45" s="6" t="s">
        <v>2738</v>
      </c>
      <c r="C45" s="1">
        <v>75</v>
      </c>
      <c r="H45" t="s">
        <v>635</v>
      </c>
      <c r="I45" t="s">
        <v>635</v>
      </c>
      <c r="J45" t="s">
        <v>5023</v>
      </c>
      <c r="K45" t="s">
        <v>62</v>
      </c>
    </row>
    <row r="46" spans="1:11" x14ac:dyDescent="0.2">
      <c r="A46" s="6" t="s">
        <v>3143</v>
      </c>
      <c r="B46" s="6" t="s">
        <v>3129</v>
      </c>
      <c r="C46" s="1">
        <v>12</v>
      </c>
      <c r="H46" t="s">
        <v>1081</v>
      </c>
      <c r="I46" t="s">
        <v>1081</v>
      </c>
      <c r="J46" t="s">
        <v>5024</v>
      </c>
      <c r="K46" t="s">
        <v>194</v>
      </c>
    </row>
    <row r="47" spans="1:11" x14ac:dyDescent="0.2">
      <c r="A47" s="6" t="s">
        <v>3144</v>
      </c>
      <c r="B47" s="6" t="s">
        <v>3129</v>
      </c>
      <c r="C47" s="1">
        <v>26</v>
      </c>
      <c r="H47" t="s">
        <v>1522</v>
      </c>
      <c r="I47" t="s">
        <v>1522</v>
      </c>
      <c r="J47" t="s">
        <v>5025</v>
      </c>
      <c r="K47" t="s">
        <v>2429</v>
      </c>
    </row>
    <row r="48" spans="1:11" x14ac:dyDescent="0.2">
      <c r="A48" s="6" t="s">
        <v>3145</v>
      </c>
      <c r="B48" s="6" t="s">
        <v>3129</v>
      </c>
      <c r="C48" s="1">
        <v>37</v>
      </c>
      <c r="H48" t="s">
        <v>764</v>
      </c>
      <c r="I48" t="s">
        <v>764</v>
      </c>
      <c r="J48" t="s">
        <v>5026</v>
      </c>
      <c r="K48" t="s">
        <v>93</v>
      </c>
    </row>
    <row r="49" spans="1:11" x14ac:dyDescent="0.2">
      <c r="A49" s="6" t="s">
        <v>3146</v>
      </c>
      <c r="B49" s="6" t="s">
        <v>3129</v>
      </c>
      <c r="C49" s="1">
        <v>42.35</v>
      </c>
      <c r="H49" t="s">
        <v>856</v>
      </c>
      <c r="I49" t="s">
        <v>856</v>
      </c>
      <c r="J49" t="s">
        <v>5027</v>
      </c>
      <c r="K49" t="s">
        <v>2358</v>
      </c>
    </row>
    <row r="50" spans="1:11" x14ac:dyDescent="0.2">
      <c r="A50" s="6" t="s">
        <v>3147</v>
      </c>
      <c r="B50" s="6" t="s">
        <v>3129</v>
      </c>
      <c r="C50" s="1">
        <v>66</v>
      </c>
      <c r="H50" t="s">
        <v>1557</v>
      </c>
      <c r="I50" t="s">
        <v>1557</v>
      </c>
      <c r="J50" t="s">
        <v>5028</v>
      </c>
      <c r="K50" t="s">
        <v>2374</v>
      </c>
    </row>
    <row r="51" spans="1:11" x14ac:dyDescent="0.2">
      <c r="A51" s="6" t="s">
        <v>2744</v>
      </c>
      <c r="B51" s="6" t="s">
        <v>2738</v>
      </c>
      <c r="C51" s="1">
        <v>86</v>
      </c>
      <c r="H51" t="s">
        <v>1361</v>
      </c>
      <c r="I51" t="s">
        <v>1361</v>
      </c>
      <c r="J51" t="s">
        <v>5029</v>
      </c>
      <c r="K51" t="s">
        <v>133</v>
      </c>
    </row>
    <row r="52" spans="1:11" x14ac:dyDescent="0.2">
      <c r="A52" s="6" t="s">
        <v>3148</v>
      </c>
      <c r="B52" s="6" t="s">
        <v>3129</v>
      </c>
      <c r="C52" s="1">
        <v>230</v>
      </c>
      <c r="H52" t="s">
        <v>386</v>
      </c>
      <c r="I52" t="s">
        <v>386</v>
      </c>
      <c r="J52" t="s">
        <v>5030</v>
      </c>
      <c r="K52" t="s">
        <v>2277</v>
      </c>
    </row>
    <row r="53" spans="1:11" x14ac:dyDescent="0.2">
      <c r="A53" s="6" t="s">
        <v>3149</v>
      </c>
      <c r="B53" s="6" t="s">
        <v>3129</v>
      </c>
      <c r="C53" s="1">
        <v>25</v>
      </c>
      <c r="H53" t="s">
        <v>226</v>
      </c>
      <c r="I53" t="s">
        <v>226</v>
      </c>
    </row>
    <row r="54" spans="1:11" x14ac:dyDescent="0.2">
      <c r="A54" s="6" t="s">
        <v>2745</v>
      </c>
      <c r="B54" s="6" t="s">
        <v>2738</v>
      </c>
      <c r="C54" s="1">
        <v>27</v>
      </c>
      <c r="H54" t="s">
        <v>438</v>
      </c>
      <c r="I54" t="s">
        <v>438</v>
      </c>
    </row>
    <row r="55" spans="1:11" x14ac:dyDescent="0.2">
      <c r="A55" s="9">
        <v>10881507</v>
      </c>
      <c r="B55" s="6" t="s">
        <v>3129</v>
      </c>
      <c r="C55" s="1">
        <v>661</v>
      </c>
      <c r="H55" t="s">
        <v>439</v>
      </c>
      <c r="I55" t="s">
        <v>439</v>
      </c>
    </row>
    <row r="56" spans="1:11" x14ac:dyDescent="0.2">
      <c r="A56" s="6" t="s">
        <v>3150</v>
      </c>
      <c r="B56" s="6" t="s">
        <v>3129</v>
      </c>
      <c r="C56" s="1">
        <v>756</v>
      </c>
      <c r="H56" t="s">
        <v>653</v>
      </c>
      <c r="I56" t="s">
        <v>653</v>
      </c>
    </row>
    <row r="57" spans="1:11" x14ac:dyDescent="0.2">
      <c r="A57" s="6" t="s">
        <v>3151</v>
      </c>
      <c r="B57" s="6" t="s">
        <v>3129</v>
      </c>
      <c r="C57" s="1">
        <v>189</v>
      </c>
      <c r="H57" t="s">
        <v>646</v>
      </c>
      <c r="I57" t="s">
        <v>646</v>
      </c>
    </row>
    <row r="58" spans="1:11" x14ac:dyDescent="0.2">
      <c r="A58" s="6" t="s">
        <v>3152</v>
      </c>
      <c r="B58" s="6" t="s">
        <v>3129</v>
      </c>
      <c r="C58" s="1">
        <v>995</v>
      </c>
      <c r="H58" t="s">
        <v>784</v>
      </c>
      <c r="I58" t="s">
        <v>784</v>
      </c>
    </row>
    <row r="59" spans="1:11" x14ac:dyDescent="0.2">
      <c r="A59" s="6" t="s">
        <v>3153</v>
      </c>
      <c r="B59" s="6" t="s">
        <v>3129</v>
      </c>
      <c r="C59" s="1">
        <v>10</v>
      </c>
      <c r="H59" t="s">
        <v>227</v>
      </c>
      <c r="I59" t="s">
        <v>227</v>
      </c>
    </row>
    <row r="60" spans="1:11" x14ac:dyDescent="0.2">
      <c r="A60" s="6" t="s">
        <v>3154</v>
      </c>
      <c r="B60" s="6" t="s">
        <v>3129</v>
      </c>
      <c r="C60" s="1">
        <v>6</v>
      </c>
      <c r="H60" t="s">
        <v>228</v>
      </c>
      <c r="I60" t="s">
        <v>228</v>
      </c>
    </row>
    <row r="61" spans="1:11" x14ac:dyDescent="0.2">
      <c r="A61" s="6" t="s">
        <v>2746</v>
      </c>
      <c r="B61" s="6" t="s">
        <v>2738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3155</v>
      </c>
      <c r="B62" s="6" t="s">
        <v>3129</v>
      </c>
      <c r="C62" s="1">
        <v>6</v>
      </c>
      <c r="H62" t="s">
        <v>38</v>
      </c>
      <c r="I62" t="s">
        <v>38</v>
      </c>
    </row>
    <row r="63" spans="1:11" x14ac:dyDescent="0.2">
      <c r="A63" s="6" t="s">
        <v>2747</v>
      </c>
      <c r="B63" s="6" t="s">
        <v>2738</v>
      </c>
      <c r="C63" s="1">
        <v>5</v>
      </c>
      <c r="H63" t="s">
        <v>229</v>
      </c>
      <c r="I63" t="s">
        <v>229</v>
      </c>
    </row>
    <row r="64" spans="1:11" x14ac:dyDescent="0.2">
      <c r="A64" s="6" t="s">
        <v>3156</v>
      </c>
      <c r="B64" s="6" t="s">
        <v>3129</v>
      </c>
      <c r="C64" s="1">
        <v>6</v>
      </c>
      <c r="H64" t="s">
        <v>1308</v>
      </c>
      <c r="I64" t="s">
        <v>1308</v>
      </c>
    </row>
    <row r="65" spans="1:9" x14ac:dyDescent="0.2">
      <c r="A65" s="6" t="s">
        <v>3157</v>
      </c>
      <c r="B65" s="6" t="s">
        <v>3129</v>
      </c>
      <c r="C65" s="1">
        <v>12</v>
      </c>
      <c r="H65" t="s">
        <v>962</v>
      </c>
      <c r="I65" t="s">
        <v>962</v>
      </c>
    </row>
    <row r="66" spans="1:9" x14ac:dyDescent="0.2">
      <c r="A66" s="6" t="s">
        <v>3158</v>
      </c>
      <c r="B66" s="6" t="s">
        <v>3129</v>
      </c>
      <c r="C66" s="1">
        <v>49</v>
      </c>
      <c r="H66" t="s">
        <v>1265</v>
      </c>
      <c r="I66" t="s">
        <v>1265</v>
      </c>
    </row>
    <row r="67" spans="1:9" x14ac:dyDescent="0.2">
      <c r="A67" s="9">
        <v>11208010</v>
      </c>
      <c r="B67" s="6" t="s">
        <v>3129</v>
      </c>
      <c r="C67" s="1">
        <v>616</v>
      </c>
      <c r="H67" t="s">
        <v>1182</v>
      </c>
      <c r="I67" t="s">
        <v>1182</v>
      </c>
    </row>
    <row r="68" spans="1:9" x14ac:dyDescent="0.2">
      <c r="A68" s="6" t="s">
        <v>3159</v>
      </c>
      <c r="B68" s="6" t="s">
        <v>3129</v>
      </c>
      <c r="C68" s="1">
        <v>0.01</v>
      </c>
      <c r="H68" t="s">
        <v>586</v>
      </c>
      <c r="I68" t="s">
        <v>586</v>
      </c>
    </row>
    <row r="69" spans="1:9" x14ac:dyDescent="0.2">
      <c r="A69" s="6" t="s">
        <v>2748</v>
      </c>
      <c r="B69" s="6" t="s">
        <v>2738</v>
      </c>
      <c r="C69" s="1">
        <v>113.33</v>
      </c>
      <c r="H69" t="s">
        <v>582</v>
      </c>
      <c r="I69" t="s">
        <v>582</v>
      </c>
    </row>
    <row r="70" spans="1:9" x14ac:dyDescent="0.2">
      <c r="A70" s="6" t="s">
        <v>3090</v>
      </c>
      <c r="B70" s="6" t="s">
        <v>3089</v>
      </c>
      <c r="C70" s="1">
        <v>2</v>
      </c>
      <c r="H70" t="s">
        <v>604</v>
      </c>
      <c r="I70" t="s">
        <v>604</v>
      </c>
    </row>
    <row r="71" spans="1:9" x14ac:dyDescent="0.2">
      <c r="A71" s="6" t="s">
        <v>2749</v>
      </c>
      <c r="B71" s="6" t="s">
        <v>2738</v>
      </c>
      <c r="C71" s="1">
        <v>125.33</v>
      </c>
      <c r="H71" t="s">
        <v>590</v>
      </c>
      <c r="I71" t="s">
        <v>590</v>
      </c>
    </row>
    <row r="72" spans="1:9" x14ac:dyDescent="0.2">
      <c r="A72" s="6" t="s">
        <v>3160</v>
      </c>
      <c r="B72" s="6" t="s">
        <v>3129</v>
      </c>
      <c r="C72" s="1">
        <v>6</v>
      </c>
      <c r="H72" t="s">
        <v>230</v>
      </c>
      <c r="I72" t="s">
        <v>230</v>
      </c>
    </row>
    <row r="73" spans="1:9" x14ac:dyDescent="0.2">
      <c r="A73" s="6" t="s">
        <v>1113</v>
      </c>
      <c r="B73" s="6" t="s">
        <v>552</v>
      </c>
      <c r="C73" s="1">
        <v>239</v>
      </c>
      <c r="H73" t="s">
        <v>966</v>
      </c>
      <c r="I73" t="s">
        <v>966</v>
      </c>
    </row>
    <row r="74" spans="1:9" x14ac:dyDescent="0.2">
      <c r="A74" s="6" t="s">
        <v>3161</v>
      </c>
      <c r="B74" s="6" t="s">
        <v>3129</v>
      </c>
      <c r="C74" s="1">
        <v>27</v>
      </c>
      <c r="H74" t="s">
        <v>767</v>
      </c>
      <c r="I74" t="s">
        <v>767</v>
      </c>
    </row>
    <row r="75" spans="1:9" x14ac:dyDescent="0.2">
      <c r="A75" s="9">
        <v>1364709</v>
      </c>
      <c r="B75" s="6" t="s">
        <v>2738</v>
      </c>
      <c r="C75" s="1">
        <v>83</v>
      </c>
      <c r="H75" t="s">
        <v>968</v>
      </c>
      <c r="I75" t="s">
        <v>968</v>
      </c>
    </row>
    <row r="76" spans="1:9" x14ac:dyDescent="0.2">
      <c r="A76" s="6" t="s">
        <v>895</v>
      </c>
      <c r="B76" s="6" t="s">
        <v>28</v>
      </c>
      <c r="C76" s="1">
        <v>112</v>
      </c>
      <c r="H76" t="s">
        <v>387</v>
      </c>
      <c r="I76" t="s">
        <v>387</v>
      </c>
    </row>
    <row r="77" spans="1:9" x14ac:dyDescent="0.2">
      <c r="A77" s="6" t="s">
        <v>963</v>
      </c>
      <c r="B77" s="6" t="s">
        <v>28</v>
      </c>
      <c r="C77" s="1">
        <v>138</v>
      </c>
      <c r="H77" t="s">
        <v>1325</v>
      </c>
      <c r="I77" t="s">
        <v>1325</v>
      </c>
    </row>
    <row r="78" spans="1:9" x14ac:dyDescent="0.2">
      <c r="A78" s="6" t="s">
        <v>2750</v>
      </c>
      <c r="B78" s="6" t="s">
        <v>2738</v>
      </c>
      <c r="C78" s="1">
        <v>81.650000000000006</v>
      </c>
      <c r="H78" t="s">
        <v>1655</v>
      </c>
      <c r="I78" t="s">
        <v>1655</v>
      </c>
    </row>
    <row r="79" spans="1:9" x14ac:dyDescent="0.2">
      <c r="A79" s="6" t="s">
        <v>3162</v>
      </c>
      <c r="B79" s="6" t="s">
        <v>3129</v>
      </c>
      <c r="C79" s="1">
        <v>17</v>
      </c>
      <c r="H79" t="s">
        <v>2301</v>
      </c>
      <c r="I79" t="s">
        <v>1655</v>
      </c>
    </row>
    <row r="80" spans="1:9" x14ac:dyDescent="0.2">
      <c r="A80" s="9">
        <v>143535</v>
      </c>
      <c r="B80" s="6" t="s">
        <v>3129</v>
      </c>
      <c r="C80" s="1">
        <v>190</v>
      </c>
      <c r="H80" t="s">
        <v>556</v>
      </c>
      <c r="I80" t="s">
        <v>556</v>
      </c>
    </row>
    <row r="81" spans="1:9" x14ac:dyDescent="0.2">
      <c r="A81" s="9">
        <v>143536</v>
      </c>
      <c r="B81" s="6" t="s">
        <v>3129</v>
      </c>
      <c r="C81" s="1">
        <v>40</v>
      </c>
      <c r="H81" t="s">
        <v>967</v>
      </c>
      <c r="I81" t="s">
        <v>967</v>
      </c>
    </row>
    <row r="82" spans="1:9" x14ac:dyDescent="0.2">
      <c r="A82" s="6" t="s">
        <v>3163</v>
      </c>
      <c r="B82" s="6" t="s">
        <v>3129</v>
      </c>
      <c r="C82" s="1">
        <v>32</v>
      </c>
      <c r="H82" t="s">
        <v>1019</v>
      </c>
      <c r="I82" t="s">
        <v>1019</v>
      </c>
    </row>
    <row r="83" spans="1:9" x14ac:dyDescent="0.2">
      <c r="A83" s="6" t="s">
        <v>3164</v>
      </c>
      <c r="B83" s="6" t="s">
        <v>3129</v>
      </c>
      <c r="C83" s="1">
        <v>14</v>
      </c>
      <c r="H83" t="s">
        <v>663</v>
      </c>
      <c r="I83" t="s">
        <v>663</v>
      </c>
    </row>
    <row r="84" spans="1:9" x14ac:dyDescent="0.2">
      <c r="A84" s="6" t="s">
        <v>3165</v>
      </c>
      <c r="B84" s="6" t="s">
        <v>3129</v>
      </c>
      <c r="C84" s="1">
        <v>23</v>
      </c>
      <c r="H84" t="s">
        <v>1020</v>
      </c>
      <c r="I84" t="s">
        <v>1020</v>
      </c>
    </row>
    <row r="85" spans="1:9" x14ac:dyDescent="0.2">
      <c r="A85" s="6" t="s">
        <v>3166</v>
      </c>
      <c r="B85" s="6" t="s">
        <v>3129</v>
      </c>
      <c r="C85" s="1">
        <v>27</v>
      </c>
      <c r="H85" t="s">
        <v>1110</v>
      </c>
      <c r="I85" t="s">
        <v>1110</v>
      </c>
    </row>
    <row r="86" spans="1:9" x14ac:dyDescent="0.2">
      <c r="A86" s="6" t="s">
        <v>3167</v>
      </c>
      <c r="B86" s="6" t="s">
        <v>3129</v>
      </c>
      <c r="C86" s="1">
        <v>7</v>
      </c>
      <c r="H86" t="s">
        <v>1731</v>
      </c>
      <c r="I86" t="s">
        <v>1731</v>
      </c>
    </row>
    <row r="87" spans="1:9" x14ac:dyDescent="0.2">
      <c r="A87" s="6" t="s">
        <v>3168</v>
      </c>
      <c r="B87" s="6" t="s">
        <v>3129</v>
      </c>
      <c r="C87" s="1">
        <v>7</v>
      </c>
      <c r="H87" t="s">
        <v>1450</v>
      </c>
      <c r="I87" t="s">
        <v>1450</v>
      </c>
    </row>
    <row r="88" spans="1:9" x14ac:dyDescent="0.2">
      <c r="A88" s="9">
        <v>167710</v>
      </c>
      <c r="B88" s="6" t="s">
        <v>3129</v>
      </c>
      <c r="C88" s="1">
        <v>6</v>
      </c>
      <c r="H88" t="s">
        <v>232</v>
      </c>
      <c r="I88" t="s">
        <v>232</v>
      </c>
    </row>
    <row r="89" spans="1:9" x14ac:dyDescent="0.2">
      <c r="A89" s="9">
        <v>1861649</v>
      </c>
      <c r="B89" s="6" t="s">
        <v>3129</v>
      </c>
      <c r="C89" s="1">
        <v>17</v>
      </c>
      <c r="H89" t="s">
        <v>233</v>
      </c>
      <c r="I89" t="s">
        <v>233</v>
      </c>
    </row>
    <row r="90" spans="1:9" x14ac:dyDescent="0.2">
      <c r="A90" s="6" t="s">
        <v>3169</v>
      </c>
      <c r="B90" s="6" t="s">
        <v>3129</v>
      </c>
      <c r="C90" s="1">
        <v>8</v>
      </c>
      <c r="H90" t="s">
        <v>234</v>
      </c>
      <c r="I90" t="s">
        <v>234</v>
      </c>
    </row>
    <row r="91" spans="1:9" x14ac:dyDescent="0.2">
      <c r="A91" s="6" t="s">
        <v>3170</v>
      </c>
      <c r="B91" s="6" t="s">
        <v>3129</v>
      </c>
      <c r="C91" s="1">
        <v>6</v>
      </c>
      <c r="H91" t="s">
        <v>1959</v>
      </c>
      <c r="I91" t="s">
        <v>1959</v>
      </c>
    </row>
    <row r="92" spans="1:9" x14ac:dyDescent="0.2">
      <c r="A92" s="6" t="s">
        <v>2751</v>
      </c>
      <c r="B92" s="6" t="s">
        <v>2738</v>
      </c>
      <c r="C92" s="1">
        <v>4</v>
      </c>
      <c r="H92" t="s">
        <v>1973</v>
      </c>
      <c r="I92" t="s">
        <v>1973</v>
      </c>
    </row>
    <row r="93" spans="1:9" x14ac:dyDescent="0.2">
      <c r="A93" s="6" t="s">
        <v>3171</v>
      </c>
      <c r="B93" s="6" t="s">
        <v>3129</v>
      </c>
      <c r="C93" s="1">
        <v>28</v>
      </c>
      <c r="H93" t="s">
        <v>2317</v>
      </c>
      <c r="I93" t="s">
        <v>1992</v>
      </c>
    </row>
    <row r="94" spans="1:9" x14ac:dyDescent="0.2">
      <c r="A94" s="6" t="s">
        <v>3172</v>
      </c>
      <c r="B94" s="6" t="s">
        <v>3129</v>
      </c>
      <c r="C94" s="1">
        <v>527</v>
      </c>
      <c r="H94" t="s">
        <v>2048</v>
      </c>
      <c r="I94" t="s">
        <v>2048</v>
      </c>
    </row>
    <row r="95" spans="1:9" x14ac:dyDescent="0.2">
      <c r="A95" s="6" t="s">
        <v>3173</v>
      </c>
      <c r="B95" s="6" t="s">
        <v>3129</v>
      </c>
      <c r="C95" s="1">
        <v>47</v>
      </c>
      <c r="H95" t="s">
        <v>2066</v>
      </c>
      <c r="I95" t="s">
        <v>2066</v>
      </c>
    </row>
    <row r="96" spans="1:9" x14ac:dyDescent="0.2">
      <c r="A96" s="6" t="s">
        <v>716</v>
      </c>
      <c r="B96" s="6" t="s">
        <v>552</v>
      </c>
      <c r="C96" s="1">
        <v>45.95</v>
      </c>
      <c r="H96" t="s">
        <v>1783</v>
      </c>
      <c r="I96" t="s">
        <v>1783</v>
      </c>
    </row>
    <row r="97" spans="1:9" x14ac:dyDescent="0.2">
      <c r="A97" s="6" t="s">
        <v>3174</v>
      </c>
      <c r="B97" s="6" t="s">
        <v>3129</v>
      </c>
      <c r="C97" s="1">
        <v>49</v>
      </c>
      <c r="H97" t="s">
        <v>1795</v>
      </c>
      <c r="I97" t="s">
        <v>1795</v>
      </c>
    </row>
    <row r="98" spans="1:9" x14ac:dyDescent="0.2">
      <c r="A98" s="6" t="s">
        <v>1490</v>
      </c>
      <c r="B98" s="6" t="s">
        <v>552</v>
      </c>
      <c r="C98" s="1">
        <v>654.04999999999995</v>
      </c>
      <c r="H98" t="s">
        <v>1827</v>
      </c>
      <c r="I98" t="s">
        <v>1827</v>
      </c>
    </row>
    <row r="99" spans="1:9" x14ac:dyDescent="0.2">
      <c r="A99" s="6" t="s">
        <v>3175</v>
      </c>
      <c r="B99" s="6" t="s">
        <v>3129</v>
      </c>
      <c r="C99" s="1">
        <v>53</v>
      </c>
      <c r="H99" t="s">
        <v>2150</v>
      </c>
      <c r="I99" t="s">
        <v>2150</v>
      </c>
    </row>
    <row r="100" spans="1:9" x14ac:dyDescent="0.2">
      <c r="A100" s="6" t="s">
        <v>793</v>
      </c>
      <c r="B100" s="6" t="s">
        <v>552</v>
      </c>
      <c r="C100" s="1">
        <v>65</v>
      </c>
      <c r="H100" t="s">
        <v>2077</v>
      </c>
      <c r="I100" t="s">
        <v>2077</v>
      </c>
    </row>
    <row r="101" spans="1:9" x14ac:dyDescent="0.2">
      <c r="A101" s="6" t="s">
        <v>706</v>
      </c>
      <c r="B101" s="6" t="s">
        <v>552</v>
      </c>
      <c r="C101" s="1">
        <v>45</v>
      </c>
      <c r="H101" t="s">
        <v>2099</v>
      </c>
      <c r="I101" t="s">
        <v>2099</v>
      </c>
    </row>
    <row r="102" spans="1:9" x14ac:dyDescent="0.2">
      <c r="A102" s="6" t="s">
        <v>758</v>
      </c>
      <c r="B102" s="6" t="s">
        <v>552</v>
      </c>
      <c r="C102" s="1">
        <v>55</v>
      </c>
      <c r="H102" t="s">
        <v>2102</v>
      </c>
      <c r="I102" t="s">
        <v>2102</v>
      </c>
    </row>
    <row r="103" spans="1:9" x14ac:dyDescent="0.2">
      <c r="A103" s="6" t="s">
        <v>4265</v>
      </c>
      <c r="B103" s="6" t="s">
        <v>4257</v>
      </c>
      <c r="C103" s="8">
        <v>0</v>
      </c>
      <c r="H103" t="s">
        <v>2119</v>
      </c>
      <c r="I103" t="s">
        <v>2119</v>
      </c>
    </row>
    <row r="104" spans="1:9" x14ac:dyDescent="0.2">
      <c r="A104" s="6" t="s">
        <v>4266</v>
      </c>
      <c r="B104" s="6" t="s">
        <v>4267</v>
      </c>
      <c r="C104" s="8">
        <v>0</v>
      </c>
      <c r="H104" t="s">
        <v>2123</v>
      </c>
      <c r="I104" t="s">
        <v>2123</v>
      </c>
    </row>
    <row r="105" spans="1:9" x14ac:dyDescent="0.2">
      <c r="A105" s="6" t="s">
        <v>4268</v>
      </c>
      <c r="B105" s="6" t="s">
        <v>4259</v>
      </c>
      <c r="C105" s="1">
        <v>1</v>
      </c>
      <c r="H105" s="5" t="s">
        <v>2256</v>
      </c>
      <c r="I105" s="5" t="s">
        <v>2185</v>
      </c>
    </row>
    <row r="106" spans="1:9" x14ac:dyDescent="0.2">
      <c r="A106" s="6" t="s">
        <v>4269</v>
      </c>
      <c r="B106" s="6" t="s">
        <v>4267</v>
      </c>
      <c r="C106" s="1">
        <v>1</v>
      </c>
      <c r="H106" t="s">
        <v>1953</v>
      </c>
      <c r="I106" t="s">
        <v>1953</v>
      </c>
    </row>
    <row r="107" spans="1:9" x14ac:dyDescent="0.2">
      <c r="A107" s="6" t="s">
        <v>4270</v>
      </c>
      <c r="B107" s="6" t="s">
        <v>4267</v>
      </c>
      <c r="C107" s="1">
        <v>1</v>
      </c>
      <c r="H107" t="s">
        <v>2322</v>
      </c>
      <c r="I107" t="s">
        <v>1988</v>
      </c>
    </row>
    <row r="108" spans="1:9" x14ac:dyDescent="0.2">
      <c r="A108" s="6" t="s">
        <v>4271</v>
      </c>
      <c r="B108" s="6" t="s">
        <v>4267</v>
      </c>
      <c r="C108" s="1">
        <v>191</v>
      </c>
      <c r="H108" t="s">
        <v>1730</v>
      </c>
      <c r="I108" t="s">
        <v>1730</v>
      </c>
    </row>
    <row r="109" spans="1:9" x14ac:dyDescent="0.2">
      <c r="A109" s="6" t="s">
        <v>4272</v>
      </c>
      <c r="B109" s="6" t="s">
        <v>4267</v>
      </c>
      <c r="C109" s="1">
        <v>235</v>
      </c>
      <c r="H109" t="s">
        <v>1748</v>
      </c>
      <c r="I109" t="s">
        <v>1748</v>
      </c>
    </row>
    <row r="110" spans="1:9" x14ac:dyDescent="0.2">
      <c r="A110" s="6" t="s">
        <v>4273</v>
      </c>
      <c r="B110" s="6" t="s">
        <v>4267</v>
      </c>
      <c r="C110" s="1">
        <v>285</v>
      </c>
      <c r="H110" t="s">
        <v>1776</v>
      </c>
      <c r="I110" t="s">
        <v>1776</v>
      </c>
    </row>
    <row r="111" spans="1:9" x14ac:dyDescent="0.2">
      <c r="A111" s="6" t="s">
        <v>4274</v>
      </c>
      <c r="B111" s="6" t="s">
        <v>4267</v>
      </c>
      <c r="C111" s="1">
        <v>329</v>
      </c>
      <c r="H111" t="s">
        <v>437</v>
      </c>
      <c r="I111" t="s">
        <v>437</v>
      </c>
    </row>
    <row r="112" spans="1:9" x14ac:dyDescent="0.2">
      <c r="A112" s="6" t="s">
        <v>3999</v>
      </c>
      <c r="B112" s="6" t="s">
        <v>3997</v>
      </c>
      <c r="C112" s="1">
        <v>15</v>
      </c>
      <c r="H112" t="s">
        <v>235</v>
      </c>
      <c r="I112" t="s">
        <v>235</v>
      </c>
    </row>
    <row r="113" spans="1:9" x14ac:dyDescent="0.2">
      <c r="A113" s="6" t="s">
        <v>4000</v>
      </c>
      <c r="B113" s="6" t="s">
        <v>3997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609</v>
      </c>
      <c r="B114" s="6" t="s">
        <v>3997</v>
      </c>
      <c r="C114" s="1">
        <v>12.43</v>
      </c>
      <c r="H114" t="s">
        <v>236</v>
      </c>
      <c r="I114" t="s">
        <v>236</v>
      </c>
    </row>
    <row r="115" spans="1:9" x14ac:dyDescent="0.2">
      <c r="A115" s="6" t="s">
        <v>4001</v>
      </c>
      <c r="B115" s="6" t="s">
        <v>3997</v>
      </c>
      <c r="C115" s="1">
        <v>280</v>
      </c>
      <c r="H115" t="s">
        <v>699</v>
      </c>
      <c r="I115" t="s">
        <v>699</v>
      </c>
    </row>
    <row r="116" spans="1:9" x14ac:dyDescent="0.2">
      <c r="A116" s="6" t="s">
        <v>4002</v>
      </c>
      <c r="B116" s="6" t="s">
        <v>3997</v>
      </c>
      <c r="C116" s="1">
        <v>22</v>
      </c>
      <c r="H116" t="s">
        <v>743</v>
      </c>
      <c r="I116" t="s">
        <v>743</v>
      </c>
    </row>
    <row r="117" spans="1:9" x14ac:dyDescent="0.2">
      <c r="A117" s="6" t="s">
        <v>4003</v>
      </c>
      <c r="B117" s="6" t="s">
        <v>3997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4004</v>
      </c>
      <c r="B118" s="6" t="s">
        <v>3997</v>
      </c>
      <c r="C118" s="1">
        <v>150</v>
      </c>
      <c r="H118" t="s">
        <v>237</v>
      </c>
      <c r="I118" t="s">
        <v>237</v>
      </c>
    </row>
    <row r="119" spans="1:9" x14ac:dyDescent="0.2">
      <c r="A119" s="6" t="s">
        <v>4005</v>
      </c>
      <c r="B119" s="6" t="s">
        <v>3997</v>
      </c>
      <c r="C119" s="1">
        <v>20</v>
      </c>
      <c r="H119" t="s">
        <v>238</v>
      </c>
      <c r="I119" t="s">
        <v>238</v>
      </c>
    </row>
    <row r="120" spans="1:9" x14ac:dyDescent="0.2">
      <c r="A120" s="9">
        <v>2105309</v>
      </c>
      <c r="B120" s="6" t="s">
        <v>3129</v>
      </c>
      <c r="C120" s="1">
        <v>176</v>
      </c>
      <c r="H120" t="s">
        <v>211</v>
      </c>
      <c r="I120" t="s">
        <v>211</v>
      </c>
    </row>
    <row r="121" spans="1:9" x14ac:dyDescent="0.2">
      <c r="A121" s="6" t="s">
        <v>2752</v>
      </c>
      <c r="B121" s="6" t="s">
        <v>2738</v>
      </c>
      <c r="C121" s="1">
        <v>171</v>
      </c>
      <c r="H121" t="s">
        <v>186</v>
      </c>
      <c r="I121" t="s">
        <v>186</v>
      </c>
    </row>
    <row r="122" spans="1:9" x14ac:dyDescent="0.2">
      <c r="A122" s="6" t="s">
        <v>844</v>
      </c>
      <c r="B122" s="6" t="s">
        <v>552</v>
      </c>
      <c r="C122" s="1">
        <v>83.25</v>
      </c>
      <c r="H122" t="s">
        <v>2209</v>
      </c>
      <c r="I122" t="s">
        <v>186</v>
      </c>
    </row>
    <row r="123" spans="1:9" x14ac:dyDescent="0.2">
      <c r="A123" s="6" t="s">
        <v>845</v>
      </c>
      <c r="B123" s="6" t="s">
        <v>552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869</v>
      </c>
      <c r="B124" s="6" t="s">
        <v>552</v>
      </c>
      <c r="C124" s="1">
        <v>97</v>
      </c>
      <c r="H124" t="s">
        <v>239</v>
      </c>
      <c r="I124" t="s">
        <v>239</v>
      </c>
    </row>
    <row r="125" spans="1:9" x14ac:dyDescent="0.2">
      <c r="A125" s="9">
        <v>222570588000</v>
      </c>
      <c r="B125" s="6" t="s">
        <v>3129</v>
      </c>
      <c r="C125" s="1">
        <v>333</v>
      </c>
      <c r="H125" t="s">
        <v>1311</v>
      </c>
      <c r="I125" t="s">
        <v>1311</v>
      </c>
    </row>
    <row r="126" spans="1:9" x14ac:dyDescent="0.2">
      <c r="A126" s="6" t="s">
        <v>3176</v>
      </c>
      <c r="B126" s="6" t="s">
        <v>3129</v>
      </c>
      <c r="C126" s="1">
        <v>341</v>
      </c>
      <c r="H126" t="s">
        <v>240</v>
      </c>
      <c r="I126" t="s">
        <v>240</v>
      </c>
    </row>
    <row r="127" spans="1:9" x14ac:dyDescent="0.2">
      <c r="A127" s="6" t="s">
        <v>3177</v>
      </c>
      <c r="B127" s="6" t="s">
        <v>3129</v>
      </c>
      <c r="C127" s="1">
        <v>51</v>
      </c>
      <c r="H127" t="s">
        <v>241</v>
      </c>
      <c r="I127" t="s">
        <v>241</v>
      </c>
    </row>
    <row r="128" spans="1:9" x14ac:dyDescent="0.2">
      <c r="A128" s="6" t="s">
        <v>3178</v>
      </c>
      <c r="B128" s="6" t="s">
        <v>3129</v>
      </c>
      <c r="C128" s="1">
        <v>30</v>
      </c>
      <c r="H128" t="s">
        <v>388</v>
      </c>
      <c r="I128" t="s">
        <v>388</v>
      </c>
    </row>
    <row r="129" spans="1:9" x14ac:dyDescent="0.2">
      <c r="A129" s="6" t="s">
        <v>2753</v>
      </c>
      <c r="B129" s="6" t="s">
        <v>2738</v>
      </c>
      <c r="C129" s="1">
        <v>59.45</v>
      </c>
      <c r="H129" t="s">
        <v>2210</v>
      </c>
      <c r="I129" t="s">
        <v>448</v>
      </c>
    </row>
    <row r="130" spans="1:9" x14ac:dyDescent="0.2">
      <c r="A130" s="6" t="s">
        <v>3179</v>
      </c>
      <c r="B130" s="6" t="s">
        <v>3129</v>
      </c>
      <c r="C130" s="1">
        <v>38</v>
      </c>
      <c r="H130" t="s">
        <v>2211</v>
      </c>
      <c r="I130" t="s">
        <v>453</v>
      </c>
    </row>
    <row r="131" spans="1:9" x14ac:dyDescent="0.2">
      <c r="A131" s="6" t="s">
        <v>3180</v>
      </c>
      <c r="B131" s="6" t="s">
        <v>3129</v>
      </c>
      <c r="C131" s="1">
        <v>38</v>
      </c>
      <c r="H131" t="s">
        <v>2212</v>
      </c>
      <c r="I131" t="s">
        <v>863</v>
      </c>
    </row>
    <row r="132" spans="1:9" x14ac:dyDescent="0.2">
      <c r="A132" s="6" t="s">
        <v>3181</v>
      </c>
      <c r="B132" s="6" t="s">
        <v>3129</v>
      </c>
      <c r="C132" s="1">
        <v>27</v>
      </c>
      <c r="H132" t="s">
        <v>2213</v>
      </c>
      <c r="I132" t="s">
        <v>969</v>
      </c>
    </row>
    <row r="133" spans="1:9" x14ac:dyDescent="0.2">
      <c r="A133" s="6" t="s">
        <v>901</v>
      </c>
      <c r="B133" s="6" t="s">
        <v>552</v>
      </c>
      <c r="C133" s="1">
        <v>112.5</v>
      </c>
      <c r="H133" t="s">
        <v>2214</v>
      </c>
      <c r="I133" t="s">
        <v>970</v>
      </c>
    </row>
    <row r="134" spans="1:9" x14ac:dyDescent="0.2">
      <c r="A134" s="6" t="s">
        <v>3182</v>
      </c>
      <c r="B134" s="6" t="s">
        <v>3129</v>
      </c>
      <c r="C134" s="1">
        <v>7</v>
      </c>
      <c r="H134" t="s">
        <v>1009</v>
      </c>
      <c r="I134" t="s">
        <v>1009</v>
      </c>
    </row>
    <row r="135" spans="1:9" x14ac:dyDescent="0.2">
      <c r="A135" s="6" t="s">
        <v>2754</v>
      </c>
      <c r="B135" s="6" t="s">
        <v>2738</v>
      </c>
      <c r="C135" s="1">
        <v>89.99</v>
      </c>
      <c r="H135" t="s">
        <v>433</v>
      </c>
      <c r="I135" t="s">
        <v>433</v>
      </c>
    </row>
    <row r="136" spans="1:9" x14ac:dyDescent="0.2">
      <c r="A136" s="6" t="s">
        <v>1247</v>
      </c>
      <c r="B136" s="6" t="s">
        <v>552</v>
      </c>
      <c r="C136" s="1">
        <v>369</v>
      </c>
      <c r="H136" t="s">
        <v>1173</v>
      </c>
      <c r="I136" t="s">
        <v>1173</v>
      </c>
    </row>
    <row r="137" spans="1:9" x14ac:dyDescent="0.2">
      <c r="A137" s="9">
        <v>252570118000</v>
      </c>
      <c r="B137" s="6" t="s">
        <v>3129</v>
      </c>
      <c r="C137" s="1">
        <v>333</v>
      </c>
      <c r="H137" t="s">
        <v>242</v>
      </c>
      <c r="I137" t="s">
        <v>242</v>
      </c>
    </row>
    <row r="138" spans="1:9" x14ac:dyDescent="0.2">
      <c r="A138" s="6" t="s">
        <v>3183</v>
      </c>
      <c r="B138" s="6" t="s">
        <v>3129</v>
      </c>
      <c r="C138" s="1">
        <v>250</v>
      </c>
      <c r="H138" t="s">
        <v>243</v>
      </c>
      <c r="I138" t="s">
        <v>243</v>
      </c>
    </row>
    <row r="139" spans="1:9" x14ac:dyDescent="0.2">
      <c r="A139" s="6" t="s">
        <v>3184</v>
      </c>
      <c r="B139" s="6" t="s">
        <v>3129</v>
      </c>
      <c r="C139" s="1">
        <v>341</v>
      </c>
      <c r="H139" t="s">
        <v>244</v>
      </c>
      <c r="I139" t="s">
        <v>244</v>
      </c>
    </row>
    <row r="140" spans="1:9" x14ac:dyDescent="0.2">
      <c r="A140" s="6" t="s">
        <v>3185</v>
      </c>
      <c r="B140" s="6" t="s">
        <v>3129</v>
      </c>
      <c r="C140" s="1">
        <v>10</v>
      </c>
      <c r="H140" t="s">
        <v>1128</v>
      </c>
      <c r="I140" t="s">
        <v>1128</v>
      </c>
    </row>
    <row r="141" spans="1:9" x14ac:dyDescent="0.2">
      <c r="A141" s="6" t="s">
        <v>3186</v>
      </c>
      <c r="B141" s="6" t="s">
        <v>3129</v>
      </c>
      <c r="C141" s="1">
        <v>18</v>
      </c>
      <c r="H141" t="s">
        <v>245</v>
      </c>
      <c r="I141" t="s">
        <v>245</v>
      </c>
    </row>
    <row r="142" spans="1:9" x14ac:dyDescent="0.2">
      <c r="A142" s="6" t="s">
        <v>3187</v>
      </c>
      <c r="B142" s="6" t="s">
        <v>3129</v>
      </c>
      <c r="C142" s="1">
        <v>42</v>
      </c>
      <c r="H142" t="s">
        <v>246</v>
      </c>
      <c r="I142" t="s">
        <v>246</v>
      </c>
    </row>
    <row r="143" spans="1:9" x14ac:dyDescent="0.2">
      <c r="A143" s="6" t="s">
        <v>3188</v>
      </c>
      <c r="B143" s="6" t="s">
        <v>3129</v>
      </c>
      <c r="C143" s="1">
        <v>6</v>
      </c>
      <c r="H143" t="s">
        <v>247</v>
      </c>
      <c r="I143" t="s">
        <v>247</v>
      </c>
    </row>
    <row r="144" spans="1:9" x14ac:dyDescent="0.2">
      <c r="A144" s="6" t="s">
        <v>3189</v>
      </c>
      <c r="B144" s="6" t="s">
        <v>3129</v>
      </c>
      <c r="C144" s="1">
        <v>10</v>
      </c>
      <c r="H144" t="s">
        <v>1047</v>
      </c>
      <c r="I144" t="s">
        <v>1047</v>
      </c>
    </row>
    <row r="145" spans="1:9" x14ac:dyDescent="0.2">
      <c r="A145" s="6" t="s">
        <v>3190</v>
      </c>
      <c r="B145" s="6" t="s">
        <v>3129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3191</v>
      </c>
      <c r="B146" s="6" t="s">
        <v>3129</v>
      </c>
      <c r="C146" s="1">
        <v>26</v>
      </c>
      <c r="H146" t="s">
        <v>199</v>
      </c>
      <c r="I146" t="s">
        <v>199</v>
      </c>
    </row>
    <row r="147" spans="1:9" x14ac:dyDescent="0.2">
      <c r="A147" s="6" t="s">
        <v>3192</v>
      </c>
      <c r="B147" s="6" t="s">
        <v>3129</v>
      </c>
      <c r="C147" s="1">
        <v>10</v>
      </c>
      <c r="H147" t="s">
        <v>389</v>
      </c>
      <c r="I147" t="s">
        <v>389</v>
      </c>
    </row>
    <row r="148" spans="1:9" x14ac:dyDescent="0.2">
      <c r="A148" s="6" t="s">
        <v>3193</v>
      </c>
      <c r="B148" s="6" t="s">
        <v>3129</v>
      </c>
      <c r="C148" s="1">
        <v>16</v>
      </c>
      <c r="H148" t="s">
        <v>248</v>
      </c>
      <c r="I148" t="s">
        <v>248</v>
      </c>
    </row>
    <row r="149" spans="1:9" x14ac:dyDescent="0.2">
      <c r="A149" s="6" t="s">
        <v>3194</v>
      </c>
      <c r="B149" s="6" t="s">
        <v>3129</v>
      </c>
      <c r="C149" s="1">
        <v>12</v>
      </c>
      <c r="H149" t="s">
        <v>249</v>
      </c>
      <c r="I149" t="s">
        <v>249</v>
      </c>
    </row>
    <row r="150" spans="1:9" x14ac:dyDescent="0.2">
      <c r="A150" s="6" t="s">
        <v>3195</v>
      </c>
      <c r="B150" s="6" t="s">
        <v>3129</v>
      </c>
      <c r="C150" s="1">
        <v>26</v>
      </c>
      <c r="H150" t="s">
        <v>250</v>
      </c>
      <c r="I150" t="s">
        <v>250</v>
      </c>
    </row>
    <row r="151" spans="1:9" x14ac:dyDescent="0.2">
      <c r="A151" s="6" t="s">
        <v>3196</v>
      </c>
      <c r="B151" s="6" t="s">
        <v>3129</v>
      </c>
      <c r="C151" s="1">
        <v>21</v>
      </c>
      <c r="H151" t="s">
        <v>251</v>
      </c>
      <c r="I151" t="s">
        <v>251</v>
      </c>
    </row>
    <row r="152" spans="1:9" x14ac:dyDescent="0.2">
      <c r="A152" s="6" t="s">
        <v>3197</v>
      </c>
      <c r="B152" s="6" t="s">
        <v>3129</v>
      </c>
      <c r="C152" s="1">
        <v>55</v>
      </c>
      <c r="H152" t="s">
        <v>591</v>
      </c>
      <c r="I152" t="s">
        <v>591</v>
      </c>
    </row>
    <row r="153" spans="1:9" x14ac:dyDescent="0.2">
      <c r="A153" s="6" t="s">
        <v>3198</v>
      </c>
      <c r="B153" s="6" t="s">
        <v>3129</v>
      </c>
      <c r="C153" s="1">
        <v>95</v>
      </c>
      <c r="H153" t="s">
        <v>252</v>
      </c>
      <c r="I153" t="s">
        <v>252</v>
      </c>
    </row>
    <row r="154" spans="1:9" x14ac:dyDescent="0.2">
      <c r="A154" s="6" t="s">
        <v>3199</v>
      </c>
      <c r="B154" s="6" t="s">
        <v>3129</v>
      </c>
      <c r="C154" s="1">
        <v>32</v>
      </c>
      <c r="H154" t="s">
        <v>253</v>
      </c>
      <c r="I154" t="s">
        <v>253</v>
      </c>
    </row>
    <row r="155" spans="1:9" x14ac:dyDescent="0.2">
      <c r="A155" s="6" t="s">
        <v>3200</v>
      </c>
      <c r="B155" s="6" t="s">
        <v>3129</v>
      </c>
      <c r="C155" s="1">
        <v>30</v>
      </c>
      <c r="H155" t="s">
        <v>390</v>
      </c>
      <c r="I155" t="s">
        <v>390</v>
      </c>
    </row>
    <row r="156" spans="1:9" x14ac:dyDescent="0.2">
      <c r="A156" s="6" t="s">
        <v>3201</v>
      </c>
      <c r="B156" s="6" t="s">
        <v>3129</v>
      </c>
      <c r="C156" s="1">
        <v>84</v>
      </c>
      <c r="H156" t="s">
        <v>254</v>
      </c>
      <c r="I156" t="s">
        <v>254</v>
      </c>
    </row>
    <row r="157" spans="1:9" x14ac:dyDescent="0.2">
      <c r="A157" s="6" t="s">
        <v>3202</v>
      </c>
      <c r="B157" s="6" t="s">
        <v>3129</v>
      </c>
      <c r="C157" s="1">
        <v>6</v>
      </c>
      <c r="H157" t="s">
        <v>255</v>
      </c>
      <c r="I157" t="s">
        <v>255</v>
      </c>
    </row>
    <row r="158" spans="1:9" x14ac:dyDescent="0.2">
      <c r="A158" s="6" t="s">
        <v>4275</v>
      </c>
      <c r="B158" s="6" t="s">
        <v>3997</v>
      </c>
      <c r="C158" s="8">
        <v>0</v>
      </c>
      <c r="H158" t="s">
        <v>256</v>
      </c>
      <c r="I158" t="s">
        <v>256</v>
      </c>
    </row>
    <row r="159" spans="1:9" x14ac:dyDescent="0.2">
      <c r="A159" s="6" t="s">
        <v>4276</v>
      </c>
      <c r="B159" s="6" t="s">
        <v>3997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858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859</v>
      </c>
      <c r="B161" s="6" t="s">
        <v>28</v>
      </c>
      <c r="C161" s="1">
        <v>90.01</v>
      </c>
      <c r="H161" t="s">
        <v>391</v>
      </c>
      <c r="I161" t="s">
        <v>391</v>
      </c>
    </row>
    <row r="162" spans="1:9" x14ac:dyDescent="0.2">
      <c r="A162" s="6" t="s">
        <v>832</v>
      </c>
      <c r="B162" s="6" t="s">
        <v>28</v>
      </c>
      <c r="C162" s="1">
        <v>78.52</v>
      </c>
      <c r="H162" t="s">
        <v>2215</v>
      </c>
      <c r="I162" t="s">
        <v>1072</v>
      </c>
    </row>
    <row r="163" spans="1:9" x14ac:dyDescent="0.2">
      <c r="A163" s="6" t="s">
        <v>833</v>
      </c>
      <c r="B163" s="6" t="s">
        <v>28</v>
      </c>
      <c r="C163" s="1">
        <v>78.52</v>
      </c>
      <c r="H163" t="s">
        <v>2023</v>
      </c>
      <c r="I163" t="s">
        <v>2023</v>
      </c>
    </row>
    <row r="164" spans="1:9" x14ac:dyDescent="0.2">
      <c r="A164" s="6" t="s">
        <v>897</v>
      </c>
      <c r="B164" s="6" t="s">
        <v>28</v>
      </c>
      <c r="C164" s="1">
        <v>112.03</v>
      </c>
      <c r="H164" t="s">
        <v>257</v>
      </c>
      <c r="I164" t="s">
        <v>257</v>
      </c>
    </row>
    <row r="165" spans="1:9" x14ac:dyDescent="0.2">
      <c r="A165" s="6" t="s">
        <v>898</v>
      </c>
      <c r="B165" s="6" t="s">
        <v>28</v>
      </c>
      <c r="C165" s="1">
        <v>112.03</v>
      </c>
      <c r="H165" t="s">
        <v>2216</v>
      </c>
      <c r="I165" t="s">
        <v>1540</v>
      </c>
    </row>
    <row r="166" spans="1:9" x14ac:dyDescent="0.2">
      <c r="A166" s="6" t="s">
        <v>879</v>
      </c>
      <c r="B166" s="6" t="s">
        <v>28</v>
      </c>
      <c r="C166" s="1">
        <v>100.54</v>
      </c>
      <c r="H166" t="s">
        <v>258</v>
      </c>
      <c r="I166" t="s">
        <v>258</v>
      </c>
    </row>
    <row r="167" spans="1:9" x14ac:dyDescent="0.2">
      <c r="A167" s="6" t="s">
        <v>880</v>
      </c>
      <c r="B167" s="6" t="s">
        <v>28</v>
      </c>
      <c r="C167" s="1">
        <v>100.54</v>
      </c>
      <c r="H167" t="s">
        <v>259</v>
      </c>
      <c r="I167" t="s">
        <v>259</v>
      </c>
    </row>
    <row r="168" spans="1:9" x14ac:dyDescent="0.2">
      <c r="A168" s="6" t="s">
        <v>926</v>
      </c>
      <c r="B168" s="6" t="s">
        <v>28</v>
      </c>
      <c r="C168" s="1">
        <v>124.48</v>
      </c>
      <c r="H168" t="s">
        <v>2217</v>
      </c>
      <c r="I168" t="s">
        <v>1236</v>
      </c>
    </row>
    <row r="169" spans="1:9" x14ac:dyDescent="0.2">
      <c r="A169" s="6" t="s">
        <v>927</v>
      </c>
      <c r="B169" s="6" t="s">
        <v>28</v>
      </c>
      <c r="C169" s="1">
        <v>124.48</v>
      </c>
      <c r="H169" t="s">
        <v>260</v>
      </c>
      <c r="I169" t="s">
        <v>260</v>
      </c>
    </row>
    <row r="170" spans="1:9" x14ac:dyDescent="0.2">
      <c r="A170" s="6" t="s">
        <v>903</v>
      </c>
      <c r="B170" s="6" t="s">
        <v>28</v>
      </c>
      <c r="C170" s="1">
        <v>112.99</v>
      </c>
      <c r="H170" t="s">
        <v>261</v>
      </c>
      <c r="I170" t="s">
        <v>261</v>
      </c>
    </row>
    <row r="171" spans="1:9" x14ac:dyDescent="0.2">
      <c r="A171" s="6" t="s">
        <v>904</v>
      </c>
      <c r="B171" s="6" t="s">
        <v>28</v>
      </c>
      <c r="C171" s="1">
        <v>112.99</v>
      </c>
      <c r="H171" t="s">
        <v>1304</v>
      </c>
      <c r="I171" t="s">
        <v>1304</v>
      </c>
    </row>
    <row r="172" spans="1:9" x14ac:dyDescent="0.2">
      <c r="A172" s="6" t="s">
        <v>593</v>
      </c>
      <c r="B172" s="6" t="s">
        <v>28</v>
      </c>
      <c r="C172" s="1">
        <v>12.79</v>
      </c>
      <c r="H172" t="s">
        <v>262</v>
      </c>
      <c r="I172" t="s">
        <v>262</v>
      </c>
    </row>
    <row r="173" spans="1:9" x14ac:dyDescent="0.2">
      <c r="A173" s="6" t="s">
        <v>667</v>
      </c>
      <c r="B173" s="6" t="s">
        <v>28</v>
      </c>
      <c r="C173" s="1">
        <v>36.700000000000003</v>
      </c>
      <c r="H173" t="s">
        <v>1305</v>
      </c>
      <c r="I173" t="s">
        <v>1305</v>
      </c>
    </row>
    <row r="174" spans="1:9" x14ac:dyDescent="0.2">
      <c r="A174" s="6" t="s">
        <v>3203</v>
      </c>
      <c r="B174" s="6" t="s">
        <v>3129</v>
      </c>
      <c r="C174" s="1">
        <v>65</v>
      </c>
      <c r="H174" t="s">
        <v>263</v>
      </c>
      <c r="I174" t="s">
        <v>263</v>
      </c>
    </row>
    <row r="175" spans="1:9" x14ac:dyDescent="0.2">
      <c r="A175" s="6" t="s">
        <v>720</v>
      </c>
      <c r="B175" s="6" t="s">
        <v>552</v>
      </c>
      <c r="C175" s="1">
        <v>47.75</v>
      </c>
      <c r="H175" t="s">
        <v>2218</v>
      </c>
      <c r="I175" t="s">
        <v>1401</v>
      </c>
    </row>
    <row r="176" spans="1:9" x14ac:dyDescent="0.2">
      <c r="A176" s="6" t="s">
        <v>3204</v>
      </c>
      <c r="B176" s="6" t="s">
        <v>3129</v>
      </c>
      <c r="C176" s="1">
        <v>5</v>
      </c>
      <c r="H176" t="s">
        <v>1424</v>
      </c>
      <c r="I176" t="s">
        <v>1424</v>
      </c>
    </row>
    <row r="177" spans="1:9" x14ac:dyDescent="0.2">
      <c r="A177" s="6" t="s">
        <v>2755</v>
      </c>
      <c r="B177" s="6" t="s">
        <v>2738</v>
      </c>
      <c r="C177" s="1">
        <v>115</v>
      </c>
      <c r="H177" t="s">
        <v>264</v>
      </c>
      <c r="I177" t="s">
        <v>264</v>
      </c>
    </row>
    <row r="178" spans="1:9" x14ac:dyDescent="0.2">
      <c r="A178" s="6" t="s">
        <v>4277</v>
      </c>
      <c r="B178" s="6" t="s">
        <v>3997</v>
      </c>
      <c r="C178" s="8">
        <v>0</v>
      </c>
      <c r="H178" t="s">
        <v>265</v>
      </c>
      <c r="I178" t="s">
        <v>265</v>
      </c>
    </row>
    <row r="179" spans="1:9" x14ac:dyDescent="0.2">
      <c r="A179" s="6" t="s">
        <v>860</v>
      </c>
      <c r="B179" s="6" t="s">
        <v>28</v>
      </c>
      <c r="C179" s="1">
        <v>90.01</v>
      </c>
      <c r="H179" t="s">
        <v>266</v>
      </c>
      <c r="I179" t="s">
        <v>266</v>
      </c>
    </row>
    <row r="180" spans="1:9" x14ac:dyDescent="0.2">
      <c r="A180" s="6" t="s">
        <v>861</v>
      </c>
      <c r="B180" s="6" t="s">
        <v>28</v>
      </c>
      <c r="C180" s="1">
        <v>90.01</v>
      </c>
      <c r="H180" t="s">
        <v>267</v>
      </c>
      <c r="I180" t="s">
        <v>267</v>
      </c>
    </row>
    <row r="181" spans="1:9" x14ac:dyDescent="0.2">
      <c r="A181" s="6" t="s">
        <v>834</v>
      </c>
      <c r="B181" s="6" t="s">
        <v>28</v>
      </c>
      <c r="C181" s="1">
        <v>78.52</v>
      </c>
      <c r="H181" t="s">
        <v>268</v>
      </c>
      <c r="I181" t="s">
        <v>268</v>
      </c>
    </row>
    <row r="182" spans="1:9" x14ac:dyDescent="0.2">
      <c r="A182" s="6" t="s">
        <v>835</v>
      </c>
      <c r="B182" s="6" t="s">
        <v>28</v>
      </c>
      <c r="C182" s="1">
        <v>78.52</v>
      </c>
      <c r="H182" t="s">
        <v>269</v>
      </c>
      <c r="I182" t="s">
        <v>269</v>
      </c>
    </row>
    <row r="183" spans="1:9" x14ac:dyDescent="0.2">
      <c r="A183" s="6" t="s">
        <v>899</v>
      </c>
      <c r="B183" s="6" t="s">
        <v>28</v>
      </c>
      <c r="C183" s="1">
        <v>112.03</v>
      </c>
      <c r="H183" t="s">
        <v>270</v>
      </c>
      <c r="I183" t="s">
        <v>270</v>
      </c>
    </row>
    <row r="184" spans="1:9" x14ac:dyDescent="0.2">
      <c r="A184" s="6" t="s">
        <v>900</v>
      </c>
      <c r="B184" s="6" t="s">
        <v>28</v>
      </c>
      <c r="C184" s="1">
        <v>112.03</v>
      </c>
      <c r="H184" t="s">
        <v>271</v>
      </c>
      <c r="I184" t="s">
        <v>271</v>
      </c>
    </row>
    <row r="185" spans="1:9" x14ac:dyDescent="0.2">
      <c r="A185" s="6" t="s">
        <v>881</v>
      </c>
      <c r="B185" s="6" t="s">
        <v>28</v>
      </c>
      <c r="C185" s="1">
        <v>100.54</v>
      </c>
      <c r="H185" t="s">
        <v>272</v>
      </c>
      <c r="I185" t="s">
        <v>272</v>
      </c>
    </row>
    <row r="186" spans="1:9" x14ac:dyDescent="0.2">
      <c r="A186" s="6" t="s">
        <v>882</v>
      </c>
      <c r="B186" s="6" t="s">
        <v>28</v>
      </c>
      <c r="C186" s="1">
        <v>100.54</v>
      </c>
      <c r="H186" t="s">
        <v>198</v>
      </c>
      <c r="I186" t="s">
        <v>198</v>
      </c>
    </row>
    <row r="187" spans="1:9" x14ac:dyDescent="0.2">
      <c r="A187" s="6" t="s">
        <v>928</v>
      </c>
      <c r="B187" s="6" t="s">
        <v>28</v>
      </c>
      <c r="C187" s="1">
        <v>124.48</v>
      </c>
      <c r="H187" t="s">
        <v>190</v>
      </c>
      <c r="I187" t="s">
        <v>190</v>
      </c>
    </row>
    <row r="188" spans="1:9" x14ac:dyDescent="0.2">
      <c r="A188" s="6" t="s">
        <v>929</v>
      </c>
      <c r="B188" s="6" t="s">
        <v>28</v>
      </c>
      <c r="C188" s="1">
        <v>124.48</v>
      </c>
      <c r="H188" t="s">
        <v>273</v>
      </c>
      <c r="I188" t="s">
        <v>273</v>
      </c>
    </row>
    <row r="189" spans="1:9" x14ac:dyDescent="0.2">
      <c r="A189" s="6" t="s">
        <v>905</v>
      </c>
      <c r="B189" s="6" t="s">
        <v>28</v>
      </c>
      <c r="C189" s="1">
        <v>112.99</v>
      </c>
      <c r="H189" t="s">
        <v>274</v>
      </c>
      <c r="I189" t="s">
        <v>274</v>
      </c>
    </row>
    <row r="190" spans="1:9" x14ac:dyDescent="0.2">
      <c r="A190" s="6" t="s">
        <v>906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3129</v>
      </c>
      <c r="C191" s="1">
        <v>472</v>
      </c>
      <c r="H191" t="s">
        <v>275</v>
      </c>
      <c r="I191" t="s">
        <v>275</v>
      </c>
    </row>
    <row r="192" spans="1:9" x14ac:dyDescent="0.2">
      <c r="A192" s="9">
        <v>3000004074636</v>
      </c>
      <c r="B192" s="6" t="s">
        <v>3129</v>
      </c>
      <c r="C192" s="1">
        <v>472</v>
      </c>
      <c r="H192" t="s">
        <v>276</v>
      </c>
      <c r="I192" t="s">
        <v>276</v>
      </c>
    </row>
    <row r="193" spans="1:9" x14ac:dyDescent="0.2">
      <c r="A193" s="9">
        <v>3000004074737</v>
      </c>
      <c r="B193" s="6" t="s">
        <v>3129</v>
      </c>
      <c r="C193" s="1">
        <v>24</v>
      </c>
      <c r="H193" t="s">
        <v>277</v>
      </c>
      <c r="I193" t="s">
        <v>277</v>
      </c>
    </row>
    <row r="194" spans="1:9" x14ac:dyDescent="0.2">
      <c r="A194" s="9">
        <v>3000022070303</v>
      </c>
      <c r="B194" s="6" t="s">
        <v>3129</v>
      </c>
      <c r="C194" s="1">
        <v>952</v>
      </c>
      <c r="H194" t="s">
        <v>278</v>
      </c>
      <c r="I194" t="s">
        <v>278</v>
      </c>
    </row>
    <row r="195" spans="1:9" x14ac:dyDescent="0.2">
      <c r="A195" s="6" t="s">
        <v>3205</v>
      </c>
      <c r="B195" s="6" t="s">
        <v>3129</v>
      </c>
      <c r="C195" s="1">
        <v>19</v>
      </c>
      <c r="H195" t="s">
        <v>279</v>
      </c>
      <c r="I195" t="s">
        <v>279</v>
      </c>
    </row>
    <row r="196" spans="1:9" x14ac:dyDescent="0.2">
      <c r="A196" s="6" t="s">
        <v>4006</v>
      </c>
      <c r="B196" s="6" t="s">
        <v>3997</v>
      </c>
      <c r="C196" s="1">
        <v>12</v>
      </c>
      <c r="H196" t="s">
        <v>2219</v>
      </c>
      <c r="I196" t="s">
        <v>279</v>
      </c>
    </row>
    <row r="197" spans="1:9" x14ac:dyDescent="0.2">
      <c r="A197" s="6" t="s">
        <v>4007</v>
      </c>
      <c r="B197" s="6" t="s">
        <v>3997</v>
      </c>
      <c r="C197" s="1">
        <v>15</v>
      </c>
      <c r="H197" t="s">
        <v>280</v>
      </c>
      <c r="I197" t="s">
        <v>280</v>
      </c>
    </row>
    <row r="198" spans="1:9" x14ac:dyDescent="0.2">
      <c r="A198" s="6" t="s">
        <v>3206</v>
      </c>
      <c r="B198" s="6" t="s">
        <v>3129</v>
      </c>
      <c r="C198" s="1">
        <v>15</v>
      </c>
      <c r="H198" t="s">
        <v>392</v>
      </c>
      <c r="I198" t="s">
        <v>392</v>
      </c>
    </row>
    <row r="199" spans="1:9" x14ac:dyDescent="0.2">
      <c r="A199" s="6" t="s">
        <v>3207</v>
      </c>
      <c r="B199" s="6" t="s">
        <v>3129</v>
      </c>
      <c r="C199" s="1">
        <v>4</v>
      </c>
      <c r="H199" t="s">
        <v>2220</v>
      </c>
      <c r="I199" t="s">
        <v>986</v>
      </c>
    </row>
    <row r="200" spans="1:9" x14ac:dyDescent="0.2">
      <c r="A200" s="6" t="s">
        <v>3208</v>
      </c>
      <c r="B200" s="6" t="s">
        <v>3129</v>
      </c>
      <c r="C200" s="1">
        <v>4</v>
      </c>
      <c r="H200" t="s">
        <v>281</v>
      </c>
      <c r="I200" t="s">
        <v>281</v>
      </c>
    </row>
    <row r="201" spans="1:9" x14ac:dyDescent="0.2">
      <c r="A201" s="6" t="s">
        <v>4008</v>
      </c>
      <c r="B201" s="6" t="s">
        <v>3997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3129</v>
      </c>
      <c r="C202" s="1">
        <v>8</v>
      </c>
      <c r="H202" t="s">
        <v>282</v>
      </c>
      <c r="I202" t="s">
        <v>282</v>
      </c>
    </row>
    <row r="203" spans="1:9" x14ac:dyDescent="0.2">
      <c r="A203" s="9">
        <v>3140</v>
      </c>
      <c r="B203" s="6" t="s">
        <v>3129</v>
      </c>
      <c r="C203" s="1">
        <v>11</v>
      </c>
      <c r="H203" t="s">
        <v>214</v>
      </c>
      <c r="I203" t="s">
        <v>214</v>
      </c>
    </row>
    <row r="204" spans="1:9" x14ac:dyDescent="0.2">
      <c r="A204" s="9">
        <v>3150</v>
      </c>
      <c r="B204" s="6" t="s">
        <v>3129</v>
      </c>
      <c r="C204" s="1">
        <v>14</v>
      </c>
      <c r="H204" t="s">
        <v>283</v>
      </c>
      <c r="I204" t="s">
        <v>283</v>
      </c>
    </row>
    <row r="205" spans="1:9" x14ac:dyDescent="0.2">
      <c r="A205" s="9">
        <v>3200</v>
      </c>
      <c r="B205" s="6" t="s">
        <v>3129</v>
      </c>
      <c r="C205" s="1">
        <v>40</v>
      </c>
      <c r="H205" t="s">
        <v>212</v>
      </c>
      <c r="I205" t="s">
        <v>212</v>
      </c>
    </row>
    <row r="206" spans="1:9" x14ac:dyDescent="0.2">
      <c r="A206" s="9">
        <v>3245</v>
      </c>
      <c r="B206" s="6" t="s">
        <v>3129</v>
      </c>
      <c r="C206" s="1">
        <v>25</v>
      </c>
      <c r="H206" t="s">
        <v>284</v>
      </c>
      <c r="I206" t="s">
        <v>284</v>
      </c>
    </row>
    <row r="207" spans="1:9" x14ac:dyDescent="0.2">
      <c r="A207" s="6" t="s">
        <v>3209</v>
      </c>
      <c r="B207" s="6" t="s">
        <v>3129</v>
      </c>
      <c r="C207" s="1">
        <v>137</v>
      </c>
      <c r="H207" t="s">
        <v>285</v>
      </c>
      <c r="I207" t="s">
        <v>285</v>
      </c>
    </row>
    <row r="208" spans="1:9" x14ac:dyDescent="0.2">
      <c r="A208" s="6" t="s">
        <v>3210</v>
      </c>
      <c r="B208" s="6" t="s">
        <v>3129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3211</v>
      </c>
      <c r="B209" s="6" t="s">
        <v>3129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3212</v>
      </c>
      <c r="B210" s="6" t="s">
        <v>3129</v>
      </c>
      <c r="C210" s="1">
        <v>155</v>
      </c>
      <c r="H210" t="s">
        <v>67</v>
      </c>
      <c r="I210" t="s">
        <v>67</v>
      </c>
    </row>
    <row r="211" spans="1:9" x14ac:dyDescent="0.2">
      <c r="A211" s="6" t="s">
        <v>3213</v>
      </c>
      <c r="B211" s="6" t="s">
        <v>3129</v>
      </c>
      <c r="C211" s="1">
        <v>98</v>
      </c>
      <c r="H211" t="s">
        <v>286</v>
      </c>
      <c r="I211" t="s">
        <v>286</v>
      </c>
    </row>
    <row r="212" spans="1:9" x14ac:dyDescent="0.2">
      <c r="A212" s="6" t="s">
        <v>3214</v>
      </c>
      <c r="B212" s="6" t="s">
        <v>3129</v>
      </c>
      <c r="C212" s="1">
        <v>70</v>
      </c>
      <c r="H212" t="s">
        <v>287</v>
      </c>
      <c r="I212" t="s">
        <v>287</v>
      </c>
    </row>
    <row r="213" spans="1:9" x14ac:dyDescent="0.2">
      <c r="A213" s="6" t="s">
        <v>3215</v>
      </c>
      <c r="B213" s="6" t="s">
        <v>3129</v>
      </c>
      <c r="C213" s="1">
        <v>15</v>
      </c>
      <c r="H213" t="s">
        <v>2221</v>
      </c>
      <c r="I213" t="s">
        <v>287</v>
      </c>
    </row>
    <row r="214" spans="1:9" x14ac:dyDescent="0.2">
      <c r="A214" s="6" t="s">
        <v>3216</v>
      </c>
      <c r="B214" s="6" t="s">
        <v>3129</v>
      </c>
      <c r="C214" s="1">
        <v>182</v>
      </c>
      <c r="H214" t="s">
        <v>288</v>
      </c>
      <c r="I214" t="s">
        <v>288</v>
      </c>
    </row>
    <row r="215" spans="1:9" x14ac:dyDescent="0.2">
      <c r="A215" s="6" t="s">
        <v>2756</v>
      </c>
      <c r="B215" s="6" t="s">
        <v>2738</v>
      </c>
      <c r="C215" s="1">
        <v>182</v>
      </c>
      <c r="H215" t="s">
        <v>608</v>
      </c>
      <c r="I215" t="s">
        <v>608</v>
      </c>
    </row>
    <row r="216" spans="1:9" x14ac:dyDescent="0.2">
      <c r="A216" s="6" t="s">
        <v>3217</v>
      </c>
      <c r="B216" s="6" t="s">
        <v>3129</v>
      </c>
      <c r="C216" s="1">
        <v>182</v>
      </c>
      <c r="H216" t="s">
        <v>697</v>
      </c>
      <c r="I216" t="s">
        <v>697</v>
      </c>
    </row>
    <row r="217" spans="1:9" x14ac:dyDescent="0.2">
      <c r="A217" s="9">
        <v>3622436</v>
      </c>
      <c r="B217" s="6" t="s">
        <v>3129</v>
      </c>
      <c r="C217" s="1">
        <v>6</v>
      </c>
      <c r="H217" t="s">
        <v>737</v>
      </c>
      <c r="I217" t="s">
        <v>737</v>
      </c>
    </row>
    <row r="218" spans="1:9" x14ac:dyDescent="0.2">
      <c r="A218" s="9">
        <v>3622437</v>
      </c>
      <c r="B218" s="6" t="s">
        <v>3129</v>
      </c>
      <c r="C218" s="1">
        <v>6.5</v>
      </c>
      <c r="H218" t="s">
        <v>1075</v>
      </c>
      <c r="I218" t="s">
        <v>1075</v>
      </c>
    </row>
    <row r="219" spans="1:9" x14ac:dyDescent="0.2">
      <c r="A219" s="9">
        <v>3868558</v>
      </c>
      <c r="B219" s="6" t="s">
        <v>3129</v>
      </c>
      <c r="C219" s="1">
        <v>287</v>
      </c>
      <c r="H219" t="s">
        <v>1651</v>
      </c>
      <c r="I219" t="s">
        <v>1651</v>
      </c>
    </row>
    <row r="220" spans="1:9" x14ac:dyDescent="0.2">
      <c r="A220" s="6" t="s">
        <v>3218</v>
      </c>
      <c r="B220" s="6" t="s">
        <v>3129</v>
      </c>
      <c r="C220" s="1">
        <v>12</v>
      </c>
      <c r="H220" t="s">
        <v>1387</v>
      </c>
      <c r="I220" t="s">
        <v>1387</v>
      </c>
    </row>
    <row r="221" spans="1:9" x14ac:dyDescent="0.2">
      <c r="A221" s="9">
        <v>3890990</v>
      </c>
      <c r="B221" s="6" t="s">
        <v>3129</v>
      </c>
      <c r="C221" s="1">
        <v>616</v>
      </c>
      <c r="H221" t="s">
        <v>910</v>
      </c>
      <c r="I221" t="s">
        <v>910</v>
      </c>
    </row>
    <row r="222" spans="1:9" x14ac:dyDescent="0.2">
      <c r="A222" s="9">
        <v>3890993</v>
      </c>
      <c r="B222" s="6" t="s">
        <v>3129</v>
      </c>
      <c r="C222" s="1">
        <v>618</v>
      </c>
      <c r="H222" t="s">
        <v>1515</v>
      </c>
      <c r="I222" t="s">
        <v>1515</v>
      </c>
    </row>
    <row r="223" spans="1:9" x14ac:dyDescent="0.2">
      <c r="A223" s="9">
        <v>3929074</v>
      </c>
      <c r="B223" s="6" t="s">
        <v>3129</v>
      </c>
      <c r="C223" s="1">
        <v>618</v>
      </c>
      <c r="H223" t="s">
        <v>83</v>
      </c>
      <c r="I223" t="s">
        <v>83</v>
      </c>
    </row>
    <row r="224" spans="1:9" x14ac:dyDescent="0.2">
      <c r="A224" s="6" t="s">
        <v>4278</v>
      </c>
      <c r="B224" s="6" t="s">
        <v>3997</v>
      </c>
      <c r="C224" s="8">
        <v>0</v>
      </c>
      <c r="H224" t="s">
        <v>2272</v>
      </c>
      <c r="I224" t="s">
        <v>83</v>
      </c>
    </row>
    <row r="225" spans="1:9" x14ac:dyDescent="0.2">
      <c r="A225" s="6" t="s">
        <v>4279</v>
      </c>
      <c r="B225" s="6" t="s">
        <v>3997</v>
      </c>
      <c r="C225" s="8">
        <v>0</v>
      </c>
      <c r="H225" t="s">
        <v>2222</v>
      </c>
      <c r="I225" t="s">
        <v>398</v>
      </c>
    </row>
    <row r="226" spans="1:9" x14ac:dyDescent="0.2">
      <c r="A226" s="6" t="s">
        <v>3219</v>
      </c>
      <c r="B226" s="6" t="s">
        <v>3129</v>
      </c>
      <c r="C226" s="1">
        <v>8</v>
      </c>
      <c r="H226" t="s">
        <v>84</v>
      </c>
      <c r="I226" t="s">
        <v>84</v>
      </c>
    </row>
    <row r="227" spans="1:9" x14ac:dyDescent="0.2">
      <c r="A227" s="6" t="s">
        <v>4280</v>
      </c>
      <c r="B227" s="6" t="s">
        <v>3997</v>
      </c>
      <c r="C227" s="8">
        <v>0</v>
      </c>
      <c r="H227" s="5" t="s">
        <v>2255</v>
      </c>
      <c r="I227" s="5" t="s">
        <v>84</v>
      </c>
    </row>
    <row r="228" spans="1:9" x14ac:dyDescent="0.2">
      <c r="A228" s="6" t="s">
        <v>3220</v>
      </c>
      <c r="B228" s="6" t="s">
        <v>3129</v>
      </c>
      <c r="C228" s="1">
        <v>65</v>
      </c>
      <c r="H228" t="s">
        <v>200</v>
      </c>
      <c r="I228" t="s">
        <v>200</v>
      </c>
    </row>
    <row r="229" spans="1:9" x14ac:dyDescent="0.2">
      <c r="A229" s="6" t="s">
        <v>3221</v>
      </c>
      <c r="B229" s="6" t="s">
        <v>3129</v>
      </c>
      <c r="C229" s="1">
        <v>5</v>
      </c>
      <c r="H229" t="s">
        <v>2196</v>
      </c>
      <c r="I229" t="s">
        <v>200</v>
      </c>
    </row>
    <row r="230" spans="1:9" x14ac:dyDescent="0.2">
      <c r="A230" s="6" t="s">
        <v>3222</v>
      </c>
      <c r="B230" s="6" t="s">
        <v>3129</v>
      </c>
      <c r="C230" s="1">
        <v>4</v>
      </c>
      <c r="H230" t="s">
        <v>2203</v>
      </c>
      <c r="I230" t="s">
        <v>440</v>
      </c>
    </row>
    <row r="231" spans="1:9" x14ac:dyDescent="0.2">
      <c r="A231" s="6" t="s">
        <v>3223</v>
      </c>
      <c r="B231" s="6" t="s">
        <v>3129</v>
      </c>
      <c r="C231" s="1">
        <v>4</v>
      </c>
      <c r="H231" t="s">
        <v>2204</v>
      </c>
      <c r="I231" t="s">
        <v>1948</v>
      </c>
    </row>
    <row r="232" spans="1:9" x14ac:dyDescent="0.2">
      <c r="A232" s="6" t="s">
        <v>3224</v>
      </c>
      <c r="B232" s="6" t="s">
        <v>3129</v>
      </c>
      <c r="C232" s="1">
        <v>4</v>
      </c>
      <c r="H232" t="s">
        <v>309</v>
      </c>
      <c r="I232" t="s">
        <v>309</v>
      </c>
    </row>
    <row r="233" spans="1:9" x14ac:dyDescent="0.2">
      <c r="A233" s="6" t="s">
        <v>3225</v>
      </c>
      <c r="B233" s="6" t="s">
        <v>3129</v>
      </c>
      <c r="C233" s="1">
        <v>8</v>
      </c>
      <c r="H233" t="s">
        <v>310</v>
      </c>
      <c r="I233" t="s">
        <v>310</v>
      </c>
    </row>
    <row r="234" spans="1:9" x14ac:dyDescent="0.2">
      <c r="A234" s="9">
        <v>4040</v>
      </c>
      <c r="B234" s="6" t="s">
        <v>3129</v>
      </c>
      <c r="C234" s="1">
        <v>21</v>
      </c>
      <c r="H234" t="s">
        <v>289</v>
      </c>
      <c r="I234" t="s">
        <v>289</v>
      </c>
    </row>
    <row r="235" spans="1:9" x14ac:dyDescent="0.2">
      <c r="A235" s="9">
        <v>4043</v>
      </c>
      <c r="B235" s="6" t="s">
        <v>3129</v>
      </c>
      <c r="C235" s="1">
        <v>23</v>
      </c>
      <c r="H235" t="s">
        <v>311</v>
      </c>
      <c r="I235" t="s">
        <v>311</v>
      </c>
    </row>
    <row r="236" spans="1:9" x14ac:dyDescent="0.2">
      <c r="A236" s="9">
        <v>4050</v>
      </c>
      <c r="B236" s="6" t="s">
        <v>3129</v>
      </c>
      <c r="C236" s="1">
        <v>20</v>
      </c>
      <c r="H236" t="s">
        <v>312</v>
      </c>
      <c r="I236" t="s">
        <v>312</v>
      </c>
    </row>
    <row r="237" spans="1:9" x14ac:dyDescent="0.2">
      <c r="A237" s="6" t="s">
        <v>3226</v>
      </c>
      <c r="B237" s="6" t="s">
        <v>3129</v>
      </c>
      <c r="C237" s="1">
        <v>17.25</v>
      </c>
      <c r="H237" t="s">
        <v>313</v>
      </c>
      <c r="I237" t="s">
        <v>313</v>
      </c>
    </row>
    <row r="238" spans="1:9" x14ac:dyDescent="0.2">
      <c r="A238" s="9">
        <v>4080</v>
      </c>
      <c r="B238" s="6" t="s">
        <v>2738</v>
      </c>
      <c r="C238" s="1">
        <v>60</v>
      </c>
      <c r="H238" t="s">
        <v>1166</v>
      </c>
      <c r="I238" t="s">
        <v>1166</v>
      </c>
    </row>
    <row r="239" spans="1:9" x14ac:dyDescent="0.2">
      <c r="A239" s="9">
        <v>416141000</v>
      </c>
      <c r="B239" s="6" t="s">
        <v>3129</v>
      </c>
      <c r="C239" s="1">
        <v>19</v>
      </c>
      <c r="H239" t="s">
        <v>2205</v>
      </c>
      <c r="I239" t="s">
        <v>1828</v>
      </c>
    </row>
    <row r="240" spans="1:9" x14ac:dyDescent="0.2">
      <c r="A240" s="9">
        <v>416220901</v>
      </c>
      <c r="B240" s="6" t="s">
        <v>3129</v>
      </c>
      <c r="C240" s="1">
        <v>50</v>
      </c>
      <c r="H240" t="s">
        <v>1862</v>
      </c>
      <c r="I240" t="s">
        <v>1862</v>
      </c>
    </row>
    <row r="241" spans="1:9" x14ac:dyDescent="0.2">
      <c r="A241" s="6" t="s">
        <v>3227</v>
      </c>
      <c r="B241" s="6" t="s">
        <v>3129</v>
      </c>
      <c r="C241" s="1">
        <v>676</v>
      </c>
      <c r="H241" t="s">
        <v>85</v>
      </c>
      <c r="I241" t="s">
        <v>85</v>
      </c>
    </row>
    <row r="242" spans="1:9" x14ac:dyDescent="0.2">
      <c r="A242" s="6" t="s">
        <v>3228</v>
      </c>
      <c r="B242" s="6" t="s">
        <v>3129</v>
      </c>
      <c r="C242" s="1">
        <v>676</v>
      </c>
      <c r="H242" t="s">
        <v>2051</v>
      </c>
      <c r="I242" t="s">
        <v>2051</v>
      </c>
    </row>
    <row r="243" spans="1:9" x14ac:dyDescent="0.2">
      <c r="A243" s="6" t="s">
        <v>2757</v>
      </c>
      <c r="B243" s="6" t="s">
        <v>2738</v>
      </c>
      <c r="C243" s="1">
        <v>667</v>
      </c>
      <c r="H243" t="s">
        <v>68</v>
      </c>
      <c r="I243" t="s">
        <v>68</v>
      </c>
    </row>
    <row r="244" spans="1:9" x14ac:dyDescent="0.2">
      <c r="A244" s="6" t="s">
        <v>2758</v>
      </c>
      <c r="B244" s="6" t="s">
        <v>2738</v>
      </c>
      <c r="C244" s="1">
        <v>667</v>
      </c>
      <c r="H244" t="s">
        <v>2205</v>
      </c>
      <c r="I244" t="s">
        <v>509</v>
      </c>
    </row>
    <row r="245" spans="1:9" x14ac:dyDescent="0.2">
      <c r="A245" s="6" t="s">
        <v>2759</v>
      </c>
      <c r="B245" s="6" t="s">
        <v>2738</v>
      </c>
      <c r="C245" s="1">
        <v>2200</v>
      </c>
      <c r="H245" t="s">
        <v>70</v>
      </c>
      <c r="I245" t="s">
        <v>70</v>
      </c>
    </row>
    <row r="246" spans="1:9" x14ac:dyDescent="0.2">
      <c r="A246" s="6" t="s">
        <v>4281</v>
      </c>
      <c r="B246" s="6" t="s">
        <v>4257</v>
      </c>
      <c r="C246" s="1">
        <v>595</v>
      </c>
      <c r="H246" t="s">
        <v>290</v>
      </c>
      <c r="I246" t="s">
        <v>290</v>
      </c>
    </row>
    <row r="247" spans="1:9" x14ac:dyDescent="0.2">
      <c r="A247" s="6" t="s">
        <v>3229</v>
      </c>
      <c r="B247" s="6" t="s">
        <v>3129</v>
      </c>
      <c r="C247" s="1">
        <v>20</v>
      </c>
      <c r="H247" t="s">
        <v>291</v>
      </c>
      <c r="I247" t="s">
        <v>291</v>
      </c>
    </row>
    <row r="248" spans="1:9" x14ac:dyDescent="0.2">
      <c r="A248" s="6" t="s">
        <v>4282</v>
      </c>
      <c r="B248" s="6" t="s">
        <v>3997</v>
      </c>
      <c r="C248" s="8">
        <v>0</v>
      </c>
      <c r="H248" t="s">
        <v>292</v>
      </c>
      <c r="I248" t="s">
        <v>292</v>
      </c>
    </row>
    <row r="249" spans="1:9" x14ac:dyDescent="0.2">
      <c r="A249" s="6" t="s">
        <v>4283</v>
      </c>
      <c r="B249" s="6" t="s">
        <v>3997</v>
      </c>
      <c r="C249" s="8">
        <v>0</v>
      </c>
      <c r="H249" t="s">
        <v>2206</v>
      </c>
      <c r="I249" t="s">
        <v>1901</v>
      </c>
    </row>
    <row r="250" spans="1:9" x14ac:dyDescent="0.2">
      <c r="A250" s="6" t="s">
        <v>731</v>
      </c>
      <c r="B250" s="6" t="s">
        <v>552</v>
      </c>
      <c r="C250" s="1">
        <v>70</v>
      </c>
      <c r="H250" t="s">
        <v>2206</v>
      </c>
      <c r="I250" t="s">
        <v>1911</v>
      </c>
    </row>
    <row r="251" spans="1:9" x14ac:dyDescent="0.2">
      <c r="A251" s="6" t="s">
        <v>923</v>
      </c>
      <c r="B251" s="6" t="s">
        <v>552</v>
      </c>
      <c r="C251" s="1">
        <v>121.49</v>
      </c>
      <c r="H251" t="s">
        <v>86</v>
      </c>
      <c r="I251" t="s">
        <v>86</v>
      </c>
    </row>
    <row r="252" spans="1:9" x14ac:dyDescent="0.2">
      <c r="A252" s="6" t="s">
        <v>4284</v>
      </c>
      <c r="B252" s="6" t="s">
        <v>3997</v>
      </c>
      <c r="C252" s="8">
        <v>0</v>
      </c>
      <c r="H252" t="s">
        <v>293</v>
      </c>
      <c r="I252" t="s">
        <v>293</v>
      </c>
    </row>
    <row r="253" spans="1:9" x14ac:dyDescent="0.2">
      <c r="A253" s="6" t="s">
        <v>3230</v>
      </c>
      <c r="B253" s="6" t="s">
        <v>3129</v>
      </c>
      <c r="C253" s="1">
        <v>205</v>
      </c>
      <c r="H253" t="s">
        <v>72</v>
      </c>
      <c r="I253" t="s">
        <v>72</v>
      </c>
    </row>
    <row r="254" spans="1:9" x14ac:dyDescent="0.2">
      <c r="A254" s="6" t="s">
        <v>3231</v>
      </c>
      <c r="B254" s="6" t="s">
        <v>3129</v>
      </c>
      <c r="C254" s="1">
        <v>71</v>
      </c>
      <c r="H254" t="s">
        <v>294</v>
      </c>
      <c r="I254" t="s">
        <v>294</v>
      </c>
    </row>
    <row r="255" spans="1:9" x14ac:dyDescent="0.2">
      <c r="A255" s="6" t="s">
        <v>2760</v>
      </c>
      <c r="B255" s="6" t="s">
        <v>2738</v>
      </c>
      <c r="C255" s="1">
        <v>95</v>
      </c>
      <c r="H255" t="s">
        <v>74</v>
      </c>
      <c r="I255" t="s">
        <v>74</v>
      </c>
    </row>
    <row r="256" spans="1:9" x14ac:dyDescent="0.2">
      <c r="A256" s="6" t="s">
        <v>3091</v>
      </c>
      <c r="B256" s="6" t="s">
        <v>3089</v>
      </c>
      <c r="C256" s="1">
        <v>420</v>
      </c>
      <c r="H256" t="s">
        <v>295</v>
      </c>
      <c r="I256" t="s">
        <v>295</v>
      </c>
    </row>
    <row r="257" spans="1:9" x14ac:dyDescent="0.2">
      <c r="A257" s="6" t="s">
        <v>3092</v>
      </c>
      <c r="B257" s="6" t="s">
        <v>3089</v>
      </c>
      <c r="C257" s="1">
        <v>785</v>
      </c>
      <c r="H257" t="s">
        <v>296</v>
      </c>
      <c r="I257" t="s">
        <v>296</v>
      </c>
    </row>
    <row r="258" spans="1:9" x14ac:dyDescent="0.2">
      <c r="A258" s="6" t="s">
        <v>3093</v>
      </c>
      <c r="B258" s="6" t="s">
        <v>3089</v>
      </c>
      <c r="C258" s="1">
        <v>575</v>
      </c>
      <c r="H258" t="s">
        <v>297</v>
      </c>
      <c r="I258" t="s">
        <v>297</v>
      </c>
    </row>
    <row r="259" spans="1:9" x14ac:dyDescent="0.2">
      <c r="A259" s="6" t="s">
        <v>3094</v>
      </c>
      <c r="B259" s="6" t="s">
        <v>3089</v>
      </c>
      <c r="C259" s="1">
        <v>1280</v>
      </c>
      <c r="H259" t="s">
        <v>75</v>
      </c>
      <c r="I259" t="s">
        <v>75</v>
      </c>
    </row>
    <row r="260" spans="1:9" x14ac:dyDescent="0.2">
      <c r="A260" s="6" t="s">
        <v>3095</v>
      </c>
      <c r="B260" s="6" t="s">
        <v>3089</v>
      </c>
      <c r="C260" s="1">
        <v>785</v>
      </c>
      <c r="H260" t="s">
        <v>298</v>
      </c>
      <c r="I260" t="s">
        <v>298</v>
      </c>
    </row>
    <row r="261" spans="1:9" x14ac:dyDescent="0.2">
      <c r="A261" s="9">
        <v>501993</v>
      </c>
      <c r="B261" s="6" t="s">
        <v>3129</v>
      </c>
      <c r="C261" s="1">
        <v>33</v>
      </c>
      <c r="H261" t="s">
        <v>80</v>
      </c>
      <c r="I261" t="s">
        <v>80</v>
      </c>
    </row>
    <row r="262" spans="1:9" x14ac:dyDescent="0.2">
      <c r="A262" s="6" t="s">
        <v>1118</v>
      </c>
      <c r="B262" s="6" t="s">
        <v>552</v>
      </c>
      <c r="C262" s="1">
        <v>245</v>
      </c>
      <c r="H262" t="s">
        <v>299</v>
      </c>
      <c r="I262" t="s">
        <v>299</v>
      </c>
    </row>
    <row r="263" spans="1:9" x14ac:dyDescent="0.2">
      <c r="A263" s="6" t="s">
        <v>1605</v>
      </c>
      <c r="B263" s="6" t="s">
        <v>552</v>
      </c>
      <c r="C263" s="1">
        <v>880</v>
      </c>
      <c r="H263" t="s">
        <v>300</v>
      </c>
      <c r="I263" t="s">
        <v>300</v>
      </c>
    </row>
    <row r="264" spans="1:9" x14ac:dyDescent="0.2">
      <c r="A264" s="6" t="s">
        <v>1639</v>
      </c>
      <c r="B264" s="6" t="s">
        <v>552</v>
      </c>
      <c r="C264" s="1">
        <v>995</v>
      </c>
      <c r="H264" t="s">
        <v>301</v>
      </c>
      <c r="I264" t="s">
        <v>301</v>
      </c>
    </row>
    <row r="265" spans="1:9" x14ac:dyDescent="0.2">
      <c r="A265" s="6" t="s">
        <v>3096</v>
      </c>
      <c r="B265" s="6" t="s">
        <v>3089</v>
      </c>
      <c r="C265" s="1">
        <v>262.33999999999997</v>
      </c>
      <c r="H265" t="s">
        <v>302</v>
      </c>
      <c r="I265" t="s">
        <v>302</v>
      </c>
    </row>
    <row r="266" spans="1:9" x14ac:dyDescent="0.2">
      <c r="A266" s="6" t="s">
        <v>2761</v>
      </c>
      <c r="B266" s="6" t="s">
        <v>2738</v>
      </c>
      <c r="C266" s="1">
        <v>68</v>
      </c>
      <c r="H266" t="s">
        <v>81</v>
      </c>
      <c r="I266" t="s">
        <v>81</v>
      </c>
    </row>
    <row r="267" spans="1:9" x14ac:dyDescent="0.2">
      <c r="A267" s="6" t="s">
        <v>3232</v>
      </c>
      <c r="B267" s="6" t="s">
        <v>3129</v>
      </c>
      <c r="C267" s="1">
        <v>20</v>
      </c>
      <c r="H267" t="s">
        <v>1810</v>
      </c>
      <c r="I267" t="s">
        <v>1810</v>
      </c>
    </row>
    <row r="268" spans="1:9" x14ac:dyDescent="0.2">
      <c r="A268" s="6" t="s">
        <v>3233</v>
      </c>
      <c r="B268" s="6" t="s">
        <v>3129</v>
      </c>
      <c r="C268" s="1">
        <v>20</v>
      </c>
      <c r="H268" t="s">
        <v>2223</v>
      </c>
      <c r="I268" t="s">
        <v>303</v>
      </c>
    </row>
    <row r="269" spans="1:9" x14ac:dyDescent="0.2">
      <c r="A269" s="6" t="s">
        <v>3234</v>
      </c>
      <c r="B269" s="6" t="s">
        <v>3129</v>
      </c>
      <c r="C269" s="1">
        <v>24</v>
      </c>
      <c r="H269" t="s">
        <v>303</v>
      </c>
      <c r="I269" t="s">
        <v>303</v>
      </c>
    </row>
    <row r="270" spans="1:9" x14ac:dyDescent="0.2">
      <c r="A270" s="6" t="s">
        <v>3235</v>
      </c>
      <c r="B270" s="6" t="s">
        <v>3129</v>
      </c>
      <c r="C270" s="1">
        <v>41</v>
      </c>
      <c r="H270" t="s">
        <v>304</v>
      </c>
      <c r="I270" t="s">
        <v>304</v>
      </c>
    </row>
    <row r="271" spans="1:9" x14ac:dyDescent="0.2">
      <c r="A271" s="6" t="s">
        <v>3236</v>
      </c>
      <c r="B271" s="6" t="s">
        <v>3129</v>
      </c>
      <c r="C271" s="1">
        <v>7</v>
      </c>
      <c r="H271" t="s">
        <v>2224</v>
      </c>
      <c r="I271" t="s">
        <v>405</v>
      </c>
    </row>
    <row r="272" spans="1:9" x14ac:dyDescent="0.2">
      <c r="A272" s="6" t="s">
        <v>3237</v>
      </c>
      <c r="B272" s="6" t="s">
        <v>3129</v>
      </c>
      <c r="C272" s="1">
        <v>381</v>
      </c>
      <c r="H272" t="s">
        <v>305</v>
      </c>
      <c r="I272" t="s">
        <v>305</v>
      </c>
    </row>
    <row r="273" spans="1:9" x14ac:dyDescent="0.2">
      <c r="A273" s="6" t="s">
        <v>2762</v>
      </c>
      <c r="B273" s="6" t="s">
        <v>2738</v>
      </c>
      <c r="C273" s="1">
        <v>667</v>
      </c>
      <c r="H273" t="s">
        <v>2305</v>
      </c>
      <c r="I273" t="s">
        <v>82</v>
      </c>
    </row>
    <row r="274" spans="1:9" x14ac:dyDescent="0.2">
      <c r="A274" s="6" t="s">
        <v>579</v>
      </c>
      <c r="B274" s="6" t="s">
        <v>552</v>
      </c>
      <c r="C274" s="1">
        <v>9</v>
      </c>
      <c r="H274" t="s">
        <v>82</v>
      </c>
      <c r="I274" t="s">
        <v>82</v>
      </c>
    </row>
    <row r="275" spans="1:9" x14ac:dyDescent="0.2">
      <c r="A275" s="6" t="s">
        <v>3238</v>
      </c>
      <c r="B275" s="6" t="s">
        <v>3129</v>
      </c>
      <c r="C275" s="1">
        <v>213</v>
      </c>
      <c r="H275" t="s">
        <v>210</v>
      </c>
      <c r="I275" t="s">
        <v>210</v>
      </c>
    </row>
    <row r="276" spans="1:9" x14ac:dyDescent="0.2">
      <c r="A276" s="6" t="s">
        <v>3239</v>
      </c>
      <c r="B276" s="6" t="s">
        <v>3129</v>
      </c>
      <c r="C276" s="1">
        <v>11</v>
      </c>
      <c r="H276" t="s">
        <v>1274</v>
      </c>
      <c r="I276" t="s">
        <v>1274</v>
      </c>
    </row>
    <row r="277" spans="1:9" x14ac:dyDescent="0.2">
      <c r="A277" s="6" t="s">
        <v>3240</v>
      </c>
      <c r="B277" s="6" t="s">
        <v>3129</v>
      </c>
      <c r="C277" s="1">
        <v>24</v>
      </c>
      <c r="H277" t="s">
        <v>1275</v>
      </c>
      <c r="I277" t="s">
        <v>1275</v>
      </c>
    </row>
    <row r="278" spans="1:9" x14ac:dyDescent="0.2">
      <c r="A278" s="6" t="s">
        <v>3241</v>
      </c>
      <c r="B278" s="6" t="s">
        <v>3129</v>
      </c>
      <c r="C278" s="1">
        <v>105</v>
      </c>
      <c r="H278" t="s">
        <v>436</v>
      </c>
      <c r="I278" t="s">
        <v>436</v>
      </c>
    </row>
    <row r="279" spans="1:9" x14ac:dyDescent="0.2">
      <c r="A279" s="6" t="s">
        <v>4285</v>
      </c>
      <c r="B279" s="6" t="s">
        <v>3997</v>
      </c>
      <c r="C279" s="8">
        <v>0</v>
      </c>
      <c r="H279" t="s">
        <v>994</v>
      </c>
      <c r="I279" t="s">
        <v>994</v>
      </c>
    </row>
    <row r="280" spans="1:9" x14ac:dyDescent="0.2">
      <c r="A280" s="6" t="s">
        <v>4286</v>
      </c>
      <c r="B280" s="6" t="s">
        <v>3997</v>
      </c>
      <c r="C280" s="8">
        <v>0</v>
      </c>
      <c r="H280" t="s">
        <v>2225</v>
      </c>
      <c r="I280" t="s">
        <v>406</v>
      </c>
    </row>
    <row r="281" spans="1:9" x14ac:dyDescent="0.2">
      <c r="A281" s="6" t="s">
        <v>4287</v>
      </c>
      <c r="B281" s="6" t="s">
        <v>4259</v>
      </c>
      <c r="C281" s="1">
        <v>1</v>
      </c>
      <c r="H281" t="s">
        <v>2226</v>
      </c>
      <c r="I281" t="s">
        <v>407</v>
      </c>
    </row>
    <row r="282" spans="1:9" x14ac:dyDescent="0.2">
      <c r="A282" s="6" t="s">
        <v>3242</v>
      </c>
      <c r="B282" s="6" t="s">
        <v>3129</v>
      </c>
      <c r="C282" s="1">
        <v>864</v>
      </c>
      <c r="H282" t="s">
        <v>306</v>
      </c>
      <c r="I282" t="s">
        <v>306</v>
      </c>
    </row>
    <row r="283" spans="1:9" x14ac:dyDescent="0.2">
      <c r="A283" s="6" t="s">
        <v>2763</v>
      </c>
      <c r="B283" s="6" t="s">
        <v>2738</v>
      </c>
      <c r="C283" s="1">
        <v>864</v>
      </c>
      <c r="H283" t="s">
        <v>307</v>
      </c>
      <c r="I283" t="s">
        <v>307</v>
      </c>
    </row>
    <row r="284" spans="1:9" x14ac:dyDescent="0.2">
      <c r="A284" s="6" t="s">
        <v>953</v>
      </c>
      <c r="B284" s="6" t="s">
        <v>28</v>
      </c>
      <c r="C284" s="1">
        <v>132.13999999999999</v>
      </c>
      <c r="H284" t="s">
        <v>308</v>
      </c>
      <c r="I284" t="s">
        <v>308</v>
      </c>
    </row>
    <row r="285" spans="1:9" x14ac:dyDescent="0.2">
      <c r="A285" s="6" t="s">
        <v>954</v>
      </c>
      <c r="B285" s="6" t="s">
        <v>28</v>
      </c>
      <c r="C285" s="1">
        <v>132.13999999999999</v>
      </c>
      <c r="H285" t="s">
        <v>2207</v>
      </c>
      <c r="I285" t="s">
        <v>441</v>
      </c>
    </row>
    <row r="286" spans="1:9" x14ac:dyDescent="0.2">
      <c r="A286" s="6" t="s">
        <v>917</v>
      </c>
      <c r="B286" s="6" t="s">
        <v>28</v>
      </c>
      <c r="C286" s="1">
        <v>120.65</v>
      </c>
      <c r="H286" t="s">
        <v>2208</v>
      </c>
      <c r="I286" t="s">
        <v>2010</v>
      </c>
    </row>
    <row r="287" spans="1:9" x14ac:dyDescent="0.2">
      <c r="A287" s="6" t="s">
        <v>918</v>
      </c>
      <c r="B287" s="6" t="s">
        <v>28</v>
      </c>
      <c r="C287" s="1">
        <v>120.65</v>
      </c>
      <c r="H287" t="s">
        <v>393</v>
      </c>
      <c r="I287" t="s">
        <v>393</v>
      </c>
    </row>
    <row r="288" spans="1:9" x14ac:dyDescent="0.2">
      <c r="A288" s="6" t="s">
        <v>976</v>
      </c>
      <c r="B288" s="6" t="s">
        <v>28</v>
      </c>
      <c r="C288" s="1">
        <v>142.66999999999999</v>
      </c>
      <c r="H288" t="s">
        <v>2227</v>
      </c>
      <c r="I288" t="s">
        <v>408</v>
      </c>
    </row>
    <row r="289" spans="1:9" x14ac:dyDescent="0.2">
      <c r="A289" s="6" t="s">
        <v>977</v>
      </c>
      <c r="B289" s="6" t="s">
        <v>28</v>
      </c>
      <c r="C289" s="1">
        <v>142.66999999999999</v>
      </c>
      <c r="H289" t="s">
        <v>435</v>
      </c>
      <c r="I289" t="s">
        <v>435</v>
      </c>
    </row>
    <row r="290" spans="1:9" x14ac:dyDescent="0.2">
      <c r="A290" s="6" t="s">
        <v>949</v>
      </c>
      <c r="B290" s="6" t="s">
        <v>28</v>
      </c>
      <c r="C290" s="1">
        <v>131.18</v>
      </c>
      <c r="H290" t="s">
        <v>434</v>
      </c>
      <c r="I290" t="s">
        <v>434</v>
      </c>
    </row>
    <row r="291" spans="1:9" x14ac:dyDescent="0.2">
      <c r="A291" s="6" t="s">
        <v>950</v>
      </c>
      <c r="B291" s="6" t="s">
        <v>28</v>
      </c>
      <c r="C291" s="1">
        <v>131.18</v>
      </c>
      <c r="H291" t="s">
        <v>2300</v>
      </c>
      <c r="I291" t="s">
        <v>418</v>
      </c>
    </row>
    <row r="292" spans="1:9" x14ac:dyDescent="0.2">
      <c r="A292" s="6" t="s">
        <v>1068</v>
      </c>
      <c r="B292" s="6" t="s">
        <v>28</v>
      </c>
      <c r="C292" s="1">
        <v>194.37</v>
      </c>
      <c r="H292" t="s">
        <v>418</v>
      </c>
      <c r="I292" t="s">
        <v>418</v>
      </c>
    </row>
    <row r="293" spans="1:9" x14ac:dyDescent="0.2">
      <c r="A293" s="6" t="s">
        <v>1069</v>
      </c>
      <c r="B293" s="6" t="s">
        <v>28</v>
      </c>
      <c r="C293" s="1">
        <v>194.37</v>
      </c>
      <c r="H293" t="s">
        <v>1421</v>
      </c>
      <c r="I293" t="s">
        <v>1421</v>
      </c>
    </row>
    <row r="294" spans="1:9" x14ac:dyDescent="0.2">
      <c r="A294" s="6" t="s">
        <v>1040</v>
      </c>
      <c r="B294" s="6" t="s">
        <v>28</v>
      </c>
      <c r="C294" s="1">
        <v>182.88</v>
      </c>
      <c r="H294" t="s">
        <v>426</v>
      </c>
      <c r="I294" t="s">
        <v>426</v>
      </c>
    </row>
    <row r="295" spans="1:9" x14ac:dyDescent="0.2">
      <c r="A295" s="6" t="s">
        <v>1041</v>
      </c>
      <c r="B295" s="6" t="s">
        <v>28</v>
      </c>
      <c r="C295" s="1">
        <v>182.88</v>
      </c>
      <c r="H295" t="s">
        <v>1951</v>
      </c>
      <c r="I295" t="s">
        <v>1951</v>
      </c>
    </row>
    <row r="296" spans="1:9" x14ac:dyDescent="0.2">
      <c r="A296" s="6" t="s">
        <v>670</v>
      </c>
      <c r="B296" s="6" t="s">
        <v>28</v>
      </c>
      <c r="C296" s="1">
        <v>37.299999999999997</v>
      </c>
      <c r="H296" t="s">
        <v>1197</v>
      </c>
      <c r="I296" t="s">
        <v>1197</v>
      </c>
    </row>
    <row r="297" spans="1:9" x14ac:dyDescent="0.2">
      <c r="A297" s="6" t="s">
        <v>652</v>
      </c>
      <c r="B297" s="6" t="s">
        <v>3997</v>
      </c>
      <c r="C297" s="1">
        <v>27</v>
      </c>
      <c r="H297" t="s">
        <v>192</v>
      </c>
      <c r="I297" t="s">
        <v>192</v>
      </c>
    </row>
    <row r="298" spans="1:9" x14ac:dyDescent="0.2">
      <c r="A298" s="6" t="s">
        <v>4288</v>
      </c>
      <c r="B298" s="6" t="s">
        <v>3997</v>
      </c>
      <c r="C298" s="8">
        <v>0</v>
      </c>
      <c r="H298" t="s">
        <v>162</v>
      </c>
      <c r="I298" t="s">
        <v>162</v>
      </c>
    </row>
    <row r="299" spans="1:9" x14ac:dyDescent="0.2">
      <c r="A299" s="6" t="s">
        <v>4289</v>
      </c>
      <c r="B299" s="6" t="s">
        <v>4259</v>
      </c>
      <c r="C299" s="1">
        <v>1</v>
      </c>
      <c r="H299" t="s">
        <v>2199</v>
      </c>
      <c r="I299" t="s">
        <v>162</v>
      </c>
    </row>
    <row r="300" spans="1:9" x14ac:dyDescent="0.2">
      <c r="A300" s="6" t="s">
        <v>955</v>
      </c>
      <c r="B300" s="6" t="s">
        <v>28</v>
      </c>
      <c r="C300" s="1">
        <v>132.13999999999999</v>
      </c>
      <c r="H300" t="s">
        <v>314</v>
      </c>
      <c r="I300" t="s">
        <v>314</v>
      </c>
    </row>
    <row r="301" spans="1:9" x14ac:dyDescent="0.2">
      <c r="A301" s="6" t="s">
        <v>956</v>
      </c>
      <c r="B301" s="6" t="s">
        <v>28</v>
      </c>
      <c r="C301" s="1">
        <v>132.13999999999999</v>
      </c>
      <c r="H301" t="s">
        <v>358</v>
      </c>
      <c r="I301" t="s">
        <v>358</v>
      </c>
    </row>
    <row r="302" spans="1:9" x14ac:dyDescent="0.2">
      <c r="A302" s="6" t="s">
        <v>919</v>
      </c>
      <c r="B302" s="6" t="s">
        <v>28</v>
      </c>
      <c r="C302" s="1">
        <v>120.65</v>
      </c>
      <c r="H302" t="s">
        <v>2253</v>
      </c>
      <c r="I302" t="s">
        <v>358</v>
      </c>
    </row>
    <row r="303" spans="1:9" x14ac:dyDescent="0.2">
      <c r="A303" s="6" t="s">
        <v>920</v>
      </c>
      <c r="B303" s="6" t="s">
        <v>28</v>
      </c>
      <c r="C303" s="1">
        <v>120.65</v>
      </c>
      <c r="H303" t="s">
        <v>163</v>
      </c>
      <c r="I303" t="s">
        <v>163</v>
      </c>
    </row>
    <row r="304" spans="1:9" x14ac:dyDescent="0.2">
      <c r="A304" s="6" t="s">
        <v>978</v>
      </c>
      <c r="B304" s="6" t="s">
        <v>28</v>
      </c>
      <c r="C304" s="1">
        <v>142.66999999999999</v>
      </c>
      <c r="H304" t="s">
        <v>2274</v>
      </c>
      <c r="I304" t="s">
        <v>163</v>
      </c>
    </row>
    <row r="305" spans="1:9" x14ac:dyDescent="0.2">
      <c r="A305" s="6" t="s">
        <v>979</v>
      </c>
      <c r="B305" s="6" t="s">
        <v>28</v>
      </c>
      <c r="C305" s="1">
        <v>142.66999999999999</v>
      </c>
      <c r="H305" t="s">
        <v>164</v>
      </c>
      <c r="I305" t="s">
        <v>164</v>
      </c>
    </row>
    <row r="306" spans="1:9" x14ac:dyDescent="0.2">
      <c r="A306" s="6" t="s">
        <v>951</v>
      </c>
      <c r="B306" s="6" t="s">
        <v>28</v>
      </c>
      <c r="C306" s="1">
        <v>131.18</v>
      </c>
      <c r="H306" t="s">
        <v>2273</v>
      </c>
      <c r="I306" t="s">
        <v>164</v>
      </c>
    </row>
    <row r="307" spans="1:9" x14ac:dyDescent="0.2">
      <c r="A307" s="6" t="s">
        <v>952</v>
      </c>
      <c r="B307" s="6" t="s">
        <v>28</v>
      </c>
      <c r="C307" s="1">
        <v>131.18</v>
      </c>
      <c r="H307" t="s">
        <v>359</v>
      </c>
      <c r="I307" t="s">
        <v>359</v>
      </c>
    </row>
    <row r="308" spans="1:9" x14ac:dyDescent="0.2">
      <c r="A308" s="6" t="s">
        <v>1070</v>
      </c>
      <c r="B308" s="6" t="s">
        <v>28</v>
      </c>
      <c r="C308" s="1">
        <v>194.37</v>
      </c>
      <c r="H308" t="s">
        <v>213</v>
      </c>
      <c r="I308" t="s">
        <v>213</v>
      </c>
    </row>
    <row r="309" spans="1:9" x14ac:dyDescent="0.2">
      <c r="A309" s="6" t="s">
        <v>1071</v>
      </c>
      <c r="B309" s="6" t="s">
        <v>28</v>
      </c>
      <c r="C309" s="1">
        <v>194.37</v>
      </c>
      <c r="H309" t="s">
        <v>167</v>
      </c>
      <c r="I309" t="s">
        <v>167</v>
      </c>
    </row>
    <row r="310" spans="1:9" x14ac:dyDescent="0.2">
      <c r="A310" s="6" t="s">
        <v>1042</v>
      </c>
      <c r="B310" s="6" t="s">
        <v>28</v>
      </c>
      <c r="C310" s="1">
        <v>182.88</v>
      </c>
      <c r="H310" t="s">
        <v>2195</v>
      </c>
      <c r="I310" t="s">
        <v>167</v>
      </c>
    </row>
    <row r="311" spans="1:9" x14ac:dyDescent="0.2">
      <c r="A311" s="6" t="s">
        <v>1043</v>
      </c>
      <c r="B311" s="6" t="s">
        <v>28</v>
      </c>
      <c r="C311" s="1">
        <v>182.88</v>
      </c>
      <c r="H311" t="s">
        <v>187</v>
      </c>
      <c r="I311" t="s">
        <v>187</v>
      </c>
    </row>
    <row r="312" spans="1:9" x14ac:dyDescent="0.2">
      <c r="A312" s="6" t="s">
        <v>3097</v>
      </c>
      <c r="B312" s="6" t="s">
        <v>3089</v>
      </c>
      <c r="C312" s="1">
        <v>6019</v>
      </c>
      <c r="H312" t="s">
        <v>188</v>
      </c>
      <c r="I312" t="s">
        <v>188</v>
      </c>
    </row>
    <row r="313" spans="1:9" x14ac:dyDescent="0.2">
      <c r="A313" s="6" t="s">
        <v>3098</v>
      </c>
      <c r="B313" s="6" t="s">
        <v>3089</v>
      </c>
      <c r="C313" s="1">
        <v>9712</v>
      </c>
      <c r="H313" t="s">
        <v>89</v>
      </c>
      <c r="I313" t="s">
        <v>89</v>
      </c>
    </row>
    <row r="314" spans="1:9" x14ac:dyDescent="0.2">
      <c r="A314" s="6" t="s">
        <v>3099</v>
      </c>
      <c r="B314" s="6" t="s">
        <v>3089</v>
      </c>
      <c r="C314" s="1">
        <v>6035</v>
      </c>
      <c r="H314" t="s">
        <v>91</v>
      </c>
      <c r="I314" t="s">
        <v>91</v>
      </c>
    </row>
    <row r="315" spans="1:9" x14ac:dyDescent="0.2">
      <c r="A315" s="6" t="s">
        <v>3100</v>
      </c>
      <c r="B315" s="6" t="s">
        <v>3089</v>
      </c>
      <c r="C315" s="1">
        <v>5805</v>
      </c>
      <c r="H315" t="s">
        <v>680</v>
      </c>
      <c r="I315" t="s">
        <v>680</v>
      </c>
    </row>
    <row r="316" spans="1:9" x14ac:dyDescent="0.2">
      <c r="A316" s="6" t="s">
        <v>3101</v>
      </c>
      <c r="B316" s="6" t="s">
        <v>3089</v>
      </c>
      <c r="C316" s="1">
        <v>3300</v>
      </c>
      <c r="H316" t="s">
        <v>171</v>
      </c>
      <c r="I316" t="s">
        <v>171</v>
      </c>
    </row>
    <row r="317" spans="1:9" x14ac:dyDescent="0.2">
      <c r="A317" s="6" t="s">
        <v>3102</v>
      </c>
      <c r="B317" s="6" t="s">
        <v>3089</v>
      </c>
      <c r="C317" s="1">
        <v>9375</v>
      </c>
      <c r="H317" t="s">
        <v>172</v>
      </c>
      <c r="I317" t="s">
        <v>172</v>
      </c>
    </row>
    <row r="318" spans="1:9" x14ac:dyDescent="0.2">
      <c r="A318" s="6" t="s">
        <v>3103</v>
      </c>
      <c r="B318" s="6" t="s">
        <v>3089</v>
      </c>
      <c r="C318" s="1">
        <v>5633</v>
      </c>
      <c r="H318" t="s">
        <v>2201</v>
      </c>
      <c r="I318" t="s">
        <v>172</v>
      </c>
    </row>
    <row r="319" spans="1:9" x14ac:dyDescent="0.2">
      <c r="A319" s="6" t="s">
        <v>3104</v>
      </c>
      <c r="B319" s="6" t="s">
        <v>3089</v>
      </c>
      <c r="C319" s="1">
        <v>6341</v>
      </c>
      <c r="H319" t="s">
        <v>360</v>
      </c>
      <c r="I319" t="s">
        <v>360</v>
      </c>
    </row>
    <row r="320" spans="1:9" x14ac:dyDescent="0.2">
      <c r="A320" s="6" t="s">
        <v>3105</v>
      </c>
      <c r="B320" s="6" t="s">
        <v>3089</v>
      </c>
      <c r="C320" s="1">
        <v>10823</v>
      </c>
      <c r="H320" t="s">
        <v>361</v>
      </c>
      <c r="I320" t="s">
        <v>361</v>
      </c>
    </row>
    <row r="321" spans="1:9" x14ac:dyDescent="0.2">
      <c r="A321" s="9">
        <v>634294</v>
      </c>
      <c r="B321" s="6" t="s">
        <v>2738</v>
      </c>
      <c r="C321" s="1">
        <v>22</v>
      </c>
      <c r="H321" t="s">
        <v>362</v>
      </c>
      <c r="I321" t="s">
        <v>362</v>
      </c>
    </row>
    <row r="322" spans="1:9" x14ac:dyDescent="0.2">
      <c r="A322" s="6" t="s">
        <v>3243</v>
      </c>
      <c r="B322" s="6" t="s">
        <v>3129</v>
      </c>
      <c r="C322" s="1">
        <v>691</v>
      </c>
      <c r="H322" t="s">
        <v>2228</v>
      </c>
      <c r="I322" t="s">
        <v>362</v>
      </c>
    </row>
    <row r="323" spans="1:9" x14ac:dyDescent="0.2">
      <c r="A323" s="6" t="s">
        <v>3244</v>
      </c>
      <c r="B323" s="6" t="s">
        <v>3129</v>
      </c>
      <c r="C323" s="1">
        <v>46</v>
      </c>
      <c r="H323" t="s">
        <v>203</v>
      </c>
      <c r="I323" t="s">
        <v>203</v>
      </c>
    </row>
    <row r="324" spans="1:9" x14ac:dyDescent="0.2">
      <c r="A324" s="6" t="s">
        <v>3245</v>
      </c>
      <c r="B324" s="6" t="s">
        <v>3129</v>
      </c>
      <c r="C324" s="1">
        <v>46</v>
      </c>
      <c r="H324" t="s">
        <v>2200</v>
      </c>
      <c r="I324" t="s">
        <v>203</v>
      </c>
    </row>
    <row r="325" spans="1:9" x14ac:dyDescent="0.2">
      <c r="A325" s="6" t="s">
        <v>3246</v>
      </c>
      <c r="B325" s="6" t="s">
        <v>3129</v>
      </c>
      <c r="C325" s="1">
        <v>46</v>
      </c>
      <c r="H325" t="s">
        <v>2229</v>
      </c>
      <c r="I325" t="s">
        <v>409</v>
      </c>
    </row>
    <row r="326" spans="1:9" x14ac:dyDescent="0.2">
      <c r="A326" s="6" t="s">
        <v>4290</v>
      </c>
      <c r="B326" s="6" t="s">
        <v>3997</v>
      </c>
      <c r="C326" s="8">
        <v>0</v>
      </c>
      <c r="H326" t="s">
        <v>196</v>
      </c>
      <c r="I326" t="s">
        <v>196</v>
      </c>
    </row>
    <row r="327" spans="1:9" x14ac:dyDescent="0.2">
      <c r="A327" s="6" t="s">
        <v>4291</v>
      </c>
      <c r="B327" s="6" t="s">
        <v>3997</v>
      </c>
      <c r="C327" s="8">
        <v>0</v>
      </c>
      <c r="H327" t="s">
        <v>2314</v>
      </c>
      <c r="I327" t="s">
        <v>196</v>
      </c>
    </row>
    <row r="328" spans="1:9" x14ac:dyDescent="0.2">
      <c r="A328" s="6" t="s">
        <v>4292</v>
      </c>
      <c r="B328" s="6" t="s">
        <v>4259</v>
      </c>
      <c r="C328" s="1">
        <v>1</v>
      </c>
      <c r="H328" t="s">
        <v>2230</v>
      </c>
      <c r="I328" t="s">
        <v>410</v>
      </c>
    </row>
    <row r="329" spans="1:9" x14ac:dyDescent="0.2">
      <c r="A329" s="6" t="s">
        <v>3247</v>
      </c>
      <c r="B329" s="6" t="s">
        <v>3129</v>
      </c>
      <c r="C329" s="1">
        <v>4</v>
      </c>
      <c r="H329" t="s">
        <v>174</v>
      </c>
      <c r="I329" t="s">
        <v>174</v>
      </c>
    </row>
    <row r="330" spans="1:9" x14ac:dyDescent="0.2">
      <c r="A330" s="6" t="s">
        <v>4293</v>
      </c>
      <c r="B330" s="6" t="s">
        <v>3997</v>
      </c>
      <c r="C330" s="8">
        <v>0</v>
      </c>
      <c r="H330" t="s">
        <v>2240</v>
      </c>
      <c r="I330" t="s">
        <v>174</v>
      </c>
    </row>
    <row r="331" spans="1:9" x14ac:dyDescent="0.2">
      <c r="A331" s="6" t="s">
        <v>4294</v>
      </c>
      <c r="B331" s="6" t="s">
        <v>4259</v>
      </c>
      <c r="C331" s="1">
        <v>1</v>
      </c>
      <c r="H331" t="s">
        <v>2231</v>
      </c>
      <c r="I331" t="s">
        <v>411</v>
      </c>
    </row>
    <row r="332" spans="1:9" x14ac:dyDescent="0.2">
      <c r="A332" s="6" t="s">
        <v>2764</v>
      </c>
      <c r="B332" s="6" t="s">
        <v>2738</v>
      </c>
      <c r="C332" s="1">
        <v>17</v>
      </c>
      <c r="H332" t="s">
        <v>315</v>
      </c>
      <c r="I332" t="s">
        <v>315</v>
      </c>
    </row>
    <row r="333" spans="1:9" x14ac:dyDescent="0.2">
      <c r="A333" s="6" t="s">
        <v>2765</v>
      </c>
      <c r="B333" s="6" t="s">
        <v>2738</v>
      </c>
      <c r="C333" s="1">
        <v>14</v>
      </c>
      <c r="H333" t="s">
        <v>2232</v>
      </c>
      <c r="I333" t="s">
        <v>399</v>
      </c>
    </row>
    <row r="334" spans="1:9" x14ac:dyDescent="0.2">
      <c r="A334" s="6" t="s">
        <v>3248</v>
      </c>
      <c r="B334" s="6" t="s">
        <v>3129</v>
      </c>
      <c r="C334" s="1">
        <v>6</v>
      </c>
      <c r="H334" t="s">
        <v>363</v>
      </c>
      <c r="I334" t="s">
        <v>363</v>
      </c>
    </row>
    <row r="335" spans="1:9" x14ac:dyDescent="0.2">
      <c r="A335" s="6" t="s">
        <v>3249</v>
      </c>
      <c r="B335" s="6" t="s">
        <v>3129</v>
      </c>
      <c r="C335" s="1">
        <v>6</v>
      </c>
      <c r="H335" t="s">
        <v>176</v>
      </c>
      <c r="I335" t="s">
        <v>176</v>
      </c>
    </row>
    <row r="336" spans="1:9" x14ac:dyDescent="0.2">
      <c r="A336" s="6" t="s">
        <v>3250</v>
      </c>
      <c r="B336" s="6" t="s">
        <v>3129</v>
      </c>
      <c r="C336" s="1">
        <v>9</v>
      </c>
      <c r="H336" t="s">
        <v>2194</v>
      </c>
      <c r="I336" t="s">
        <v>176</v>
      </c>
    </row>
    <row r="337" spans="1:9" x14ac:dyDescent="0.2">
      <c r="A337" s="6" t="s">
        <v>3251</v>
      </c>
      <c r="B337" s="6" t="s">
        <v>3129</v>
      </c>
      <c r="C337" s="1">
        <v>9</v>
      </c>
      <c r="H337" t="s">
        <v>193</v>
      </c>
      <c r="I337" t="s">
        <v>193</v>
      </c>
    </row>
    <row r="338" spans="1:9" x14ac:dyDescent="0.2">
      <c r="A338" s="9">
        <v>70094</v>
      </c>
      <c r="B338" s="6" t="s">
        <v>3129</v>
      </c>
      <c r="C338" s="1">
        <v>38</v>
      </c>
      <c r="H338" t="s">
        <v>2313</v>
      </c>
      <c r="I338" t="s">
        <v>193</v>
      </c>
    </row>
    <row r="339" spans="1:9" x14ac:dyDescent="0.2">
      <c r="A339" s="9">
        <v>7010</v>
      </c>
      <c r="B339" s="6" t="s">
        <v>552</v>
      </c>
      <c r="C339" s="1">
        <v>200</v>
      </c>
      <c r="H339" t="s">
        <v>316</v>
      </c>
      <c r="I339" t="s">
        <v>316</v>
      </c>
    </row>
    <row r="340" spans="1:9" x14ac:dyDescent="0.2">
      <c r="A340" s="9">
        <v>7020</v>
      </c>
      <c r="B340" s="6" t="s">
        <v>552</v>
      </c>
      <c r="C340" s="1">
        <v>300</v>
      </c>
      <c r="H340" t="s">
        <v>317</v>
      </c>
      <c r="I340" t="s">
        <v>317</v>
      </c>
    </row>
    <row r="341" spans="1:9" x14ac:dyDescent="0.2">
      <c r="A341" s="6" t="s">
        <v>3252</v>
      </c>
      <c r="B341" s="6" t="s">
        <v>3129</v>
      </c>
      <c r="C341" s="1">
        <v>1252</v>
      </c>
      <c r="H341" t="s">
        <v>94</v>
      </c>
      <c r="I341" t="s">
        <v>94</v>
      </c>
    </row>
    <row r="342" spans="1:9" x14ac:dyDescent="0.2">
      <c r="A342" s="6" t="s">
        <v>3253</v>
      </c>
      <c r="B342" s="6" t="s">
        <v>3129</v>
      </c>
      <c r="C342" s="1">
        <v>1252</v>
      </c>
      <c r="H342" t="s">
        <v>318</v>
      </c>
      <c r="I342" t="s">
        <v>318</v>
      </c>
    </row>
    <row r="343" spans="1:9" x14ac:dyDescent="0.2">
      <c r="A343" s="6" t="s">
        <v>3254</v>
      </c>
      <c r="B343" s="6" t="s">
        <v>3129</v>
      </c>
      <c r="C343" s="1">
        <v>356</v>
      </c>
      <c r="H343" t="s">
        <v>364</v>
      </c>
      <c r="I343" t="s">
        <v>364</v>
      </c>
    </row>
    <row r="344" spans="1:9" x14ac:dyDescent="0.2">
      <c r="A344" s="6" t="s">
        <v>3255</v>
      </c>
      <c r="B344" s="6" t="s">
        <v>3129</v>
      </c>
      <c r="C344" s="1">
        <v>3.25</v>
      </c>
      <c r="H344" t="s">
        <v>681</v>
      </c>
      <c r="I344" t="s">
        <v>681</v>
      </c>
    </row>
    <row r="345" spans="1:9" x14ac:dyDescent="0.2">
      <c r="A345" s="6" t="s">
        <v>3256</v>
      </c>
      <c r="B345" s="6" t="s">
        <v>3129</v>
      </c>
      <c r="C345" s="1">
        <v>3</v>
      </c>
      <c r="H345" t="s">
        <v>825</v>
      </c>
      <c r="I345" t="s">
        <v>825</v>
      </c>
    </row>
    <row r="346" spans="1:9" x14ac:dyDescent="0.2">
      <c r="A346" s="9">
        <v>736811</v>
      </c>
      <c r="B346" s="6" t="s">
        <v>2738</v>
      </c>
      <c r="C346" s="1">
        <v>36</v>
      </c>
      <c r="H346" t="s">
        <v>2233</v>
      </c>
      <c r="I346" t="s">
        <v>400</v>
      </c>
    </row>
    <row r="347" spans="1:9" x14ac:dyDescent="0.2">
      <c r="A347" s="6" t="s">
        <v>3257</v>
      </c>
      <c r="B347" s="6" t="s">
        <v>3129</v>
      </c>
      <c r="C347" s="1">
        <v>98</v>
      </c>
      <c r="H347" t="s">
        <v>189</v>
      </c>
      <c r="I347" t="s">
        <v>189</v>
      </c>
    </row>
    <row r="348" spans="1:9" x14ac:dyDescent="0.2">
      <c r="A348" s="9">
        <v>7500</v>
      </c>
      <c r="B348" s="6" t="s">
        <v>3129</v>
      </c>
      <c r="C348" s="1">
        <v>76</v>
      </c>
      <c r="H348" t="s">
        <v>177</v>
      </c>
      <c r="I348" t="s">
        <v>177</v>
      </c>
    </row>
    <row r="349" spans="1:9" x14ac:dyDescent="0.2">
      <c r="A349" s="6" t="s">
        <v>3258</v>
      </c>
      <c r="B349" s="6" t="s">
        <v>3129</v>
      </c>
      <c r="C349" s="1">
        <v>613</v>
      </c>
      <c r="H349" t="s">
        <v>2234</v>
      </c>
      <c r="I349" t="s">
        <v>413</v>
      </c>
    </row>
    <row r="350" spans="1:9" x14ac:dyDescent="0.2">
      <c r="A350" s="6" t="s">
        <v>3259</v>
      </c>
      <c r="B350" s="6" t="s">
        <v>3129</v>
      </c>
      <c r="C350" s="1">
        <v>661</v>
      </c>
      <c r="H350" t="s">
        <v>2235</v>
      </c>
      <c r="I350" t="s">
        <v>401</v>
      </c>
    </row>
    <row r="351" spans="1:9" x14ac:dyDescent="0.2">
      <c r="A351" s="6" t="s">
        <v>3260</v>
      </c>
      <c r="B351" s="6" t="s">
        <v>3129</v>
      </c>
      <c r="C351" s="1">
        <v>644</v>
      </c>
      <c r="H351" t="s">
        <v>2236</v>
      </c>
      <c r="I351" t="s">
        <v>402</v>
      </c>
    </row>
    <row r="352" spans="1:9" x14ac:dyDescent="0.2">
      <c r="A352" s="6" t="s">
        <v>3261</v>
      </c>
      <c r="B352" s="6" t="s">
        <v>3129</v>
      </c>
      <c r="C352" s="1">
        <v>422</v>
      </c>
      <c r="H352" t="s">
        <v>2237</v>
      </c>
      <c r="I352" t="s">
        <v>403</v>
      </c>
    </row>
    <row r="353" spans="1:9" x14ac:dyDescent="0.2">
      <c r="A353" s="6" t="s">
        <v>3262</v>
      </c>
      <c r="B353" s="6" t="s">
        <v>3129</v>
      </c>
      <c r="C353" s="1">
        <v>525</v>
      </c>
      <c r="H353" t="s">
        <v>2238</v>
      </c>
      <c r="I353" t="s">
        <v>404</v>
      </c>
    </row>
    <row r="354" spans="1:9" x14ac:dyDescent="0.2">
      <c r="A354" s="6" t="s">
        <v>3263</v>
      </c>
      <c r="B354" s="6" t="s">
        <v>3129</v>
      </c>
      <c r="C354" s="1">
        <v>21</v>
      </c>
      <c r="H354" t="s">
        <v>2239</v>
      </c>
      <c r="I354" t="s">
        <v>412</v>
      </c>
    </row>
    <row r="355" spans="1:9" x14ac:dyDescent="0.2">
      <c r="A355" s="6" t="s">
        <v>3264</v>
      </c>
      <c r="B355" s="6" t="s">
        <v>3129</v>
      </c>
      <c r="C355" s="1">
        <v>341</v>
      </c>
      <c r="H355" t="s">
        <v>365</v>
      </c>
      <c r="I355" t="s">
        <v>365</v>
      </c>
    </row>
    <row r="356" spans="1:9" x14ac:dyDescent="0.2">
      <c r="A356" s="6" t="s">
        <v>3265</v>
      </c>
      <c r="B356" s="6" t="s">
        <v>3129</v>
      </c>
      <c r="C356" s="1">
        <v>68</v>
      </c>
      <c r="H356" t="s">
        <v>223</v>
      </c>
      <c r="I356" t="s">
        <v>223</v>
      </c>
    </row>
    <row r="357" spans="1:9" x14ac:dyDescent="0.2">
      <c r="A357" s="6" t="s">
        <v>3266</v>
      </c>
      <c r="B357" s="6" t="s">
        <v>3129</v>
      </c>
      <c r="C357" s="1">
        <v>1646</v>
      </c>
      <c r="H357" t="s">
        <v>319</v>
      </c>
      <c r="I357" t="s">
        <v>319</v>
      </c>
    </row>
    <row r="358" spans="1:9" x14ac:dyDescent="0.2">
      <c r="A358" s="6" t="s">
        <v>3267</v>
      </c>
      <c r="B358" s="6" t="s">
        <v>3129</v>
      </c>
      <c r="C358" s="1">
        <v>1562</v>
      </c>
      <c r="H358" t="s">
        <v>320</v>
      </c>
      <c r="I358" t="s">
        <v>320</v>
      </c>
    </row>
    <row r="359" spans="1:9" x14ac:dyDescent="0.2">
      <c r="A359" s="6" t="s">
        <v>3268</v>
      </c>
      <c r="B359" s="6" t="s">
        <v>3129</v>
      </c>
      <c r="C359" s="1">
        <v>1199</v>
      </c>
      <c r="H359" t="s">
        <v>178</v>
      </c>
      <c r="I359" t="s">
        <v>178</v>
      </c>
    </row>
    <row r="360" spans="1:9" x14ac:dyDescent="0.2">
      <c r="A360" s="9">
        <v>780</v>
      </c>
      <c r="B360" s="6" t="s">
        <v>552</v>
      </c>
      <c r="C360" s="1">
        <v>125</v>
      </c>
      <c r="H360" t="s">
        <v>321</v>
      </c>
      <c r="I360" t="s">
        <v>321</v>
      </c>
    </row>
    <row r="361" spans="1:9" x14ac:dyDescent="0.2">
      <c r="A361" s="6" t="s">
        <v>1365</v>
      </c>
      <c r="B361" s="6" t="s">
        <v>552</v>
      </c>
      <c r="C361" s="1">
        <v>460</v>
      </c>
      <c r="H361" t="s">
        <v>322</v>
      </c>
      <c r="I361" t="s">
        <v>322</v>
      </c>
    </row>
    <row r="362" spans="1:9" x14ac:dyDescent="0.2">
      <c r="A362" s="6" t="s">
        <v>1400</v>
      </c>
      <c r="B362" s="6" t="s">
        <v>231</v>
      </c>
      <c r="C362" s="1">
        <v>514</v>
      </c>
      <c r="H362" t="s">
        <v>96</v>
      </c>
      <c r="I362" t="s">
        <v>96</v>
      </c>
    </row>
    <row r="363" spans="1:9" x14ac:dyDescent="0.2">
      <c r="A363" s="6" t="s">
        <v>1178</v>
      </c>
      <c r="B363" s="6" t="s">
        <v>231</v>
      </c>
      <c r="C363" s="1">
        <v>429</v>
      </c>
      <c r="H363" t="s">
        <v>98</v>
      </c>
      <c r="I363" t="s">
        <v>98</v>
      </c>
    </row>
    <row r="364" spans="1:9" x14ac:dyDescent="0.2">
      <c r="A364" s="6" t="s">
        <v>866</v>
      </c>
      <c r="B364" s="6" t="s">
        <v>552</v>
      </c>
      <c r="C364" s="1">
        <v>95</v>
      </c>
      <c r="H364" t="s">
        <v>323</v>
      </c>
      <c r="I364" t="s">
        <v>323</v>
      </c>
    </row>
    <row r="365" spans="1:9" x14ac:dyDescent="0.2">
      <c r="A365" s="6" t="s">
        <v>913</v>
      </c>
      <c r="B365" s="6" t="s">
        <v>552</v>
      </c>
      <c r="C365" s="1">
        <v>170</v>
      </c>
      <c r="H365" t="s">
        <v>366</v>
      </c>
      <c r="I365" t="s">
        <v>366</v>
      </c>
    </row>
    <row r="366" spans="1:9" x14ac:dyDescent="0.2">
      <c r="A366" s="6" t="s">
        <v>1076</v>
      </c>
      <c r="B366" s="6" t="s">
        <v>552</v>
      </c>
      <c r="C366" s="1">
        <v>199.99</v>
      </c>
      <c r="H366" t="s">
        <v>367</v>
      </c>
      <c r="I366" t="s">
        <v>367</v>
      </c>
    </row>
    <row r="367" spans="1:9" x14ac:dyDescent="0.2">
      <c r="A367" s="6" t="s">
        <v>4295</v>
      </c>
      <c r="B367" s="6" t="s">
        <v>552</v>
      </c>
      <c r="C367" s="1">
        <v>125</v>
      </c>
      <c r="H367" t="s">
        <v>368</v>
      </c>
      <c r="I367" t="s">
        <v>368</v>
      </c>
    </row>
    <row r="368" spans="1:9" x14ac:dyDescent="0.2">
      <c r="A368" s="6" t="s">
        <v>2766</v>
      </c>
      <c r="B368" s="6" t="s">
        <v>2738</v>
      </c>
      <c r="C368" s="1">
        <v>0</v>
      </c>
      <c r="H368" t="s">
        <v>885</v>
      </c>
      <c r="I368" t="s">
        <v>885</v>
      </c>
    </row>
    <row r="369" spans="1:9" x14ac:dyDescent="0.2">
      <c r="A369" s="6" t="s">
        <v>3269</v>
      </c>
      <c r="B369" s="6" t="s">
        <v>3129</v>
      </c>
      <c r="C369" s="1">
        <v>34</v>
      </c>
      <c r="H369" t="s">
        <v>886</v>
      </c>
      <c r="I369" t="s">
        <v>886</v>
      </c>
    </row>
    <row r="370" spans="1:9" x14ac:dyDescent="0.2">
      <c r="A370" s="6" t="s">
        <v>3270</v>
      </c>
      <c r="B370" s="6" t="s">
        <v>3129</v>
      </c>
      <c r="C370" s="1">
        <v>106</v>
      </c>
      <c r="H370" t="s">
        <v>324</v>
      </c>
      <c r="I370" t="s">
        <v>324</v>
      </c>
    </row>
    <row r="371" spans="1:9" x14ac:dyDescent="0.2">
      <c r="A371" s="6" t="s">
        <v>4296</v>
      </c>
      <c r="B371" s="6" t="s">
        <v>3997</v>
      </c>
      <c r="C371" s="8">
        <v>0</v>
      </c>
      <c r="H371" t="s">
        <v>325</v>
      </c>
      <c r="I371" t="s">
        <v>325</v>
      </c>
    </row>
    <row r="372" spans="1:9" x14ac:dyDescent="0.2">
      <c r="A372" s="6" t="s">
        <v>4297</v>
      </c>
      <c r="B372" s="6" t="s">
        <v>3997</v>
      </c>
      <c r="C372" s="8">
        <v>0</v>
      </c>
      <c r="H372" t="s">
        <v>99</v>
      </c>
      <c r="I372" t="s">
        <v>99</v>
      </c>
    </row>
    <row r="373" spans="1:9" x14ac:dyDescent="0.2">
      <c r="A373" s="6" t="s">
        <v>4298</v>
      </c>
      <c r="B373" s="6" t="s">
        <v>4259</v>
      </c>
      <c r="C373" s="1">
        <v>1</v>
      </c>
      <c r="H373" t="s">
        <v>101</v>
      </c>
      <c r="I373" t="s">
        <v>101</v>
      </c>
    </row>
    <row r="374" spans="1:9" x14ac:dyDescent="0.2">
      <c r="A374" s="6" t="s">
        <v>3271</v>
      </c>
      <c r="B374" s="6" t="s">
        <v>3129</v>
      </c>
      <c r="C374" s="1">
        <v>718</v>
      </c>
      <c r="H374" t="s">
        <v>326</v>
      </c>
      <c r="I374" t="s">
        <v>326</v>
      </c>
    </row>
    <row r="375" spans="1:9" x14ac:dyDescent="0.2">
      <c r="A375" s="6" t="s">
        <v>561</v>
      </c>
      <c r="B375" s="6" t="s">
        <v>552</v>
      </c>
      <c r="C375" s="1">
        <v>1.25</v>
      </c>
      <c r="H375" t="s">
        <v>369</v>
      </c>
      <c r="I375" t="s">
        <v>369</v>
      </c>
    </row>
    <row r="376" spans="1:9" x14ac:dyDescent="0.2">
      <c r="A376" s="6" t="s">
        <v>4009</v>
      </c>
      <c r="B376" s="6" t="s">
        <v>3997</v>
      </c>
      <c r="C376" s="1">
        <v>373</v>
      </c>
      <c r="H376" t="s">
        <v>370</v>
      </c>
      <c r="I376" t="s">
        <v>370</v>
      </c>
    </row>
    <row r="377" spans="1:9" x14ac:dyDescent="0.2">
      <c r="A377" s="6" t="s">
        <v>4010</v>
      </c>
      <c r="B377" s="6" t="s">
        <v>3997</v>
      </c>
      <c r="C377" s="1">
        <v>147</v>
      </c>
      <c r="H377" t="s">
        <v>102</v>
      </c>
      <c r="I377" t="s">
        <v>102</v>
      </c>
    </row>
    <row r="378" spans="1:9" x14ac:dyDescent="0.2">
      <c r="A378" s="6" t="s">
        <v>4299</v>
      </c>
      <c r="B378" s="6" t="s">
        <v>3997</v>
      </c>
      <c r="C378" s="8">
        <v>0</v>
      </c>
      <c r="H378" t="s">
        <v>104</v>
      </c>
      <c r="I378" t="s">
        <v>104</v>
      </c>
    </row>
    <row r="379" spans="1:9" x14ac:dyDescent="0.2">
      <c r="A379" s="6" t="s">
        <v>4300</v>
      </c>
      <c r="B379" s="6" t="s">
        <v>4259</v>
      </c>
      <c r="C379" s="1">
        <v>1</v>
      </c>
      <c r="H379" t="s">
        <v>191</v>
      </c>
      <c r="I379" t="s">
        <v>191</v>
      </c>
    </row>
    <row r="380" spans="1:9" x14ac:dyDescent="0.2">
      <c r="A380" s="9">
        <v>8202071</v>
      </c>
      <c r="B380" s="6" t="s">
        <v>3129</v>
      </c>
      <c r="C380" s="1">
        <v>38</v>
      </c>
      <c r="H380" t="s">
        <v>195</v>
      </c>
      <c r="I380" t="s">
        <v>195</v>
      </c>
    </row>
    <row r="381" spans="1:9" x14ac:dyDescent="0.2">
      <c r="A381" s="6" t="s">
        <v>4011</v>
      </c>
      <c r="B381" s="6" t="s">
        <v>3997</v>
      </c>
      <c r="C381" s="1">
        <v>93</v>
      </c>
      <c r="H381" t="s">
        <v>108</v>
      </c>
      <c r="I381" t="s">
        <v>108</v>
      </c>
    </row>
    <row r="382" spans="1:9" x14ac:dyDescent="0.2">
      <c r="A382" s="6" t="s">
        <v>3272</v>
      </c>
      <c r="B382" s="6" t="s">
        <v>3129</v>
      </c>
      <c r="C382" s="1">
        <v>83</v>
      </c>
      <c r="H382" t="s">
        <v>327</v>
      </c>
      <c r="I382" t="s">
        <v>327</v>
      </c>
    </row>
    <row r="383" spans="1:9" x14ac:dyDescent="0.2">
      <c r="A383" s="6" t="s">
        <v>3273</v>
      </c>
      <c r="B383" s="6" t="s">
        <v>3129</v>
      </c>
      <c r="C383" s="1">
        <v>63</v>
      </c>
      <c r="H383" t="s">
        <v>109</v>
      </c>
      <c r="I383" t="s">
        <v>109</v>
      </c>
    </row>
    <row r="384" spans="1:9" x14ac:dyDescent="0.2">
      <c r="A384" s="6" t="s">
        <v>3274</v>
      </c>
      <c r="B384" s="6" t="s">
        <v>3129</v>
      </c>
      <c r="C384" s="1">
        <v>63</v>
      </c>
      <c r="H384" t="s">
        <v>110</v>
      </c>
      <c r="I384" t="s">
        <v>110</v>
      </c>
    </row>
    <row r="385" spans="1:9" x14ac:dyDescent="0.2">
      <c r="A385" s="6" t="s">
        <v>4301</v>
      </c>
      <c r="B385" s="6" t="s">
        <v>3997</v>
      </c>
      <c r="C385" s="8">
        <v>0</v>
      </c>
      <c r="H385" t="s">
        <v>111</v>
      </c>
      <c r="I385" t="s">
        <v>111</v>
      </c>
    </row>
    <row r="386" spans="1:9" x14ac:dyDescent="0.2">
      <c r="A386" s="6" t="s">
        <v>4302</v>
      </c>
      <c r="B386" s="6" t="s">
        <v>3997</v>
      </c>
      <c r="C386" s="8">
        <v>0</v>
      </c>
      <c r="H386" t="s">
        <v>115</v>
      </c>
      <c r="I386" t="s">
        <v>115</v>
      </c>
    </row>
    <row r="387" spans="1:9" x14ac:dyDescent="0.2">
      <c r="A387" s="6" t="s">
        <v>4303</v>
      </c>
      <c r="B387" s="6" t="s">
        <v>4259</v>
      </c>
      <c r="C387" s="1">
        <v>1</v>
      </c>
      <c r="H387" t="s">
        <v>117</v>
      </c>
      <c r="I387" t="s">
        <v>117</v>
      </c>
    </row>
    <row r="388" spans="1:9" x14ac:dyDescent="0.2">
      <c r="A388" s="6" t="s">
        <v>3275</v>
      </c>
      <c r="B388" s="6" t="s">
        <v>3129</v>
      </c>
      <c r="C388" s="1">
        <v>718</v>
      </c>
      <c r="H388" t="s">
        <v>118</v>
      </c>
      <c r="I388" t="s">
        <v>118</v>
      </c>
    </row>
    <row r="389" spans="1:9" x14ac:dyDescent="0.2">
      <c r="A389" s="6" t="s">
        <v>3276</v>
      </c>
      <c r="B389" s="6" t="s">
        <v>3129</v>
      </c>
      <c r="C389" s="1">
        <v>20</v>
      </c>
      <c r="H389" t="s">
        <v>119</v>
      </c>
      <c r="I389" t="s">
        <v>119</v>
      </c>
    </row>
    <row r="390" spans="1:9" x14ac:dyDescent="0.2">
      <c r="A390" s="6" t="s">
        <v>809</v>
      </c>
      <c r="B390" s="6" t="s">
        <v>552</v>
      </c>
      <c r="C390" s="1">
        <v>70</v>
      </c>
      <c r="H390" s="5" t="s">
        <v>2260</v>
      </c>
      <c r="I390" s="5" t="s">
        <v>119</v>
      </c>
    </row>
    <row r="391" spans="1:9" x14ac:dyDescent="0.2">
      <c r="A391" s="6" t="s">
        <v>982</v>
      </c>
      <c r="B391" s="6" t="s">
        <v>552</v>
      </c>
      <c r="C391" s="1">
        <v>146.75</v>
      </c>
      <c r="H391" t="s">
        <v>120</v>
      </c>
      <c r="I391" t="s">
        <v>120</v>
      </c>
    </row>
    <row r="392" spans="1:9" x14ac:dyDescent="0.2">
      <c r="A392" s="6" t="s">
        <v>3277</v>
      </c>
      <c r="B392" s="6" t="s">
        <v>3129</v>
      </c>
      <c r="C392" s="1">
        <v>27</v>
      </c>
      <c r="H392" t="s">
        <v>124</v>
      </c>
      <c r="I392" t="s">
        <v>124</v>
      </c>
    </row>
    <row r="393" spans="1:9" x14ac:dyDescent="0.2">
      <c r="A393" s="6" t="s">
        <v>3278</v>
      </c>
      <c r="B393" s="6" t="s">
        <v>3129</v>
      </c>
      <c r="C393" s="1">
        <v>15</v>
      </c>
      <c r="H393" t="s">
        <v>128</v>
      </c>
      <c r="I393" t="s">
        <v>128</v>
      </c>
    </row>
    <row r="394" spans="1:9" x14ac:dyDescent="0.2">
      <c r="A394" s="6" t="s">
        <v>4304</v>
      </c>
      <c r="B394" s="6" t="s">
        <v>3997</v>
      </c>
      <c r="C394" s="8">
        <v>0</v>
      </c>
      <c r="H394" t="s">
        <v>197</v>
      </c>
      <c r="I394" t="s">
        <v>197</v>
      </c>
    </row>
    <row r="395" spans="1:9" x14ac:dyDescent="0.2">
      <c r="A395" s="6" t="s">
        <v>4305</v>
      </c>
      <c r="B395" s="6" t="s">
        <v>4259</v>
      </c>
      <c r="C395" s="1">
        <v>1</v>
      </c>
      <c r="H395" t="s">
        <v>328</v>
      </c>
      <c r="I395" t="s">
        <v>328</v>
      </c>
    </row>
    <row r="396" spans="1:9" x14ac:dyDescent="0.2">
      <c r="A396" s="6" t="s">
        <v>3279</v>
      </c>
      <c r="B396" s="6" t="s">
        <v>3129</v>
      </c>
      <c r="C396" s="1">
        <v>470</v>
      </c>
      <c r="H396" t="s">
        <v>329</v>
      </c>
      <c r="I396" t="s">
        <v>329</v>
      </c>
    </row>
    <row r="397" spans="1:9" x14ac:dyDescent="0.2">
      <c r="A397" s="6" t="s">
        <v>3280</v>
      </c>
      <c r="B397" s="6" t="s">
        <v>3129</v>
      </c>
      <c r="C397" s="1">
        <v>0.01</v>
      </c>
      <c r="H397" t="s">
        <v>330</v>
      </c>
      <c r="I397" t="s">
        <v>330</v>
      </c>
    </row>
    <row r="398" spans="1:9" x14ac:dyDescent="0.2">
      <c r="A398" s="6" t="s">
        <v>3281</v>
      </c>
      <c r="B398" s="6" t="s">
        <v>3129</v>
      </c>
      <c r="C398" s="1">
        <v>502</v>
      </c>
      <c r="H398" t="s">
        <v>204</v>
      </c>
      <c r="I398" t="s">
        <v>204</v>
      </c>
    </row>
    <row r="399" spans="1:9" x14ac:dyDescent="0.2">
      <c r="A399" s="6" t="s">
        <v>3282</v>
      </c>
      <c r="B399" s="6" t="s">
        <v>3129</v>
      </c>
      <c r="C399" s="1">
        <v>440</v>
      </c>
      <c r="H399" t="s">
        <v>675</v>
      </c>
      <c r="I399" t="s">
        <v>675</v>
      </c>
    </row>
    <row r="400" spans="1:9" x14ac:dyDescent="0.2">
      <c r="A400" s="6" t="s">
        <v>3283</v>
      </c>
      <c r="B400" s="6" t="s">
        <v>3129</v>
      </c>
      <c r="C400" s="1">
        <v>472</v>
      </c>
      <c r="H400" t="s">
        <v>1060</v>
      </c>
      <c r="I400" t="s">
        <v>1060</v>
      </c>
    </row>
    <row r="401" spans="1:9" x14ac:dyDescent="0.2">
      <c r="A401" s="6" t="s">
        <v>3284</v>
      </c>
      <c r="B401" s="6" t="s">
        <v>3129</v>
      </c>
      <c r="C401" s="1">
        <v>472</v>
      </c>
      <c r="H401" t="s">
        <v>394</v>
      </c>
      <c r="I401" t="s">
        <v>394</v>
      </c>
    </row>
    <row r="402" spans="1:9" x14ac:dyDescent="0.2">
      <c r="A402" s="6" t="s">
        <v>2767</v>
      </c>
      <c r="B402" s="6" t="s">
        <v>2738</v>
      </c>
      <c r="C402" s="1">
        <v>529</v>
      </c>
      <c r="H402" t="s">
        <v>331</v>
      </c>
      <c r="I402" t="s">
        <v>331</v>
      </c>
    </row>
    <row r="403" spans="1:9" x14ac:dyDescent="0.2">
      <c r="A403" s="6" t="s">
        <v>3285</v>
      </c>
      <c r="B403" s="6" t="s">
        <v>3129</v>
      </c>
      <c r="C403" s="1">
        <v>218</v>
      </c>
      <c r="H403" t="s">
        <v>207</v>
      </c>
      <c r="I403" t="s">
        <v>207</v>
      </c>
    </row>
    <row r="404" spans="1:9" x14ac:dyDescent="0.2">
      <c r="A404" s="6" t="s">
        <v>3286</v>
      </c>
      <c r="B404" s="6" t="s">
        <v>3129</v>
      </c>
      <c r="C404" s="1">
        <v>11</v>
      </c>
      <c r="H404" t="s">
        <v>371</v>
      </c>
      <c r="I404" t="s">
        <v>371</v>
      </c>
    </row>
    <row r="405" spans="1:9" x14ac:dyDescent="0.2">
      <c r="A405" s="6" t="s">
        <v>1015</v>
      </c>
      <c r="B405" s="6" t="s">
        <v>3997</v>
      </c>
      <c r="C405" s="1">
        <v>127.14</v>
      </c>
      <c r="H405" t="s">
        <v>2315</v>
      </c>
      <c r="I405" t="s">
        <v>371</v>
      </c>
    </row>
    <row r="406" spans="1:9" x14ac:dyDescent="0.2">
      <c r="A406" s="6" t="s">
        <v>3287</v>
      </c>
      <c r="B406" s="6" t="s">
        <v>3129</v>
      </c>
      <c r="C406" s="1">
        <v>20</v>
      </c>
      <c r="H406" t="s">
        <v>332</v>
      </c>
      <c r="I406" t="s">
        <v>332</v>
      </c>
    </row>
    <row r="407" spans="1:9" x14ac:dyDescent="0.2">
      <c r="A407" s="6" t="s">
        <v>3288</v>
      </c>
      <c r="B407" s="6" t="s">
        <v>3129</v>
      </c>
      <c r="C407" s="1">
        <v>30</v>
      </c>
      <c r="H407" t="s">
        <v>129</v>
      </c>
      <c r="I407" t="s">
        <v>129</v>
      </c>
    </row>
    <row r="408" spans="1:9" x14ac:dyDescent="0.2">
      <c r="A408" s="6" t="s">
        <v>2768</v>
      </c>
      <c r="B408" s="6" t="s">
        <v>2738</v>
      </c>
      <c r="C408" s="1">
        <v>30</v>
      </c>
      <c r="H408" t="s">
        <v>179</v>
      </c>
      <c r="I408" t="s">
        <v>179</v>
      </c>
    </row>
    <row r="409" spans="1:9" x14ac:dyDescent="0.2">
      <c r="A409" s="6" t="s">
        <v>2769</v>
      </c>
      <c r="B409" s="6" t="s">
        <v>2738</v>
      </c>
      <c r="C409" s="1">
        <v>86.29</v>
      </c>
      <c r="H409" t="s">
        <v>372</v>
      </c>
      <c r="I409" t="s">
        <v>372</v>
      </c>
    </row>
    <row r="410" spans="1:9" x14ac:dyDescent="0.2">
      <c r="A410" s="9">
        <v>94386000</v>
      </c>
      <c r="B410" s="6" t="s">
        <v>3129</v>
      </c>
      <c r="C410" s="1">
        <v>51</v>
      </c>
      <c r="H410" t="s">
        <v>395</v>
      </c>
      <c r="I410" t="s">
        <v>395</v>
      </c>
    </row>
    <row r="411" spans="1:9" x14ac:dyDescent="0.2">
      <c r="A411" s="6" t="s">
        <v>2770</v>
      </c>
      <c r="B411" s="6" t="s">
        <v>2738</v>
      </c>
      <c r="C411" s="1">
        <v>299</v>
      </c>
      <c r="H411" t="s">
        <v>180</v>
      </c>
      <c r="I411" t="s">
        <v>180</v>
      </c>
    </row>
    <row r="412" spans="1:9" x14ac:dyDescent="0.2">
      <c r="A412" s="6" t="s">
        <v>2771</v>
      </c>
      <c r="B412" s="6" t="s">
        <v>2738</v>
      </c>
      <c r="C412" s="1">
        <v>36</v>
      </c>
      <c r="H412" t="s">
        <v>2202</v>
      </c>
      <c r="I412" t="s">
        <v>180</v>
      </c>
    </row>
    <row r="413" spans="1:9" x14ac:dyDescent="0.2">
      <c r="A413" s="6" t="s">
        <v>2772</v>
      </c>
      <c r="B413" s="6" t="s">
        <v>2738</v>
      </c>
      <c r="C413" s="1">
        <v>109</v>
      </c>
      <c r="H413" t="s">
        <v>181</v>
      </c>
      <c r="I413" t="s">
        <v>181</v>
      </c>
    </row>
    <row r="414" spans="1:9" x14ac:dyDescent="0.2">
      <c r="A414" s="6" t="s">
        <v>2773</v>
      </c>
      <c r="B414" s="6" t="s">
        <v>2738</v>
      </c>
      <c r="C414" s="1">
        <v>435</v>
      </c>
      <c r="H414" t="s">
        <v>130</v>
      </c>
      <c r="I414" t="s">
        <v>130</v>
      </c>
    </row>
    <row r="415" spans="1:9" x14ac:dyDescent="0.2">
      <c r="A415" s="9">
        <v>95119401</v>
      </c>
      <c r="B415" s="6" t="s">
        <v>2522</v>
      </c>
      <c r="C415" s="1">
        <v>4250</v>
      </c>
      <c r="H415" t="s">
        <v>132</v>
      </c>
      <c r="I415" t="s">
        <v>132</v>
      </c>
    </row>
    <row r="416" spans="1:9" x14ac:dyDescent="0.2">
      <c r="A416" s="6" t="s">
        <v>2774</v>
      </c>
      <c r="B416" s="6" t="s">
        <v>2738</v>
      </c>
      <c r="C416" s="1">
        <v>70</v>
      </c>
      <c r="H416" t="s">
        <v>134</v>
      </c>
      <c r="I416" t="s">
        <v>134</v>
      </c>
    </row>
    <row r="417" spans="1:9" x14ac:dyDescent="0.2">
      <c r="A417" s="6" t="s">
        <v>2775</v>
      </c>
      <c r="B417" s="6" t="s">
        <v>2738</v>
      </c>
      <c r="C417" s="1">
        <v>257</v>
      </c>
      <c r="H417" t="s">
        <v>396</v>
      </c>
      <c r="I417" t="s">
        <v>396</v>
      </c>
    </row>
    <row r="418" spans="1:9" x14ac:dyDescent="0.2">
      <c r="A418" s="6" t="s">
        <v>3289</v>
      </c>
      <c r="B418" s="6" t="s">
        <v>3129</v>
      </c>
      <c r="C418" s="1">
        <v>8</v>
      </c>
      <c r="H418" t="s">
        <v>2257</v>
      </c>
      <c r="I418" t="s">
        <v>396</v>
      </c>
    </row>
    <row r="419" spans="1:9" x14ac:dyDescent="0.2">
      <c r="A419" s="6" t="s">
        <v>3290</v>
      </c>
      <c r="B419" s="6" t="s">
        <v>3129</v>
      </c>
      <c r="C419" s="1">
        <v>7</v>
      </c>
      <c r="H419" t="s">
        <v>333</v>
      </c>
      <c r="I419" t="s">
        <v>333</v>
      </c>
    </row>
    <row r="420" spans="1:9" x14ac:dyDescent="0.2">
      <c r="A420" s="6" t="s">
        <v>3291</v>
      </c>
      <c r="B420" s="6" t="s">
        <v>3129</v>
      </c>
      <c r="C420" s="1">
        <v>11</v>
      </c>
      <c r="H420" t="s">
        <v>135</v>
      </c>
      <c r="I420" t="s">
        <v>135</v>
      </c>
    </row>
    <row r="421" spans="1:9" x14ac:dyDescent="0.2">
      <c r="A421" s="6" t="s">
        <v>3292</v>
      </c>
      <c r="B421" s="6" t="s">
        <v>3129</v>
      </c>
      <c r="C421" s="1">
        <v>41</v>
      </c>
      <c r="H421" t="s">
        <v>138</v>
      </c>
      <c r="I421" t="s">
        <v>138</v>
      </c>
    </row>
    <row r="422" spans="1:9" x14ac:dyDescent="0.2">
      <c r="A422" s="9">
        <v>990469</v>
      </c>
      <c r="B422" s="6" t="s">
        <v>3129</v>
      </c>
      <c r="C422" s="1">
        <v>578</v>
      </c>
      <c r="H422" t="s">
        <v>334</v>
      </c>
      <c r="I422" t="s">
        <v>334</v>
      </c>
    </row>
    <row r="423" spans="1:9" x14ac:dyDescent="0.2">
      <c r="A423" s="6" t="s">
        <v>3293</v>
      </c>
      <c r="B423" s="6" t="s">
        <v>3129</v>
      </c>
      <c r="C423" s="1">
        <v>282</v>
      </c>
      <c r="H423" t="s">
        <v>335</v>
      </c>
      <c r="I423" t="s">
        <v>335</v>
      </c>
    </row>
    <row r="424" spans="1:9" x14ac:dyDescent="0.2">
      <c r="A424" s="6" t="s">
        <v>3294</v>
      </c>
      <c r="B424" s="6" t="s">
        <v>3129</v>
      </c>
      <c r="C424" s="1">
        <v>298</v>
      </c>
      <c r="H424" t="s">
        <v>336</v>
      </c>
      <c r="I424" t="s">
        <v>336</v>
      </c>
    </row>
    <row r="425" spans="1:9" x14ac:dyDescent="0.2">
      <c r="A425" s="6" t="s">
        <v>3295</v>
      </c>
      <c r="B425" s="6" t="s">
        <v>3129</v>
      </c>
      <c r="C425" s="1">
        <v>335</v>
      </c>
      <c r="H425" t="s">
        <v>139</v>
      </c>
      <c r="I425" t="s">
        <v>139</v>
      </c>
    </row>
    <row r="426" spans="1:9" x14ac:dyDescent="0.2">
      <c r="A426" s="6" t="s">
        <v>1051</v>
      </c>
      <c r="B426" s="6" t="s">
        <v>552</v>
      </c>
      <c r="C426" s="1">
        <v>168.64</v>
      </c>
      <c r="H426" t="s">
        <v>337</v>
      </c>
      <c r="I426" t="s">
        <v>337</v>
      </c>
    </row>
    <row r="427" spans="1:9" x14ac:dyDescent="0.2">
      <c r="A427" s="6" t="s">
        <v>1052</v>
      </c>
      <c r="B427" s="6" t="s">
        <v>552</v>
      </c>
      <c r="C427" s="1">
        <v>265</v>
      </c>
      <c r="H427" t="s">
        <v>338</v>
      </c>
      <c r="I427" t="s">
        <v>338</v>
      </c>
    </row>
    <row r="428" spans="1:9" x14ac:dyDescent="0.2">
      <c r="A428" s="6" t="s">
        <v>1053</v>
      </c>
      <c r="B428" s="6" t="s">
        <v>552</v>
      </c>
      <c r="C428" s="1">
        <v>137.6</v>
      </c>
      <c r="H428" t="s">
        <v>205</v>
      </c>
      <c r="I428" t="s">
        <v>205</v>
      </c>
    </row>
    <row r="429" spans="1:9" x14ac:dyDescent="0.2">
      <c r="A429" s="6" t="s">
        <v>1054</v>
      </c>
      <c r="B429" s="6" t="s">
        <v>552</v>
      </c>
      <c r="C429" s="1">
        <v>137.6</v>
      </c>
      <c r="H429" t="s">
        <v>140</v>
      </c>
      <c r="I429" t="s">
        <v>140</v>
      </c>
    </row>
    <row r="430" spans="1:9" x14ac:dyDescent="0.2">
      <c r="A430" s="6" t="s">
        <v>1055</v>
      </c>
      <c r="B430" s="6" t="s">
        <v>552</v>
      </c>
      <c r="C430" s="1">
        <v>137.6</v>
      </c>
      <c r="H430" t="s">
        <v>339</v>
      </c>
      <c r="I430" t="s">
        <v>339</v>
      </c>
    </row>
    <row r="431" spans="1:9" x14ac:dyDescent="0.2">
      <c r="A431" s="6" t="s">
        <v>1026</v>
      </c>
      <c r="B431" s="6" t="s">
        <v>552</v>
      </c>
      <c r="C431" s="1">
        <v>137.6</v>
      </c>
      <c r="H431" t="s">
        <v>340</v>
      </c>
      <c r="I431" t="s">
        <v>340</v>
      </c>
    </row>
    <row r="432" spans="1:9" x14ac:dyDescent="0.2">
      <c r="A432" s="6" t="s">
        <v>1078</v>
      </c>
      <c r="B432" s="6" t="s">
        <v>552</v>
      </c>
      <c r="C432" s="1">
        <v>200</v>
      </c>
      <c r="H432" t="s">
        <v>142</v>
      </c>
      <c r="I432" t="s">
        <v>142</v>
      </c>
    </row>
    <row r="433" spans="1:9" x14ac:dyDescent="0.2">
      <c r="A433" s="6" t="s">
        <v>567</v>
      </c>
      <c r="B433" s="6" t="s">
        <v>552</v>
      </c>
      <c r="C433" s="1">
        <v>5.76</v>
      </c>
      <c r="H433" t="s">
        <v>143</v>
      </c>
      <c r="I433" t="s">
        <v>143</v>
      </c>
    </row>
    <row r="434" spans="1:9" x14ac:dyDescent="0.2">
      <c r="A434" s="6" t="s">
        <v>633</v>
      </c>
      <c r="B434" s="6" t="s">
        <v>552</v>
      </c>
      <c r="C434" s="1">
        <v>31.36</v>
      </c>
      <c r="H434" t="s">
        <v>208</v>
      </c>
      <c r="I434" t="s">
        <v>208</v>
      </c>
    </row>
    <row r="435" spans="1:9" x14ac:dyDescent="0.2">
      <c r="A435" s="6" t="s">
        <v>618</v>
      </c>
      <c r="B435" s="6" t="s">
        <v>552</v>
      </c>
      <c r="C435" s="1">
        <v>15.36</v>
      </c>
      <c r="H435" t="s">
        <v>341</v>
      </c>
      <c r="I435" t="s">
        <v>341</v>
      </c>
    </row>
    <row r="436" spans="1:9" x14ac:dyDescent="0.2">
      <c r="A436" s="6" t="s">
        <v>721</v>
      </c>
      <c r="B436" s="6" t="s">
        <v>552</v>
      </c>
      <c r="C436" s="1">
        <v>37.76</v>
      </c>
      <c r="H436" t="s">
        <v>144</v>
      </c>
      <c r="I436" t="s">
        <v>144</v>
      </c>
    </row>
    <row r="437" spans="1:9" x14ac:dyDescent="0.2">
      <c r="A437" s="6" t="s">
        <v>781</v>
      </c>
      <c r="B437" s="6" t="s">
        <v>552</v>
      </c>
      <c r="C437" s="1">
        <v>76.16</v>
      </c>
      <c r="H437" t="s">
        <v>342</v>
      </c>
      <c r="I437" t="s">
        <v>342</v>
      </c>
    </row>
    <row r="438" spans="1:9" x14ac:dyDescent="0.2">
      <c r="A438" s="6" t="s">
        <v>692</v>
      </c>
      <c r="B438" s="6" t="s">
        <v>552</v>
      </c>
      <c r="C438" s="1">
        <v>54.4</v>
      </c>
      <c r="H438" t="s">
        <v>343</v>
      </c>
      <c r="I438" t="s">
        <v>343</v>
      </c>
    </row>
    <row r="439" spans="1:9" x14ac:dyDescent="0.2">
      <c r="A439" s="6" t="s">
        <v>1666</v>
      </c>
      <c r="B439" s="6" t="s">
        <v>552</v>
      </c>
      <c r="C439" s="1">
        <v>892.8</v>
      </c>
      <c r="H439" t="s">
        <v>209</v>
      </c>
      <c r="I439" t="s">
        <v>209</v>
      </c>
    </row>
    <row r="440" spans="1:9" x14ac:dyDescent="0.2">
      <c r="A440" s="6" t="s">
        <v>782</v>
      </c>
      <c r="B440" s="6" t="s">
        <v>552</v>
      </c>
      <c r="C440" s="1">
        <v>101.76</v>
      </c>
      <c r="H440" t="s">
        <v>344</v>
      </c>
      <c r="I440" t="s">
        <v>344</v>
      </c>
    </row>
    <row r="441" spans="1:9" x14ac:dyDescent="0.2">
      <c r="A441" s="6" t="s">
        <v>783</v>
      </c>
      <c r="B441" s="6" t="s">
        <v>552</v>
      </c>
      <c r="C441" s="1">
        <v>76.16</v>
      </c>
      <c r="H441" t="s">
        <v>147</v>
      </c>
      <c r="I441" t="s">
        <v>147</v>
      </c>
    </row>
    <row r="442" spans="1:9" x14ac:dyDescent="0.2">
      <c r="A442" s="6" t="s">
        <v>722</v>
      </c>
      <c r="B442" s="6" t="s">
        <v>552</v>
      </c>
      <c r="C442" s="1">
        <v>43.91</v>
      </c>
      <c r="H442" t="s">
        <v>345</v>
      </c>
      <c r="I442" t="s">
        <v>345</v>
      </c>
    </row>
    <row r="443" spans="1:9" x14ac:dyDescent="0.2">
      <c r="A443" s="6" t="s">
        <v>664</v>
      </c>
      <c r="B443" s="6" t="s">
        <v>552</v>
      </c>
      <c r="C443" s="1">
        <v>35</v>
      </c>
      <c r="H443" t="s">
        <v>373</v>
      </c>
      <c r="I443" t="s">
        <v>373</v>
      </c>
    </row>
    <row r="444" spans="1:9" x14ac:dyDescent="0.2">
      <c r="A444" s="6" t="s">
        <v>654</v>
      </c>
      <c r="B444" s="6" t="s">
        <v>552</v>
      </c>
      <c r="C444" s="1">
        <v>34</v>
      </c>
      <c r="H444" t="s">
        <v>374</v>
      </c>
      <c r="I444" t="s">
        <v>374</v>
      </c>
    </row>
    <row r="445" spans="1:9" x14ac:dyDescent="0.2">
      <c r="A445" s="6" t="s">
        <v>655</v>
      </c>
      <c r="B445" s="6" t="s">
        <v>552</v>
      </c>
      <c r="C445" s="1">
        <v>37.76</v>
      </c>
      <c r="H445" t="s">
        <v>148</v>
      </c>
      <c r="I445" t="s">
        <v>148</v>
      </c>
    </row>
    <row r="446" spans="1:9" x14ac:dyDescent="0.2">
      <c r="A446" s="6" t="s">
        <v>656</v>
      </c>
      <c r="B446" s="6" t="s">
        <v>552</v>
      </c>
      <c r="C446" s="1">
        <v>24.96</v>
      </c>
      <c r="H446" t="s">
        <v>216</v>
      </c>
      <c r="I446" t="s">
        <v>216</v>
      </c>
    </row>
    <row r="447" spans="1:9" x14ac:dyDescent="0.2">
      <c r="A447" s="6" t="s">
        <v>215</v>
      </c>
      <c r="B447" s="6" t="s">
        <v>552</v>
      </c>
      <c r="C447" s="1">
        <v>156.80000000000001</v>
      </c>
      <c r="H447" t="s">
        <v>346</v>
      </c>
      <c r="I447" t="s">
        <v>346</v>
      </c>
    </row>
    <row r="448" spans="1:9" x14ac:dyDescent="0.2">
      <c r="A448" s="6" t="s">
        <v>1056</v>
      </c>
      <c r="B448" s="6" t="s">
        <v>552</v>
      </c>
      <c r="C448" s="1">
        <v>182.4</v>
      </c>
      <c r="H448" t="s">
        <v>1451</v>
      </c>
      <c r="I448" t="s">
        <v>1451</v>
      </c>
    </row>
    <row r="449" spans="1:9" x14ac:dyDescent="0.2">
      <c r="A449" s="6" t="s">
        <v>1454</v>
      </c>
      <c r="B449" s="6" t="s">
        <v>552</v>
      </c>
      <c r="C449" s="1">
        <v>830</v>
      </c>
      <c r="H449" t="s">
        <v>347</v>
      </c>
      <c r="I449" t="s">
        <v>347</v>
      </c>
    </row>
    <row r="450" spans="1:9" x14ac:dyDescent="0.2">
      <c r="A450" s="6" t="s">
        <v>1678</v>
      </c>
      <c r="B450" s="6" t="s">
        <v>552</v>
      </c>
      <c r="C450" s="1">
        <v>1001.6</v>
      </c>
      <c r="H450" t="s">
        <v>151</v>
      </c>
      <c r="I450" t="s">
        <v>151</v>
      </c>
    </row>
    <row r="451" spans="1:9" x14ac:dyDescent="0.2">
      <c r="A451" s="6" t="s">
        <v>1134</v>
      </c>
      <c r="B451" s="6" t="s">
        <v>552</v>
      </c>
      <c r="C451" s="1">
        <v>238.64</v>
      </c>
      <c r="H451" t="s">
        <v>348</v>
      </c>
      <c r="I451" t="s">
        <v>348</v>
      </c>
    </row>
    <row r="452" spans="1:9" x14ac:dyDescent="0.2">
      <c r="A452" s="6" t="s">
        <v>1135</v>
      </c>
      <c r="B452" s="6" t="s">
        <v>552</v>
      </c>
      <c r="C452" s="1">
        <v>375</v>
      </c>
      <c r="H452" t="s">
        <v>349</v>
      </c>
      <c r="I452" t="s">
        <v>349</v>
      </c>
    </row>
    <row r="453" spans="1:9" x14ac:dyDescent="0.2">
      <c r="A453" s="6" t="s">
        <v>589</v>
      </c>
      <c r="B453" s="6" t="s">
        <v>552</v>
      </c>
      <c r="C453" s="1">
        <v>17.850000000000001</v>
      </c>
      <c r="H453" t="s">
        <v>350</v>
      </c>
      <c r="I453" t="s">
        <v>350</v>
      </c>
    </row>
    <row r="454" spans="1:9" x14ac:dyDescent="0.2">
      <c r="A454" s="6" t="s">
        <v>1136</v>
      </c>
      <c r="B454" s="6" t="s">
        <v>552</v>
      </c>
      <c r="C454" s="1">
        <v>238.64</v>
      </c>
      <c r="H454" t="s">
        <v>153</v>
      </c>
      <c r="I454" t="s">
        <v>153</v>
      </c>
    </row>
    <row r="455" spans="1:9" x14ac:dyDescent="0.2">
      <c r="A455" s="6" t="s">
        <v>775</v>
      </c>
      <c r="B455" s="6" t="s">
        <v>552</v>
      </c>
      <c r="C455" s="1">
        <v>60</v>
      </c>
      <c r="H455" t="s">
        <v>351</v>
      </c>
      <c r="I455" t="s">
        <v>351</v>
      </c>
    </row>
    <row r="456" spans="1:9" x14ac:dyDescent="0.2">
      <c r="A456" s="6" t="s">
        <v>1137</v>
      </c>
      <c r="B456" s="6" t="s">
        <v>552</v>
      </c>
      <c r="C456" s="1">
        <v>238.64</v>
      </c>
      <c r="H456" t="s">
        <v>352</v>
      </c>
      <c r="I456" t="s">
        <v>352</v>
      </c>
    </row>
    <row r="457" spans="1:9" x14ac:dyDescent="0.2">
      <c r="A457" s="6" t="s">
        <v>1138</v>
      </c>
      <c r="B457" s="6" t="s">
        <v>552</v>
      </c>
      <c r="C457" s="1">
        <v>375</v>
      </c>
      <c r="H457" t="s">
        <v>375</v>
      </c>
      <c r="I457" t="s">
        <v>375</v>
      </c>
    </row>
    <row r="458" spans="1:9" x14ac:dyDescent="0.2">
      <c r="A458" s="6" t="s">
        <v>1139</v>
      </c>
      <c r="B458" s="6" t="s">
        <v>552</v>
      </c>
      <c r="C458" s="1">
        <v>182.4</v>
      </c>
      <c r="H458" t="s">
        <v>182</v>
      </c>
      <c r="I458" t="s">
        <v>182</v>
      </c>
    </row>
    <row r="459" spans="1:9" x14ac:dyDescent="0.2">
      <c r="A459" s="6" t="s">
        <v>1140</v>
      </c>
      <c r="B459" s="6" t="s">
        <v>552</v>
      </c>
      <c r="C459" s="1">
        <v>182.4</v>
      </c>
      <c r="H459" t="s">
        <v>154</v>
      </c>
      <c r="I459" t="s">
        <v>154</v>
      </c>
    </row>
    <row r="460" spans="1:9" x14ac:dyDescent="0.2">
      <c r="A460" s="6" t="s">
        <v>1141</v>
      </c>
      <c r="B460" s="6" t="s">
        <v>552</v>
      </c>
      <c r="C460" s="1">
        <v>182.4</v>
      </c>
      <c r="H460" t="s">
        <v>155</v>
      </c>
      <c r="I460" t="s">
        <v>155</v>
      </c>
    </row>
    <row r="461" spans="1:9" x14ac:dyDescent="0.2">
      <c r="A461" s="6" t="s">
        <v>1142</v>
      </c>
      <c r="B461" s="6" t="s">
        <v>552</v>
      </c>
      <c r="C461" s="1">
        <v>182.4</v>
      </c>
      <c r="H461" t="s">
        <v>2298</v>
      </c>
      <c r="I461" t="s">
        <v>826</v>
      </c>
    </row>
    <row r="462" spans="1:9" x14ac:dyDescent="0.2">
      <c r="A462" s="6" t="s">
        <v>1667</v>
      </c>
      <c r="B462" s="6" t="s">
        <v>552</v>
      </c>
      <c r="C462" s="1">
        <v>1020.8</v>
      </c>
      <c r="H462" t="s">
        <v>2299</v>
      </c>
      <c r="I462" t="s">
        <v>839</v>
      </c>
    </row>
    <row r="463" spans="1:9" x14ac:dyDescent="0.2">
      <c r="A463" s="6" t="s">
        <v>707</v>
      </c>
      <c r="B463" s="6" t="s">
        <v>552</v>
      </c>
      <c r="C463" s="1">
        <v>45</v>
      </c>
      <c r="H463" t="s">
        <v>353</v>
      </c>
      <c r="I463" t="s">
        <v>353</v>
      </c>
    </row>
    <row r="464" spans="1:9" x14ac:dyDescent="0.2">
      <c r="A464" s="6" t="s">
        <v>657</v>
      </c>
      <c r="B464" s="6" t="s">
        <v>552</v>
      </c>
      <c r="C464" s="1">
        <v>31.18</v>
      </c>
      <c r="H464" t="s">
        <v>376</v>
      </c>
      <c r="I464" t="s">
        <v>376</v>
      </c>
    </row>
    <row r="465" spans="1:9" x14ac:dyDescent="0.2">
      <c r="A465" s="6" t="s">
        <v>735</v>
      </c>
      <c r="B465" s="6" t="s">
        <v>552</v>
      </c>
      <c r="C465" s="1">
        <v>50</v>
      </c>
      <c r="H465" t="s">
        <v>1224</v>
      </c>
      <c r="I465" t="s">
        <v>1224</v>
      </c>
    </row>
    <row r="466" spans="1:9" x14ac:dyDescent="0.2">
      <c r="A466" s="6" t="s">
        <v>1382</v>
      </c>
      <c r="B466" s="6" t="s">
        <v>552</v>
      </c>
      <c r="C466" s="1">
        <v>441.6</v>
      </c>
      <c r="H466" t="s">
        <v>397</v>
      </c>
      <c r="I466" t="s">
        <v>397</v>
      </c>
    </row>
    <row r="467" spans="1:9" x14ac:dyDescent="0.2">
      <c r="A467" s="6" t="s">
        <v>776</v>
      </c>
      <c r="B467" s="6" t="s">
        <v>552</v>
      </c>
      <c r="C467" s="1">
        <v>60</v>
      </c>
      <c r="H467" t="s">
        <v>183</v>
      </c>
      <c r="I467" t="s">
        <v>183</v>
      </c>
    </row>
    <row r="468" spans="1:9" x14ac:dyDescent="0.2">
      <c r="A468" s="6" t="s">
        <v>723</v>
      </c>
      <c r="B468" s="6" t="s">
        <v>552</v>
      </c>
      <c r="C468" s="1">
        <v>43.91</v>
      </c>
      <c r="H468" t="s">
        <v>1419</v>
      </c>
      <c r="I468" t="s">
        <v>1419</v>
      </c>
    </row>
    <row r="469" spans="1:9" x14ac:dyDescent="0.2">
      <c r="A469" s="6" t="s">
        <v>658</v>
      </c>
      <c r="B469" s="6" t="s">
        <v>552</v>
      </c>
      <c r="C469" s="1">
        <v>34.5</v>
      </c>
      <c r="H469" t="s">
        <v>377</v>
      </c>
      <c r="I469" t="s">
        <v>377</v>
      </c>
    </row>
    <row r="470" spans="1:9" x14ac:dyDescent="0.2">
      <c r="A470" s="6" t="s">
        <v>659</v>
      </c>
      <c r="B470" s="6" t="s">
        <v>552</v>
      </c>
      <c r="C470" s="1">
        <v>34.5</v>
      </c>
      <c r="H470" t="s">
        <v>2248</v>
      </c>
      <c r="I470" t="s">
        <v>377</v>
      </c>
    </row>
    <row r="471" spans="1:9" x14ac:dyDescent="0.2">
      <c r="A471" s="6" t="s">
        <v>750</v>
      </c>
      <c r="B471" s="6" t="s">
        <v>552</v>
      </c>
      <c r="C471" s="1">
        <v>44.16</v>
      </c>
      <c r="H471" t="s">
        <v>184</v>
      </c>
      <c r="I471" t="s">
        <v>184</v>
      </c>
    </row>
    <row r="472" spans="1:9" x14ac:dyDescent="0.2">
      <c r="A472" s="6" t="s">
        <v>836</v>
      </c>
      <c r="B472" s="6" t="s">
        <v>552</v>
      </c>
      <c r="C472" s="1">
        <v>80</v>
      </c>
      <c r="H472" s="5" t="s">
        <v>2254</v>
      </c>
      <c r="I472" s="5" t="s">
        <v>184</v>
      </c>
    </row>
    <row r="473" spans="1:9" x14ac:dyDescent="0.2">
      <c r="A473" s="6" t="s">
        <v>686</v>
      </c>
      <c r="B473" s="6" t="s">
        <v>552</v>
      </c>
      <c r="C473" s="1">
        <v>40</v>
      </c>
      <c r="H473" t="s">
        <v>378</v>
      </c>
      <c r="I473" t="s">
        <v>378</v>
      </c>
    </row>
    <row r="474" spans="1:9" x14ac:dyDescent="0.2">
      <c r="A474" s="6" t="s">
        <v>600</v>
      </c>
      <c r="B474" s="6" t="s">
        <v>552</v>
      </c>
      <c r="C474" s="1">
        <v>11.52</v>
      </c>
      <c r="H474" t="s">
        <v>2249</v>
      </c>
      <c r="I474" t="s">
        <v>378</v>
      </c>
    </row>
    <row r="475" spans="1:9" x14ac:dyDescent="0.2">
      <c r="A475" s="6" t="s">
        <v>732</v>
      </c>
      <c r="B475" s="6" t="s">
        <v>552</v>
      </c>
      <c r="C475" s="1">
        <v>57.6</v>
      </c>
      <c r="H475" t="s">
        <v>156</v>
      </c>
      <c r="I475" t="s">
        <v>156</v>
      </c>
    </row>
    <row r="476" spans="1:9" x14ac:dyDescent="0.2">
      <c r="A476" s="6" t="s">
        <v>713</v>
      </c>
      <c r="B476" s="6" t="s">
        <v>552</v>
      </c>
      <c r="C476" s="1">
        <v>41.36</v>
      </c>
      <c r="H476" t="s">
        <v>379</v>
      </c>
      <c r="I476" t="s">
        <v>379</v>
      </c>
    </row>
    <row r="477" spans="1:9" x14ac:dyDescent="0.2">
      <c r="A477" s="6" t="s">
        <v>1155</v>
      </c>
      <c r="B477" s="6" t="s">
        <v>552</v>
      </c>
      <c r="C477" s="1">
        <v>254.55</v>
      </c>
      <c r="H477" t="s">
        <v>185</v>
      </c>
      <c r="I477" t="s">
        <v>185</v>
      </c>
    </row>
    <row r="478" spans="1:9" x14ac:dyDescent="0.2">
      <c r="A478" s="6" t="s">
        <v>1185</v>
      </c>
      <c r="B478" s="6" t="s">
        <v>552</v>
      </c>
      <c r="C478" s="1">
        <v>224</v>
      </c>
      <c r="H478" t="s">
        <v>2247</v>
      </c>
      <c r="I478" t="s">
        <v>185</v>
      </c>
    </row>
    <row r="479" spans="1:9" x14ac:dyDescent="0.2">
      <c r="A479" s="6" t="s">
        <v>1156</v>
      </c>
      <c r="B479" s="6" t="s">
        <v>552</v>
      </c>
      <c r="C479" s="1">
        <v>224</v>
      </c>
      <c r="H479" t="s">
        <v>1552</v>
      </c>
      <c r="I479" t="s">
        <v>1552</v>
      </c>
    </row>
    <row r="480" spans="1:9" x14ac:dyDescent="0.2">
      <c r="A480" s="6" t="s">
        <v>1186</v>
      </c>
      <c r="B480" s="6" t="s">
        <v>552</v>
      </c>
      <c r="C480" s="1">
        <v>224</v>
      </c>
      <c r="H480" t="s">
        <v>354</v>
      </c>
      <c r="I480" t="s">
        <v>354</v>
      </c>
    </row>
    <row r="481" spans="1:9" x14ac:dyDescent="0.2">
      <c r="A481" s="6" t="s">
        <v>893</v>
      </c>
      <c r="B481" s="6" t="s">
        <v>552</v>
      </c>
      <c r="C481" s="1">
        <v>110</v>
      </c>
      <c r="H481" s="5" t="s">
        <v>2258</v>
      </c>
      <c r="I481" s="5" t="s">
        <v>1838</v>
      </c>
    </row>
    <row r="482" spans="1:9" x14ac:dyDescent="0.2">
      <c r="A482" s="6" t="s">
        <v>1489</v>
      </c>
      <c r="B482" s="6" t="s">
        <v>552</v>
      </c>
      <c r="C482" s="1">
        <v>588.79999999999995</v>
      </c>
      <c r="H482" t="s">
        <v>201</v>
      </c>
      <c r="I482" t="s">
        <v>201</v>
      </c>
    </row>
    <row r="483" spans="1:9" x14ac:dyDescent="0.2">
      <c r="A483" s="6" t="s">
        <v>1462</v>
      </c>
      <c r="B483" s="6" t="s">
        <v>552</v>
      </c>
      <c r="C483" s="1">
        <v>504.96</v>
      </c>
      <c r="H483" t="s">
        <v>1671</v>
      </c>
      <c r="I483" t="s">
        <v>1671</v>
      </c>
    </row>
    <row r="484" spans="1:9" x14ac:dyDescent="0.2">
      <c r="A484" s="6" t="s">
        <v>1455</v>
      </c>
      <c r="B484" s="6" t="s">
        <v>552</v>
      </c>
      <c r="C484" s="1">
        <v>508.8</v>
      </c>
      <c r="H484" t="s">
        <v>157</v>
      </c>
      <c r="I484" t="s">
        <v>157</v>
      </c>
    </row>
    <row r="485" spans="1:9" x14ac:dyDescent="0.2">
      <c r="A485" s="6" t="s">
        <v>1583</v>
      </c>
      <c r="B485" s="6" t="s">
        <v>552</v>
      </c>
      <c r="C485" s="1">
        <v>636.79999999999995</v>
      </c>
      <c r="H485" t="s">
        <v>355</v>
      </c>
      <c r="I485" t="s">
        <v>355</v>
      </c>
    </row>
    <row r="486" spans="1:9" x14ac:dyDescent="0.2">
      <c r="A486" s="6" t="s">
        <v>1584</v>
      </c>
      <c r="B486" s="6" t="s">
        <v>552</v>
      </c>
      <c r="C486" s="1">
        <v>636.79999999999995</v>
      </c>
      <c r="H486" t="s">
        <v>356</v>
      </c>
      <c r="I486" t="s">
        <v>356</v>
      </c>
    </row>
    <row r="487" spans="1:9" x14ac:dyDescent="0.2">
      <c r="A487" s="6" t="s">
        <v>574</v>
      </c>
      <c r="B487" s="6" t="s">
        <v>552</v>
      </c>
      <c r="C487" s="1">
        <v>9.75</v>
      </c>
      <c r="H487" t="s">
        <v>206</v>
      </c>
      <c r="I487" t="s">
        <v>206</v>
      </c>
    </row>
    <row r="488" spans="1:9" x14ac:dyDescent="0.2">
      <c r="A488" s="6" t="s">
        <v>560</v>
      </c>
      <c r="B488" s="6" t="s">
        <v>552</v>
      </c>
      <c r="C488" s="1">
        <v>1</v>
      </c>
      <c r="H488" t="s">
        <v>1519</v>
      </c>
      <c r="I488" t="s">
        <v>1519</v>
      </c>
    </row>
    <row r="489" spans="1:9" x14ac:dyDescent="0.2">
      <c r="A489" s="6" t="s">
        <v>601</v>
      </c>
      <c r="B489" s="6" t="s">
        <v>552</v>
      </c>
      <c r="C489" s="1">
        <v>13.23</v>
      </c>
      <c r="H489" t="s">
        <v>357</v>
      </c>
      <c r="I489" t="s">
        <v>357</v>
      </c>
    </row>
    <row r="490" spans="1:9" x14ac:dyDescent="0.2">
      <c r="A490" s="6" t="s">
        <v>626</v>
      </c>
      <c r="B490" s="6" t="s">
        <v>552</v>
      </c>
      <c r="C490" s="1">
        <v>21.8</v>
      </c>
      <c r="H490" t="s">
        <v>1659</v>
      </c>
      <c r="I490" t="s">
        <v>1659</v>
      </c>
    </row>
    <row r="491" spans="1:9" x14ac:dyDescent="0.2">
      <c r="A491" s="6" t="s">
        <v>587</v>
      </c>
      <c r="B491" s="6" t="s">
        <v>552</v>
      </c>
      <c r="C491" s="1">
        <v>15</v>
      </c>
      <c r="H491" t="s">
        <v>158</v>
      </c>
      <c r="I491" t="s">
        <v>158</v>
      </c>
    </row>
    <row r="492" spans="1:9" x14ac:dyDescent="0.2">
      <c r="A492" s="6" t="s">
        <v>572</v>
      </c>
      <c r="B492" s="6" t="s">
        <v>552</v>
      </c>
      <c r="C492" s="1">
        <v>4.6100000000000003</v>
      </c>
      <c r="H492" t="s">
        <v>161</v>
      </c>
      <c r="I492" t="s">
        <v>161</v>
      </c>
    </row>
    <row r="493" spans="1:9" x14ac:dyDescent="0.2">
      <c r="A493" s="6" t="s">
        <v>621</v>
      </c>
      <c r="B493" s="6" t="s">
        <v>552</v>
      </c>
      <c r="C493" s="1">
        <v>19.09</v>
      </c>
      <c r="H493" t="s">
        <v>678</v>
      </c>
      <c r="I493" t="s">
        <v>678</v>
      </c>
    </row>
    <row r="494" spans="1:9" x14ac:dyDescent="0.2">
      <c r="A494" s="6" t="s">
        <v>630</v>
      </c>
      <c r="B494" s="6" t="s">
        <v>552</v>
      </c>
      <c r="C494" s="1">
        <v>22.27</v>
      </c>
      <c r="H494" t="s">
        <v>1084</v>
      </c>
      <c r="I494" t="s">
        <v>1084</v>
      </c>
    </row>
    <row r="495" spans="1:9" x14ac:dyDescent="0.2">
      <c r="A495" s="6" t="s">
        <v>803</v>
      </c>
      <c r="B495" s="6" t="s">
        <v>552</v>
      </c>
      <c r="C495" s="1">
        <v>61.41</v>
      </c>
      <c r="H495" t="s">
        <v>1697</v>
      </c>
      <c r="I495" t="s">
        <v>1697</v>
      </c>
    </row>
    <row r="496" spans="1:9" x14ac:dyDescent="0.2">
      <c r="A496" s="6" t="s">
        <v>693</v>
      </c>
      <c r="B496" s="6" t="s">
        <v>552</v>
      </c>
      <c r="C496" s="1">
        <v>37.96</v>
      </c>
      <c r="H496" t="s">
        <v>788</v>
      </c>
      <c r="I496" t="s">
        <v>788</v>
      </c>
    </row>
    <row r="497" spans="1:9" x14ac:dyDescent="0.2">
      <c r="A497" s="6" t="s">
        <v>787</v>
      </c>
      <c r="B497" s="6" t="s">
        <v>552</v>
      </c>
      <c r="C497" s="1">
        <v>57.2</v>
      </c>
      <c r="H497" t="s">
        <v>1445</v>
      </c>
      <c r="I497" t="s">
        <v>1445</v>
      </c>
    </row>
    <row r="498" spans="1:9" x14ac:dyDescent="0.2">
      <c r="A498" s="6" t="s">
        <v>766</v>
      </c>
      <c r="B498" s="6" t="s">
        <v>552</v>
      </c>
      <c r="C498" s="1">
        <v>57.44</v>
      </c>
      <c r="H498" t="s">
        <v>1446</v>
      </c>
      <c r="I498" t="s">
        <v>1446</v>
      </c>
    </row>
    <row r="499" spans="1:9" x14ac:dyDescent="0.2">
      <c r="A499" s="6" t="s">
        <v>606</v>
      </c>
      <c r="B499" s="6" t="s">
        <v>552</v>
      </c>
      <c r="C499" s="1">
        <v>24.95</v>
      </c>
      <c r="H499" t="s">
        <v>862</v>
      </c>
      <c r="I499" t="s">
        <v>862</v>
      </c>
    </row>
    <row r="500" spans="1:9" x14ac:dyDescent="0.2">
      <c r="A500" s="6" t="s">
        <v>724</v>
      </c>
      <c r="B500" s="6" t="s">
        <v>552</v>
      </c>
      <c r="C500" s="1">
        <v>69</v>
      </c>
      <c r="H500" t="s">
        <v>1342</v>
      </c>
      <c r="I500" t="s">
        <v>1342</v>
      </c>
    </row>
    <row r="501" spans="1:9" x14ac:dyDescent="0.2">
      <c r="A501" s="6" t="s">
        <v>645</v>
      </c>
      <c r="B501" s="6" t="s">
        <v>552</v>
      </c>
      <c r="C501" s="1">
        <v>44.75</v>
      </c>
      <c r="H501" t="s">
        <v>679</v>
      </c>
      <c r="I501" t="s">
        <v>679</v>
      </c>
    </row>
    <row r="502" spans="1:9" x14ac:dyDescent="0.2">
      <c r="A502" s="6" t="s">
        <v>635</v>
      </c>
      <c r="B502" s="6" t="s">
        <v>552</v>
      </c>
      <c r="C502" s="1">
        <v>25.45</v>
      </c>
      <c r="H502" t="s">
        <v>1202</v>
      </c>
      <c r="I502" t="s">
        <v>1202</v>
      </c>
    </row>
    <row r="503" spans="1:9" x14ac:dyDescent="0.2">
      <c r="A503" s="6" t="s">
        <v>627</v>
      </c>
      <c r="B503" s="6" t="s">
        <v>552</v>
      </c>
      <c r="C503" s="1">
        <v>21.8</v>
      </c>
      <c r="H503" t="s">
        <v>829</v>
      </c>
      <c r="I503" t="s">
        <v>829</v>
      </c>
    </row>
    <row r="504" spans="1:9" x14ac:dyDescent="0.2">
      <c r="A504" s="6" t="s">
        <v>1081</v>
      </c>
      <c r="B504" s="6" t="s">
        <v>552</v>
      </c>
      <c r="C504" s="1">
        <v>124.8</v>
      </c>
      <c r="H504" t="s">
        <v>2330</v>
      </c>
      <c r="I504" t="s">
        <v>213</v>
      </c>
    </row>
    <row r="505" spans="1:9" x14ac:dyDescent="0.2">
      <c r="A505" s="6" t="s">
        <v>2776</v>
      </c>
      <c r="B505" s="6" t="s">
        <v>2738</v>
      </c>
      <c r="C505" s="1">
        <v>83</v>
      </c>
      <c r="H505" t="s">
        <v>1333</v>
      </c>
      <c r="I505" t="s">
        <v>1333</v>
      </c>
    </row>
    <row r="506" spans="1:9" x14ac:dyDescent="0.2">
      <c r="A506" s="6" t="s">
        <v>3296</v>
      </c>
      <c r="B506" s="6" t="s">
        <v>3129</v>
      </c>
      <c r="C506" s="1">
        <v>17</v>
      </c>
      <c r="H506" t="s">
        <v>1768</v>
      </c>
      <c r="I506" t="s">
        <v>1973</v>
      </c>
    </row>
    <row r="507" spans="1:9" x14ac:dyDescent="0.2">
      <c r="A507" s="6" t="s">
        <v>3297</v>
      </c>
      <c r="B507" s="6" t="s">
        <v>3129</v>
      </c>
      <c r="C507" s="1">
        <v>25</v>
      </c>
      <c r="H507" t="s">
        <v>2332</v>
      </c>
      <c r="I507" t="s">
        <v>413</v>
      </c>
    </row>
    <row r="508" spans="1:9" x14ac:dyDescent="0.2">
      <c r="A508" s="6" t="s">
        <v>2777</v>
      </c>
      <c r="B508" s="6" t="s">
        <v>2738</v>
      </c>
      <c r="C508" s="1">
        <v>49.65</v>
      </c>
      <c r="H508" t="s">
        <v>2011</v>
      </c>
      <c r="I508" t="s">
        <v>2011</v>
      </c>
    </row>
    <row r="509" spans="1:9" x14ac:dyDescent="0.2">
      <c r="A509" s="6" t="s">
        <v>3298</v>
      </c>
      <c r="B509" s="6" t="s">
        <v>3129</v>
      </c>
      <c r="C509" s="1">
        <v>10</v>
      </c>
      <c r="H509" t="s">
        <v>1863</v>
      </c>
      <c r="I509" t="s">
        <v>1863</v>
      </c>
    </row>
    <row r="510" spans="1:9" x14ac:dyDescent="0.2">
      <c r="A510" s="6" t="s">
        <v>3299</v>
      </c>
      <c r="B510" s="6" t="s">
        <v>3129</v>
      </c>
      <c r="C510" s="1">
        <v>50</v>
      </c>
      <c r="H510" t="s">
        <v>1026</v>
      </c>
      <c r="I510" t="s">
        <v>1026</v>
      </c>
    </row>
    <row r="511" spans="1:9" x14ac:dyDescent="0.2">
      <c r="A511" s="6" t="s">
        <v>3300</v>
      </c>
      <c r="B511" s="6" t="s">
        <v>3129</v>
      </c>
      <c r="C511" s="1">
        <v>19.5</v>
      </c>
      <c r="H511" t="s">
        <v>2028</v>
      </c>
      <c r="I511" t="s">
        <v>2028</v>
      </c>
    </row>
    <row r="512" spans="1:9" x14ac:dyDescent="0.2">
      <c r="A512" s="6" t="s">
        <v>585</v>
      </c>
      <c r="B512" s="6" t="s">
        <v>552</v>
      </c>
      <c r="C512" s="1">
        <v>9.1999999999999993</v>
      </c>
      <c r="H512" t="s">
        <v>719</v>
      </c>
      <c r="I512" t="s">
        <v>719</v>
      </c>
    </row>
    <row r="513" spans="1:9" x14ac:dyDescent="0.2">
      <c r="A513" s="6" t="s">
        <v>2778</v>
      </c>
      <c r="B513" s="6" t="s">
        <v>2738</v>
      </c>
      <c r="C513" s="1">
        <v>110</v>
      </c>
      <c r="H513" t="s">
        <v>2068</v>
      </c>
      <c r="I513" t="s">
        <v>2068</v>
      </c>
    </row>
    <row r="514" spans="1:9" x14ac:dyDescent="0.2">
      <c r="A514" s="6" t="s">
        <v>2779</v>
      </c>
      <c r="B514" s="6" t="s">
        <v>2738</v>
      </c>
      <c r="C514" s="1">
        <v>648.57000000000005</v>
      </c>
      <c r="H514" t="s">
        <v>2338</v>
      </c>
      <c r="I514" t="s">
        <v>189</v>
      </c>
    </row>
    <row r="515" spans="1:9" x14ac:dyDescent="0.2">
      <c r="A515" s="6" t="s">
        <v>2780</v>
      </c>
      <c r="B515" s="6" t="s">
        <v>2738</v>
      </c>
      <c r="C515" s="1">
        <v>648.57000000000005</v>
      </c>
      <c r="H515" t="s">
        <v>2339</v>
      </c>
      <c r="I515" t="s">
        <v>771</v>
      </c>
    </row>
    <row r="516" spans="1:9" x14ac:dyDescent="0.2">
      <c r="A516" s="6" t="s">
        <v>3301</v>
      </c>
      <c r="B516" s="6" t="s">
        <v>3129</v>
      </c>
      <c r="C516" s="1">
        <v>2</v>
      </c>
      <c r="H516" t="s">
        <v>751</v>
      </c>
      <c r="I516" t="s">
        <v>751</v>
      </c>
    </row>
    <row r="517" spans="1:9" x14ac:dyDescent="0.2">
      <c r="A517" s="6" t="s">
        <v>3302</v>
      </c>
      <c r="B517" s="6" t="s">
        <v>3129</v>
      </c>
      <c r="C517" s="1">
        <v>58</v>
      </c>
      <c r="H517" t="s">
        <v>1511</v>
      </c>
      <c r="I517" t="s">
        <v>1511</v>
      </c>
    </row>
    <row r="518" spans="1:9" x14ac:dyDescent="0.2">
      <c r="A518" s="6" t="s">
        <v>4012</v>
      </c>
      <c r="B518" s="6" t="s">
        <v>3997</v>
      </c>
      <c r="C518" s="1">
        <v>45</v>
      </c>
      <c r="H518" t="s">
        <v>771</v>
      </c>
      <c r="I518" t="s">
        <v>771</v>
      </c>
    </row>
    <row r="519" spans="1:9" x14ac:dyDescent="0.2">
      <c r="A519" s="6" t="s">
        <v>4013</v>
      </c>
      <c r="B519" s="6" t="s">
        <v>3997</v>
      </c>
      <c r="C519" s="1">
        <v>61.57</v>
      </c>
      <c r="H519" t="s">
        <v>1459</v>
      </c>
      <c r="I519" t="s">
        <v>1459</v>
      </c>
    </row>
    <row r="520" spans="1:9" x14ac:dyDescent="0.2">
      <c r="A520" s="6" t="s">
        <v>4306</v>
      </c>
      <c r="B520" s="6" t="s">
        <v>4259</v>
      </c>
      <c r="C520" s="1">
        <v>95</v>
      </c>
      <c r="H520" t="s">
        <v>1667</v>
      </c>
      <c r="I520" t="s">
        <v>1667</v>
      </c>
    </row>
    <row r="521" spans="1:9" x14ac:dyDescent="0.2">
      <c r="A521" s="6" t="s">
        <v>4307</v>
      </c>
      <c r="B521" s="6" t="s">
        <v>4267</v>
      </c>
      <c r="C521" s="8">
        <v>0</v>
      </c>
      <c r="H521" t="s">
        <v>803</v>
      </c>
      <c r="I521" t="s">
        <v>803</v>
      </c>
    </row>
    <row r="522" spans="1:9" x14ac:dyDescent="0.2">
      <c r="A522" s="6" t="s">
        <v>4127</v>
      </c>
      <c r="B522" s="6" t="s">
        <v>4128</v>
      </c>
      <c r="C522" s="1">
        <v>18</v>
      </c>
      <c r="H522" t="s">
        <v>1276</v>
      </c>
      <c r="I522" t="s">
        <v>1276</v>
      </c>
    </row>
    <row r="523" spans="1:9" x14ac:dyDescent="0.2">
      <c r="A523" s="6" t="s">
        <v>4129</v>
      </c>
      <c r="B523" s="6" t="s">
        <v>4128</v>
      </c>
      <c r="C523" s="1">
        <v>75</v>
      </c>
      <c r="H523" t="s">
        <v>2351</v>
      </c>
      <c r="I523" t="s">
        <v>1459</v>
      </c>
    </row>
    <row r="524" spans="1:9" x14ac:dyDescent="0.2">
      <c r="A524" s="6" t="s">
        <v>4130</v>
      </c>
      <c r="B524" s="6" t="s">
        <v>4128</v>
      </c>
      <c r="C524" s="1">
        <v>82</v>
      </c>
      <c r="H524" t="s">
        <v>1264</v>
      </c>
      <c r="I524" t="s">
        <v>1264</v>
      </c>
    </row>
    <row r="525" spans="1:9" x14ac:dyDescent="0.2">
      <c r="A525" s="6" t="s">
        <v>4308</v>
      </c>
      <c r="B525" s="6" t="s">
        <v>4257</v>
      </c>
      <c r="C525" s="8">
        <v>0</v>
      </c>
      <c r="H525" t="s">
        <v>1626</v>
      </c>
      <c r="I525" t="s">
        <v>1626</v>
      </c>
    </row>
    <row r="526" spans="1:9" x14ac:dyDescent="0.2">
      <c r="A526" s="6" t="s">
        <v>2523</v>
      </c>
      <c r="B526" s="6" t="s">
        <v>2522</v>
      </c>
      <c r="C526" s="1">
        <v>228</v>
      </c>
      <c r="H526" t="s">
        <v>2019</v>
      </c>
      <c r="I526" t="s">
        <v>2019</v>
      </c>
    </row>
    <row r="527" spans="1:9" x14ac:dyDescent="0.2">
      <c r="A527" s="6" t="s">
        <v>2524</v>
      </c>
      <c r="B527" s="6" t="s">
        <v>2522</v>
      </c>
      <c r="C527" s="1">
        <v>429.4</v>
      </c>
      <c r="H527" t="s">
        <v>783</v>
      </c>
      <c r="I527" t="s">
        <v>783</v>
      </c>
    </row>
    <row r="528" spans="1:9" x14ac:dyDescent="0.2">
      <c r="A528" s="6" t="s">
        <v>2525</v>
      </c>
      <c r="B528" s="6" t="s">
        <v>2522</v>
      </c>
      <c r="C528" s="1">
        <v>1187.5</v>
      </c>
      <c r="H528" t="s">
        <v>2375</v>
      </c>
      <c r="I528" t="s">
        <v>80</v>
      </c>
    </row>
    <row r="529" spans="1:9" x14ac:dyDescent="0.2">
      <c r="A529" s="6" t="s">
        <v>2526</v>
      </c>
      <c r="B529" s="6" t="s">
        <v>2522</v>
      </c>
      <c r="C529" s="1">
        <v>1710</v>
      </c>
      <c r="H529" t="s">
        <v>1501</v>
      </c>
      <c r="I529" t="s">
        <v>1501</v>
      </c>
    </row>
    <row r="530" spans="1:9" x14ac:dyDescent="0.2">
      <c r="A530" s="6" t="s">
        <v>2527</v>
      </c>
      <c r="B530" s="6" t="s">
        <v>2522</v>
      </c>
      <c r="C530" s="1">
        <v>1800</v>
      </c>
      <c r="H530" t="s">
        <v>2378</v>
      </c>
      <c r="I530" t="s">
        <v>366</v>
      </c>
    </row>
    <row r="531" spans="1:9" x14ac:dyDescent="0.2">
      <c r="A531" s="6" t="s">
        <v>4014</v>
      </c>
      <c r="B531" s="6" t="s">
        <v>3997</v>
      </c>
      <c r="C531" s="1">
        <v>32.25</v>
      </c>
      <c r="H531" t="s">
        <v>1022</v>
      </c>
      <c r="I531" t="s">
        <v>1022</v>
      </c>
    </row>
    <row r="532" spans="1:9" x14ac:dyDescent="0.2">
      <c r="A532" s="6" t="s">
        <v>4015</v>
      </c>
      <c r="B532" s="6" t="s">
        <v>3997</v>
      </c>
      <c r="C532" s="1">
        <v>2.0099999999999998</v>
      </c>
      <c r="H532" t="s">
        <v>1186</v>
      </c>
      <c r="I532" t="s">
        <v>1186</v>
      </c>
    </row>
    <row r="533" spans="1:9" x14ac:dyDescent="0.2">
      <c r="A533" s="6" t="s">
        <v>4016</v>
      </c>
      <c r="B533" s="6" t="s">
        <v>3997</v>
      </c>
      <c r="C533" s="1">
        <v>49</v>
      </c>
      <c r="H533" t="s">
        <v>2034</v>
      </c>
      <c r="I533" t="s">
        <v>2034</v>
      </c>
    </row>
    <row r="534" spans="1:9" x14ac:dyDescent="0.2">
      <c r="A534" s="6" t="s">
        <v>4017</v>
      </c>
      <c r="B534" s="6" t="s">
        <v>3997</v>
      </c>
      <c r="C534" s="1">
        <v>41</v>
      </c>
      <c r="H534" t="s">
        <v>2383</v>
      </c>
      <c r="I534" t="s">
        <v>192</v>
      </c>
    </row>
    <row r="535" spans="1:9" x14ac:dyDescent="0.2">
      <c r="A535" s="6" t="s">
        <v>4018</v>
      </c>
      <c r="B535" s="6" t="s">
        <v>3997</v>
      </c>
      <c r="C535" s="1">
        <v>2.33</v>
      </c>
      <c r="H535" t="s">
        <v>2385</v>
      </c>
      <c r="I535" t="s">
        <v>1197</v>
      </c>
    </row>
    <row r="536" spans="1:9" x14ac:dyDescent="0.2">
      <c r="A536" s="6" t="s">
        <v>4019</v>
      </c>
      <c r="B536" s="6" t="s">
        <v>3997</v>
      </c>
      <c r="C536" s="1">
        <v>57</v>
      </c>
      <c r="H536" t="s">
        <v>611</v>
      </c>
      <c r="I536" t="s">
        <v>611</v>
      </c>
    </row>
    <row r="537" spans="1:9" x14ac:dyDescent="0.2">
      <c r="A537" s="6" t="s">
        <v>4020</v>
      </c>
      <c r="B537" s="6" t="s">
        <v>3997</v>
      </c>
      <c r="C537" s="1">
        <v>58</v>
      </c>
      <c r="H537" t="s">
        <v>1531</v>
      </c>
      <c r="I537" t="s">
        <v>1531</v>
      </c>
    </row>
    <row r="538" spans="1:9" x14ac:dyDescent="0.2">
      <c r="A538" s="6" t="s">
        <v>4309</v>
      </c>
      <c r="B538" s="6" t="s">
        <v>3997</v>
      </c>
      <c r="C538" s="8">
        <v>0</v>
      </c>
      <c r="H538" t="s">
        <v>2362</v>
      </c>
      <c r="I538" t="s">
        <v>2362</v>
      </c>
    </row>
    <row r="539" spans="1:9" x14ac:dyDescent="0.2">
      <c r="A539" s="6" t="s">
        <v>4310</v>
      </c>
      <c r="B539" s="6" t="s">
        <v>3997</v>
      </c>
      <c r="C539" s="8">
        <v>0</v>
      </c>
      <c r="H539" t="s">
        <v>2363</v>
      </c>
      <c r="I539" t="s">
        <v>2363</v>
      </c>
    </row>
    <row r="540" spans="1:9" x14ac:dyDescent="0.2">
      <c r="A540" s="6" t="s">
        <v>4021</v>
      </c>
      <c r="B540" s="6" t="s">
        <v>3997</v>
      </c>
      <c r="C540" s="1">
        <v>4.6500000000000004</v>
      </c>
      <c r="H540" t="s">
        <v>305</v>
      </c>
      <c r="I540" t="s">
        <v>305</v>
      </c>
    </row>
    <row r="541" spans="1:9" x14ac:dyDescent="0.2">
      <c r="A541" s="6" t="s">
        <v>4022</v>
      </c>
      <c r="B541" s="6" t="s">
        <v>3997</v>
      </c>
      <c r="C541" s="1">
        <v>113.75</v>
      </c>
      <c r="H541" t="s">
        <v>2364</v>
      </c>
      <c r="I541" t="s">
        <v>2364</v>
      </c>
    </row>
    <row r="542" spans="1:9" x14ac:dyDescent="0.2">
      <c r="A542" s="6" t="s">
        <v>4240</v>
      </c>
      <c r="B542" s="6" t="s">
        <v>4241</v>
      </c>
      <c r="C542" s="1">
        <v>0.01</v>
      </c>
      <c r="H542" t="s">
        <v>1712</v>
      </c>
      <c r="I542" t="s">
        <v>1712</v>
      </c>
    </row>
    <row r="543" spans="1:9" x14ac:dyDescent="0.2">
      <c r="A543" s="6" t="s">
        <v>3303</v>
      </c>
      <c r="B543" s="6" t="s">
        <v>3129</v>
      </c>
      <c r="C543" s="1">
        <v>9</v>
      </c>
      <c r="H543" t="s">
        <v>1685</v>
      </c>
      <c r="I543" t="s">
        <v>1685</v>
      </c>
    </row>
    <row r="544" spans="1:9" x14ac:dyDescent="0.2">
      <c r="A544" s="6" t="s">
        <v>3304</v>
      </c>
      <c r="B544" s="6" t="s">
        <v>3129</v>
      </c>
      <c r="C544" s="1">
        <v>151</v>
      </c>
      <c r="H544" t="s">
        <v>1423</v>
      </c>
      <c r="I544" t="s">
        <v>1423</v>
      </c>
    </row>
    <row r="545" spans="1:9" x14ac:dyDescent="0.2">
      <c r="A545" s="6" t="s">
        <v>3305</v>
      </c>
      <c r="B545" s="6" t="s">
        <v>3129</v>
      </c>
      <c r="C545" s="1">
        <v>26</v>
      </c>
      <c r="H545" t="s">
        <v>2416</v>
      </c>
      <c r="I545" t="s">
        <v>1308</v>
      </c>
    </row>
    <row r="546" spans="1:9" x14ac:dyDescent="0.2">
      <c r="A546" s="6" t="s">
        <v>3306</v>
      </c>
      <c r="B546" s="6" t="s">
        <v>3129</v>
      </c>
      <c r="C546" s="1">
        <v>5</v>
      </c>
      <c r="H546" t="s">
        <v>690</v>
      </c>
      <c r="I546" t="s">
        <v>690</v>
      </c>
    </row>
    <row r="547" spans="1:9" x14ac:dyDescent="0.2">
      <c r="A547" s="6" t="s">
        <v>3307</v>
      </c>
      <c r="B547" s="6" t="s">
        <v>3129</v>
      </c>
      <c r="C547" s="1">
        <v>9</v>
      </c>
      <c r="H547" t="s">
        <v>405</v>
      </c>
      <c r="I547" t="s">
        <v>405</v>
      </c>
    </row>
    <row r="548" spans="1:9" x14ac:dyDescent="0.2">
      <c r="A548" s="6" t="s">
        <v>4311</v>
      </c>
      <c r="B548" s="6" t="s">
        <v>4257</v>
      </c>
      <c r="C548" s="8">
        <v>0</v>
      </c>
      <c r="H548" t="s">
        <v>2435</v>
      </c>
      <c r="I548" t="s">
        <v>253</v>
      </c>
    </row>
    <row r="549" spans="1:9" x14ac:dyDescent="0.2">
      <c r="A549" s="6" t="s">
        <v>3106</v>
      </c>
      <c r="B549" s="6" t="s">
        <v>3089</v>
      </c>
      <c r="C549" s="1">
        <v>4649</v>
      </c>
      <c r="H549" t="s">
        <v>2439</v>
      </c>
      <c r="I549" t="s">
        <v>364</v>
      </c>
    </row>
    <row r="550" spans="1:9" x14ac:dyDescent="0.2">
      <c r="A550" s="6" t="s">
        <v>2781</v>
      </c>
      <c r="B550" s="6" t="s">
        <v>2738</v>
      </c>
      <c r="C550" s="1">
        <v>308</v>
      </c>
      <c r="H550" t="s">
        <v>744</v>
      </c>
      <c r="I550" t="s">
        <v>744</v>
      </c>
    </row>
    <row r="551" spans="1:9" x14ac:dyDescent="0.2">
      <c r="A551" s="6" t="s">
        <v>3308</v>
      </c>
      <c r="B551" s="6" t="s">
        <v>3129</v>
      </c>
      <c r="C551" s="1">
        <v>182</v>
      </c>
      <c r="H551" t="s">
        <v>2080</v>
      </c>
      <c r="I551" t="s">
        <v>2080</v>
      </c>
    </row>
    <row r="552" spans="1:9" x14ac:dyDescent="0.2">
      <c r="A552" s="6" t="s">
        <v>3309</v>
      </c>
      <c r="B552" s="6" t="s">
        <v>3129</v>
      </c>
      <c r="C552" s="1">
        <v>189</v>
      </c>
      <c r="H552" t="s">
        <v>1194</v>
      </c>
      <c r="I552" t="s">
        <v>1194</v>
      </c>
    </row>
    <row r="553" spans="1:9" x14ac:dyDescent="0.2">
      <c r="A553" s="6" t="s">
        <v>3310</v>
      </c>
      <c r="B553" s="6" t="s">
        <v>3129</v>
      </c>
      <c r="C553" s="1">
        <v>173</v>
      </c>
      <c r="H553" t="s">
        <v>619</v>
      </c>
      <c r="I553" t="s">
        <v>619</v>
      </c>
    </row>
    <row r="554" spans="1:9" x14ac:dyDescent="0.2">
      <c r="A554" s="6" t="s">
        <v>3311</v>
      </c>
      <c r="B554" s="6" t="s">
        <v>3129</v>
      </c>
      <c r="C554" s="1">
        <v>221</v>
      </c>
      <c r="H554" t="s">
        <v>1992</v>
      </c>
      <c r="I554" t="s">
        <v>1992</v>
      </c>
    </row>
    <row r="555" spans="1:9" x14ac:dyDescent="0.2">
      <c r="A555" s="6" t="s">
        <v>3312</v>
      </c>
      <c r="B555" s="6" t="s">
        <v>3129</v>
      </c>
      <c r="C555" s="1">
        <v>182</v>
      </c>
      <c r="H555" t="s">
        <v>619</v>
      </c>
      <c r="I555" t="s">
        <v>619</v>
      </c>
    </row>
    <row r="556" spans="1:9" x14ac:dyDescent="0.2">
      <c r="A556" s="6" t="s">
        <v>2097</v>
      </c>
      <c r="B556" s="6" t="s">
        <v>28</v>
      </c>
      <c r="C556" s="1">
        <v>10999</v>
      </c>
      <c r="H556" t="s">
        <v>1348</v>
      </c>
      <c r="I556" t="s">
        <v>1348</v>
      </c>
    </row>
    <row r="557" spans="1:9" x14ac:dyDescent="0.2">
      <c r="A557" s="6" t="s">
        <v>2104</v>
      </c>
      <c r="B557" s="6" t="s">
        <v>28</v>
      </c>
      <c r="C557" s="1">
        <v>11127</v>
      </c>
      <c r="H557" t="s">
        <v>2460</v>
      </c>
      <c r="I557" t="s">
        <v>1276</v>
      </c>
    </row>
    <row r="558" spans="1:9" x14ac:dyDescent="0.2">
      <c r="A558" s="6" t="s">
        <v>3313</v>
      </c>
      <c r="B558" s="6" t="s">
        <v>3129</v>
      </c>
      <c r="C558" s="1">
        <v>214</v>
      </c>
      <c r="H558" t="s">
        <v>2100</v>
      </c>
      <c r="I558" t="s">
        <v>2100</v>
      </c>
    </row>
    <row r="559" spans="1:9" x14ac:dyDescent="0.2">
      <c r="A559" s="6" t="s">
        <v>2782</v>
      </c>
      <c r="B559" s="6" t="s">
        <v>2738</v>
      </c>
      <c r="C559" s="1">
        <v>355</v>
      </c>
      <c r="H559" t="s">
        <v>2461</v>
      </c>
      <c r="I559" t="s">
        <v>359</v>
      </c>
    </row>
    <row r="560" spans="1:9" x14ac:dyDescent="0.2">
      <c r="A560" s="6" t="s">
        <v>3314</v>
      </c>
      <c r="B560" s="6" t="s">
        <v>3129</v>
      </c>
      <c r="C560" s="1">
        <v>199</v>
      </c>
      <c r="H560" t="s">
        <v>2131</v>
      </c>
      <c r="I560" t="s">
        <v>2131</v>
      </c>
    </row>
    <row r="561" spans="1:9" x14ac:dyDescent="0.2">
      <c r="A561" s="6" t="s">
        <v>2783</v>
      </c>
      <c r="B561" s="6" t="s">
        <v>2738</v>
      </c>
      <c r="C561" s="1">
        <v>377</v>
      </c>
      <c r="H561" t="s">
        <v>2462</v>
      </c>
      <c r="I561" t="s">
        <v>305</v>
      </c>
    </row>
    <row r="562" spans="1:9" x14ac:dyDescent="0.2">
      <c r="A562" s="6" t="s">
        <v>3315</v>
      </c>
      <c r="B562" s="6" t="s">
        <v>3129</v>
      </c>
      <c r="C562" s="1">
        <v>239</v>
      </c>
      <c r="H562" t="s">
        <v>1839</v>
      </c>
      <c r="I562" t="s">
        <v>1839</v>
      </c>
    </row>
    <row r="563" spans="1:9" x14ac:dyDescent="0.2">
      <c r="A563" s="6" t="s">
        <v>2784</v>
      </c>
      <c r="B563" s="6" t="s">
        <v>2738</v>
      </c>
      <c r="C563" s="1">
        <v>377</v>
      </c>
      <c r="H563" t="s">
        <v>830</v>
      </c>
      <c r="I563" t="s">
        <v>830</v>
      </c>
    </row>
    <row r="564" spans="1:9" x14ac:dyDescent="0.2">
      <c r="A564" s="6" t="s">
        <v>2785</v>
      </c>
      <c r="B564" s="6" t="s">
        <v>2738</v>
      </c>
      <c r="C564" s="1">
        <v>266</v>
      </c>
      <c r="H564" t="s">
        <v>603</v>
      </c>
      <c r="I564" t="s">
        <v>603</v>
      </c>
    </row>
    <row r="565" spans="1:9" x14ac:dyDescent="0.2">
      <c r="A565" s="6" t="s">
        <v>3316</v>
      </c>
      <c r="B565" s="6" t="s">
        <v>3129</v>
      </c>
      <c r="C565" s="1">
        <v>242</v>
      </c>
      <c r="H565" t="s">
        <v>603</v>
      </c>
      <c r="I565" t="s">
        <v>603</v>
      </c>
    </row>
    <row r="566" spans="1:9" x14ac:dyDescent="0.2">
      <c r="A566" s="6" t="s">
        <v>2009</v>
      </c>
      <c r="B566" s="6" t="s">
        <v>28</v>
      </c>
      <c r="C566" s="1">
        <v>5988</v>
      </c>
      <c r="H566" t="s">
        <v>1107</v>
      </c>
      <c r="I566" t="s">
        <v>1107</v>
      </c>
    </row>
    <row r="567" spans="1:9" x14ac:dyDescent="0.2">
      <c r="A567" s="6" t="s">
        <v>2084</v>
      </c>
      <c r="B567" s="6" t="s">
        <v>28</v>
      </c>
      <c r="C567" s="1">
        <v>9737</v>
      </c>
      <c r="H567" t="s">
        <v>1266</v>
      </c>
      <c r="I567" t="s">
        <v>1266</v>
      </c>
    </row>
    <row r="568" spans="1:9" x14ac:dyDescent="0.2">
      <c r="A568" s="6" t="s">
        <v>2166</v>
      </c>
      <c r="B568" s="6" t="s">
        <v>28</v>
      </c>
      <c r="C568" s="1">
        <v>38617</v>
      </c>
      <c r="H568" t="s">
        <v>2368</v>
      </c>
      <c r="I568" s="6" t="s">
        <v>2368</v>
      </c>
    </row>
    <row r="569" spans="1:9" x14ac:dyDescent="0.2">
      <c r="A569" s="6" t="s">
        <v>3317</v>
      </c>
      <c r="B569" s="6" t="s">
        <v>3129</v>
      </c>
      <c r="C569" s="1">
        <v>87</v>
      </c>
      <c r="H569" t="s">
        <v>2368</v>
      </c>
      <c r="I569" s="6" t="s">
        <v>2368</v>
      </c>
    </row>
    <row r="570" spans="1:9" x14ac:dyDescent="0.2">
      <c r="A570" s="6" t="s">
        <v>2786</v>
      </c>
      <c r="B570" s="6" t="s">
        <v>2738</v>
      </c>
      <c r="C570" s="1">
        <v>99</v>
      </c>
      <c r="H570" t="s">
        <v>2365</v>
      </c>
      <c r="I570" t="s">
        <v>2365</v>
      </c>
    </row>
    <row r="571" spans="1:9" x14ac:dyDescent="0.2">
      <c r="A571" s="6" t="s">
        <v>4023</v>
      </c>
      <c r="B571" s="6" t="s">
        <v>3997</v>
      </c>
      <c r="C571" s="1">
        <v>3253</v>
      </c>
      <c r="H571" t="s">
        <v>601</v>
      </c>
      <c r="I571" s="6" t="s">
        <v>601</v>
      </c>
    </row>
    <row r="572" spans="1:9" x14ac:dyDescent="0.2">
      <c r="A572" s="6" t="s">
        <v>4024</v>
      </c>
      <c r="B572" s="6" t="s">
        <v>3997</v>
      </c>
      <c r="C572" s="1">
        <v>3129</v>
      </c>
      <c r="H572" t="s">
        <v>1880</v>
      </c>
      <c r="I572" s="6" t="s">
        <v>1880</v>
      </c>
    </row>
    <row r="573" spans="1:9" x14ac:dyDescent="0.2">
      <c r="A573" s="6" t="s">
        <v>4025</v>
      </c>
      <c r="B573" s="6" t="s">
        <v>3997</v>
      </c>
      <c r="C573" s="1">
        <v>3861</v>
      </c>
      <c r="H573" t="s">
        <v>2366</v>
      </c>
      <c r="I573" s="6" t="s">
        <v>2366</v>
      </c>
    </row>
    <row r="574" spans="1:9" x14ac:dyDescent="0.2">
      <c r="A574" s="6" t="s">
        <v>4026</v>
      </c>
      <c r="B574" s="6" t="s">
        <v>3997</v>
      </c>
      <c r="C574" s="1">
        <v>2260</v>
      </c>
      <c r="H574" t="s">
        <v>2366</v>
      </c>
      <c r="I574" s="6" t="s">
        <v>2366</v>
      </c>
    </row>
    <row r="575" spans="1:9" x14ac:dyDescent="0.2">
      <c r="A575" s="6" t="s">
        <v>4027</v>
      </c>
      <c r="B575" s="6" t="s">
        <v>3997</v>
      </c>
      <c r="C575" s="1">
        <v>3675</v>
      </c>
      <c r="H575" t="s">
        <v>874</v>
      </c>
      <c r="I575" s="6" t="s">
        <v>874</v>
      </c>
    </row>
    <row r="576" spans="1:9" x14ac:dyDescent="0.2">
      <c r="A576" s="6" t="s">
        <v>4028</v>
      </c>
      <c r="B576" s="6" t="s">
        <v>3997</v>
      </c>
      <c r="C576" s="1">
        <v>2178</v>
      </c>
      <c r="H576" s="6" t="s">
        <v>1027</v>
      </c>
      <c r="I576" s="6" t="s">
        <v>1027</v>
      </c>
    </row>
    <row r="577" spans="1:12" x14ac:dyDescent="0.2">
      <c r="A577" s="6" t="s">
        <v>4029</v>
      </c>
      <c r="B577" s="6" t="s">
        <v>3997</v>
      </c>
      <c r="C577" s="1">
        <v>4547</v>
      </c>
      <c r="H577" s="6" t="s">
        <v>957</v>
      </c>
      <c r="I577" s="6" t="s">
        <v>957</v>
      </c>
    </row>
    <row r="578" spans="1:12" x14ac:dyDescent="0.2">
      <c r="A578" s="6" t="s">
        <v>4030</v>
      </c>
      <c r="B578" s="6" t="s">
        <v>3997</v>
      </c>
      <c r="C578" s="1">
        <v>2405</v>
      </c>
      <c r="H578" s="6" t="s">
        <v>2511</v>
      </c>
      <c r="I578" s="6" t="s">
        <v>254</v>
      </c>
    </row>
    <row r="579" spans="1:12" x14ac:dyDescent="0.2">
      <c r="A579" s="6" t="s">
        <v>4031</v>
      </c>
      <c r="B579" s="6" t="s">
        <v>3997</v>
      </c>
      <c r="C579" s="1">
        <v>4299</v>
      </c>
      <c r="H579" s="6" t="s">
        <v>2512</v>
      </c>
      <c r="I579" s="6" t="s">
        <v>2512</v>
      </c>
    </row>
    <row r="580" spans="1:12" x14ac:dyDescent="0.2">
      <c r="A580" s="6" t="s">
        <v>4032</v>
      </c>
      <c r="B580" s="6" t="s">
        <v>3997</v>
      </c>
      <c r="C580" s="1">
        <v>2300</v>
      </c>
      <c r="H580" s="6" t="s">
        <v>1275</v>
      </c>
      <c r="I580" s="6" t="s">
        <v>1275</v>
      </c>
    </row>
    <row r="581" spans="1:12" x14ac:dyDescent="0.2">
      <c r="A581" s="6" t="s">
        <v>4033</v>
      </c>
      <c r="B581" s="6" t="s">
        <v>3997</v>
      </c>
      <c r="C581" s="1">
        <v>5116</v>
      </c>
      <c r="H581" s="6" t="s">
        <v>767</v>
      </c>
      <c r="I581" s="6" t="s">
        <v>387</v>
      </c>
    </row>
    <row r="582" spans="1:12" x14ac:dyDescent="0.2">
      <c r="A582" s="6" t="s">
        <v>4034</v>
      </c>
      <c r="B582" s="6" t="s">
        <v>3997</v>
      </c>
      <c r="C582" s="1">
        <v>2700</v>
      </c>
      <c r="H582" s="6" t="s">
        <v>968</v>
      </c>
      <c r="I582" s="6" t="s">
        <v>968</v>
      </c>
    </row>
    <row r="583" spans="1:12" x14ac:dyDescent="0.2">
      <c r="A583" s="6" t="s">
        <v>4035</v>
      </c>
      <c r="B583" s="6" t="s">
        <v>3997</v>
      </c>
      <c r="C583" s="1">
        <v>4581</v>
      </c>
      <c r="H583" s="6" t="s">
        <v>697</v>
      </c>
      <c r="I583" s="6" t="s">
        <v>697</v>
      </c>
    </row>
    <row r="584" spans="1:12" x14ac:dyDescent="0.2">
      <c r="A584" s="6" t="s">
        <v>4036</v>
      </c>
      <c r="B584" s="6" t="s">
        <v>3997</v>
      </c>
      <c r="C584" s="1">
        <v>4806</v>
      </c>
      <c r="H584" s="6" t="s">
        <v>1398</v>
      </c>
      <c r="I584" s="6" t="s">
        <v>1398</v>
      </c>
    </row>
    <row r="585" spans="1:12" x14ac:dyDescent="0.2">
      <c r="A585" s="6" t="s">
        <v>4037</v>
      </c>
      <c r="B585" s="6" t="s">
        <v>3997</v>
      </c>
      <c r="C585" s="1">
        <v>2568</v>
      </c>
      <c r="H585" t="s">
        <v>4903</v>
      </c>
      <c r="I585" s="6" t="s">
        <v>2432</v>
      </c>
      <c r="J585" s="6"/>
      <c r="L585" s="6"/>
    </row>
    <row r="586" spans="1:12" x14ac:dyDescent="0.2">
      <c r="A586" s="6" t="s">
        <v>4038</v>
      </c>
      <c r="B586" s="6" t="s">
        <v>3997</v>
      </c>
      <c r="C586" s="1">
        <v>4271</v>
      </c>
      <c r="H586" t="s">
        <v>4911</v>
      </c>
      <c r="I586" s="6" t="s">
        <v>232</v>
      </c>
      <c r="J586" s="6"/>
      <c r="L586" s="6"/>
    </row>
    <row r="587" spans="1:12" x14ac:dyDescent="0.2">
      <c r="A587" s="6" t="s">
        <v>4039</v>
      </c>
      <c r="B587" s="6" t="s">
        <v>3997</v>
      </c>
      <c r="C587" s="1">
        <v>5685</v>
      </c>
      <c r="H587" t="s">
        <v>827</v>
      </c>
      <c r="I587" s="6" t="s">
        <v>827</v>
      </c>
      <c r="J587" s="6"/>
      <c r="L587" s="6"/>
    </row>
    <row r="588" spans="1:12" x14ac:dyDescent="0.2">
      <c r="A588" s="6" t="s">
        <v>4040</v>
      </c>
      <c r="B588" s="6" t="s">
        <v>3997</v>
      </c>
      <c r="C588" s="1">
        <v>2994</v>
      </c>
      <c r="H588" s="6" t="s">
        <v>4900</v>
      </c>
      <c r="I588" s="6" t="s">
        <v>1186</v>
      </c>
      <c r="J588" s="6"/>
      <c r="L588" s="6"/>
    </row>
    <row r="589" spans="1:12" x14ac:dyDescent="0.2">
      <c r="A589" s="6" t="s">
        <v>4041</v>
      </c>
      <c r="B589" s="6" t="s">
        <v>3997</v>
      </c>
      <c r="C589" s="1">
        <v>5150</v>
      </c>
      <c r="H589" s="6" t="s">
        <v>1644</v>
      </c>
      <c r="I589" s="6" t="s">
        <v>1644</v>
      </c>
      <c r="J589" s="6"/>
      <c r="L589" s="6"/>
    </row>
    <row r="590" spans="1:12" x14ac:dyDescent="0.2">
      <c r="A590" s="6" t="s">
        <v>4042</v>
      </c>
      <c r="B590" s="6" t="s">
        <v>3997</v>
      </c>
      <c r="C590" s="1">
        <v>5313</v>
      </c>
      <c r="H590" s="6" t="s">
        <v>996</v>
      </c>
      <c r="I590" s="6" t="s">
        <v>996</v>
      </c>
      <c r="J590" s="6"/>
      <c r="L590" s="6"/>
    </row>
    <row r="591" spans="1:12" x14ac:dyDescent="0.2">
      <c r="A591" s="6" t="s">
        <v>4043</v>
      </c>
      <c r="B591" s="6" t="s">
        <v>3997</v>
      </c>
      <c r="C591" s="1">
        <v>2836.5</v>
      </c>
      <c r="H591" s="6" t="s">
        <v>1133</v>
      </c>
      <c r="I591" s="6" t="s">
        <v>1133</v>
      </c>
      <c r="J591" s="6"/>
      <c r="L591" s="6"/>
    </row>
    <row r="592" spans="1:12" x14ac:dyDescent="0.2">
      <c r="A592" s="6" t="s">
        <v>4044</v>
      </c>
      <c r="B592" s="6" t="s">
        <v>3997</v>
      </c>
      <c r="C592" s="1">
        <v>2837</v>
      </c>
      <c r="H592" s="6" t="s">
        <v>4970</v>
      </c>
      <c r="I592" s="6" t="s">
        <v>426</v>
      </c>
      <c r="L592" s="6"/>
    </row>
    <row r="593" spans="1:12" x14ac:dyDescent="0.2">
      <c r="A593" s="6" t="s">
        <v>4045</v>
      </c>
      <c r="B593" s="6" t="s">
        <v>3997</v>
      </c>
      <c r="C593" s="1">
        <v>4778</v>
      </c>
      <c r="H593" t="s">
        <v>725</v>
      </c>
      <c r="I593" t="s">
        <v>725</v>
      </c>
      <c r="L593" s="6"/>
    </row>
    <row r="594" spans="1:12" x14ac:dyDescent="0.2">
      <c r="A594" s="6" t="s">
        <v>4046</v>
      </c>
      <c r="B594" s="6" t="s">
        <v>3997</v>
      </c>
      <c r="C594" s="1">
        <v>6654</v>
      </c>
      <c r="H594" t="s">
        <v>648</v>
      </c>
      <c r="I594" s="6" t="s">
        <v>648</v>
      </c>
      <c r="L594" s="6"/>
    </row>
    <row r="595" spans="1:12" x14ac:dyDescent="0.2">
      <c r="A595" s="6" t="s">
        <v>4047</v>
      </c>
      <c r="B595" s="6" t="s">
        <v>3997</v>
      </c>
      <c r="C595" s="1">
        <v>3500</v>
      </c>
      <c r="H595" t="s">
        <v>2433</v>
      </c>
      <c r="I595" t="s">
        <v>2433</v>
      </c>
      <c r="L595" s="6"/>
    </row>
    <row r="596" spans="1:12" x14ac:dyDescent="0.2">
      <c r="A596" s="6" t="s">
        <v>4048</v>
      </c>
      <c r="B596" s="6" t="s">
        <v>3997</v>
      </c>
      <c r="C596" s="1">
        <v>6119</v>
      </c>
      <c r="H596" t="s">
        <v>1438</v>
      </c>
      <c r="I596" t="s">
        <v>1438</v>
      </c>
      <c r="L596" s="6"/>
    </row>
    <row r="597" spans="1:12" x14ac:dyDescent="0.2">
      <c r="A597" s="6" t="s">
        <v>4049</v>
      </c>
      <c r="B597" s="6" t="s">
        <v>3997</v>
      </c>
      <c r="C597" s="1">
        <v>6220</v>
      </c>
      <c r="H597" s="6" t="s">
        <v>2052</v>
      </c>
      <c r="I597" s="6" t="s">
        <v>2052</v>
      </c>
      <c r="L597" s="6"/>
    </row>
    <row r="598" spans="1:12" x14ac:dyDescent="0.2">
      <c r="A598" s="6" t="s">
        <v>4050</v>
      </c>
      <c r="B598" s="6" t="s">
        <v>3997</v>
      </c>
      <c r="C598" s="1">
        <v>3316</v>
      </c>
      <c r="H598" s="6" t="s">
        <v>1698</v>
      </c>
      <c r="I598" t="s">
        <v>1698</v>
      </c>
      <c r="L598" s="6"/>
    </row>
    <row r="599" spans="1:12" x14ac:dyDescent="0.2">
      <c r="A599" s="6" t="s">
        <v>4051</v>
      </c>
      <c r="B599" s="6" t="s">
        <v>3997</v>
      </c>
      <c r="C599" s="1">
        <v>5685</v>
      </c>
      <c r="H599" s="6" t="s">
        <v>1389</v>
      </c>
      <c r="I599" s="6" t="s">
        <v>1389</v>
      </c>
      <c r="L599" s="6"/>
    </row>
    <row r="600" spans="1:12" x14ac:dyDescent="0.2">
      <c r="A600" s="6" t="s">
        <v>4052</v>
      </c>
      <c r="B600" s="6" t="s">
        <v>3997</v>
      </c>
      <c r="C600" s="1">
        <v>7301</v>
      </c>
      <c r="H600" s="6" t="s">
        <v>1786</v>
      </c>
      <c r="I600" s="6" t="s">
        <v>1786</v>
      </c>
    </row>
    <row r="601" spans="1:12" x14ac:dyDescent="0.2">
      <c r="A601" s="6" t="s">
        <v>4053</v>
      </c>
      <c r="B601" s="6" t="s">
        <v>3997</v>
      </c>
      <c r="C601" s="1">
        <v>6766</v>
      </c>
      <c r="H601" s="6" t="s">
        <v>655</v>
      </c>
      <c r="I601" s="6" t="s">
        <v>655</v>
      </c>
    </row>
    <row r="602" spans="1:12" x14ac:dyDescent="0.2">
      <c r="A602" s="6" t="s">
        <v>4054</v>
      </c>
      <c r="B602" s="6" t="s">
        <v>3997</v>
      </c>
      <c r="C602" s="1">
        <v>6805</v>
      </c>
      <c r="H602" t="s">
        <v>589</v>
      </c>
      <c r="I602" s="6" t="s">
        <v>589</v>
      </c>
    </row>
    <row r="603" spans="1:12" x14ac:dyDescent="0.2">
      <c r="A603" s="6" t="s">
        <v>4055</v>
      </c>
      <c r="B603" s="6" t="s">
        <v>3997</v>
      </c>
      <c r="C603" s="1">
        <v>6270</v>
      </c>
      <c r="H603" t="s">
        <v>7660</v>
      </c>
      <c r="I603" s="6" t="s">
        <v>7660</v>
      </c>
    </row>
    <row r="604" spans="1:12" x14ac:dyDescent="0.2">
      <c r="A604" s="6" t="s">
        <v>4056</v>
      </c>
      <c r="B604" s="6" t="s">
        <v>3997</v>
      </c>
      <c r="C604" s="1">
        <v>647</v>
      </c>
      <c r="H604" s="6" t="s">
        <v>8420</v>
      </c>
      <c r="I604" s="6" t="s">
        <v>370</v>
      </c>
    </row>
    <row r="605" spans="1:12" x14ac:dyDescent="0.2">
      <c r="A605" s="6" t="s">
        <v>4057</v>
      </c>
      <c r="B605" s="6" t="s">
        <v>3997</v>
      </c>
      <c r="C605" s="1">
        <v>599</v>
      </c>
      <c r="H605" s="6" t="s">
        <v>2042</v>
      </c>
      <c r="I605" s="6" t="s">
        <v>2042</v>
      </c>
    </row>
    <row r="606" spans="1:12" x14ac:dyDescent="0.2">
      <c r="A606" s="6" t="s">
        <v>4058</v>
      </c>
      <c r="B606" s="6" t="s">
        <v>3997</v>
      </c>
      <c r="C606" s="1">
        <v>525</v>
      </c>
      <c r="H606" s="6" t="s">
        <v>889</v>
      </c>
      <c r="I606" s="6" t="s">
        <v>889</v>
      </c>
    </row>
    <row r="607" spans="1:12" x14ac:dyDescent="0.2">
      <c r="A607" s="6" t="s">
        <v>4059</v>
      </c>
      <c r="B607" s="6" t="s">
        <v>3997</v>
      </c>
      <c r="C607" s="1">
        <v>8</v>
      </c>
      <c r="I607" s="6"/>
    </row>
    <row r="608" spans="1:12" x14ac:dyDescent="0.2">
      <c r="A608" s="6" t="s">
        <v>4060</v>
      </c>
      <c r="B608" s="6" t="s">
        <v>3997</v>
      </c>
      <c r="C608" s="1">
        <v>585</v>
      </c>
      <c r="I608" s="6"/>
    </row>
    <row r="609" spans="1:9" x14ac:dyDescent="0.2">
      <c r="A609" s="6" t="s">
        <v>4061</v>
      </c>
      <c r="B609" s="6" t="s">
        <v>3997</v>
      </c>
      <c r="C609" s="1">
        <v>25</v>
      </c>
      <c r="I609" s="6"/>
    </row>
    <row r="610" spans="1:9" x14ac:dyDescent="0.2">
      <c r="A610" s="6" t="s">
        <v>4062</v>
      </c>
      <c r="B610" s="6" t="s">
        <v>3997</v>
      </c>
      <c r="C610" s="1">
        <v>0.01</v>
      </c>
      <c r="I610" s="6"/>
    </row>
    <row r="611" spans="1:9" x14ac:dyDescent="0.2">
      <c r="A611" s="6" t="s">
        <v>4063</v>
      </c>
      <c r="B611" s="6" t="s">
        <v>3997</v>
      </c>
      <c r="C611" s="1">
        <v>902</v>
      </c>
      <c r="I611" s="6"/>
    </row>
    <row r="612" spans="1:9" x14ac:dyDescent="0.2">
      <c r="A612" s="6" t="s">
        <v>4312</v>
      </c>
      <c r="B612" s="6" t="s">
        <v>4259</v>
      </c>
      <c r="C612" s="1">
        <v>1</v>
      </c>
    </row>
    <row r="613" spans="1:9" x14ac:dyDescent="0.2">
      <c r="A613" s="6" t="s">
        <v>4064</v>
      </c>
      <c r="B613" s="6" t="s">
        <v>3997</v>
      </c>
      <c r="C613" s="1">
        <v>2385</v>
      </c>
    </row>
    <row r="614" spans="1:9" x14ac:dyDescent="0.2">
      <c r="A614" s="6" t="s">
        <v>4065</v>
      </c>
      <c r="B614" s="6" t="s">
        <v>3997</v>
      </c>
      <c r="C614" s="1">
        <v>360</v>
      </c>
    </row>
    <row r="615" spans="1:9" x14ac:dyDescent="0.2">
      <c r="A615" s="6" t="s">
        <v>2367</v>
      </c>
      <c r="B615" s="6" t="s">
        <v>552</v>
      </c>
      <c r="C615" s="1">
        <v>65</v>
      </c>
    </row>
    <row r="616" spans="1:9" x14ac:dyDescent="0.2">
      <c r="A616" s="6" t="s">
        <v>3318</v>
      </c>
      <c r="B616" s="6" t="s">
        <v>3129</v>
      </c>
      <c r="C616" s="1">
        <v>55</v>
      </c>
    </row>
    <row r="617" spans="1:9" x14ac:dyDescent="0.2">
      <c r="A617" s="6" t="s">
        <v>4131</v>
      </c>
      <c r="B617" s="6" t="s">
        <v>4128</v>
      </c>
      <c r="C617" s="1">
        <v>252.5</v>
      </c>
    </row>
    <row r="618" spans="1:9" x14ac:dyDescent="0.2">
      <c r="A618" s="6" t="s">
        <v>4132</v>
      </c>
      <c r="B618" s="6" t="s">
        <v>4128</v>
      </c>
      <c r="C618" s="1">
        <v>31.9</v>
      </c>
    </row>
    <row r="619" spans="1:9" x14ac:dyDescent="0.2">
      <c r="A619" s="6" t="s">
        <v>4133</v>
      </c>
      <c r="B619" s="6" t="s">
        <v>4128</v>
      </c>
      <c r="C619" s="1">
        <v>108.8</v>
      </c>
    </row>
    <row r="620" spans="1:9" x14ac:dyDescent="0.2">
      <c r="A620" s="6" t="s">
        <v>4134</v>
      </c>
      <c r="B620" s="6" t="s">
        <v>4128</v>
      </c>
      <c r="C620" s="1">
        <v>102.5</v>
      </c>
    </row>
    <row r="621" spans="1:9" x14ac:dyDescent="0.2">
      <c r="A621" s="6" t="s">
        <v>4135</v>
      </c>
      <c r="B621" s="6" t="s">
        <v>4128</v>
      </c>
      <c r="C621" s="1">
        <v>339</v>
      </c>
    </row>
    <row r="622" spans="1:9" x14ac:dyDescent="0.2">
      <c r="A622" s="6" t="s">
        <v>4136</v>
      </c>
      <c r="B622" s="6" t="s">
        <v>4128</v>
      </c>
      <c r="C622" s="1">
        <v>23</v>
      </c>
    </row>
    <row r="623" spans="1:9" x14ac:dyDescent="0.2">
      <c r="A623" s="6" t="s">
        <v>4137</v>
      </c>
      <c r="B623" s="6" t="s">
        <v>4128</v>
      </c>
      <c r="C623" s="1">
        <v>135</v>
      </c>
    </row>
    <row r="624" spans="1:9" x14ac:dyDescent="0.2">
      <c r="A624" s="6" t="s">
        <v>4138</v>
      </c>
      <c r="B624" s="6" t="s">
        <v>4128</v>
      </c>
      <c r="C624" s="1">
        <v>16</v>
      </c>
    </row>
    <row r="625" spans="1:3" x14ac:dyDescent="0.2">
      <c r="A625" s="6" t="s">
        <v>4139</v>
      </c>
      <c r="B625" s="6" t="s">
        <v>4128</v>
      </c>
      <c r="C625" s="1">
        <v>339</v>
      </c>
    </row>
    <row r="626" spans="1:3" x14ac:dyDescent="0.2">
      <c r="A626" s="6" t="s">
        <v>4140</v>
      </c>
      <c r="B626" s="6" t="s">
        <v>4128</v>
      </c>
      <c r="C626" s="1">
        <v>23</v>
      </c>
    </row>
    <row r="627" spans="1:3" x14ac:dyDescent="0.2">
      <c r="A627" s="6" t="s">
        <v>4141</v>
      </c>
      <c r="B627" s="6" t="s">
        <v>4128</v>
      </c>
      <c r="C627" s="1">
        <v>135</v>
      </c>
    </row>
    <row r="628" spans="1:3" x14ac:dyDescent="0.2">
      <c r="A628" s="6" t="s">
        <v>4142</v>
      </c>
      <c r="B628" s="6" t="s">
        <v>4128</v>
      </c>
      <c r="C628" s="1">
        <v>16</v>
      </c>
    </row>
    <row r="629" spans="1:3" x14ac:dyDescent="0.2">
      <c r="A629" s="6" t="s">
        <v>4143</v>
      </c>
      <c r="B629" s="6" t="s">
        <v>4128</v>
      </c>
      <c r="C629" s="1">
        <v>335</v>
      </c>
    </row>
    <row r="630" spans="1:3" x14ac:dyDescent="0.2">
      <c r="A630" s="6" t="s">
        <v>4144</v>
      </c>
      <c r="B630" s="6" t="s">
        <v>4128</v>
      </c>
      <c r="C630" s="1">
        <v>37</v>
      </c>
    </row>
    <row r="631" spans="1:3" x14ac:dyDescent="0.2">
      <c r="A631" s="6" t="s">
        <v>4145</v>
      </c>
      <c r="B631" s="6" t="s">
        <v>4128</v>
      </c>
      <c r="C631" s="1">
        <v>135</v>
      </c>
    </row>
    <row r="632" spans="1:3" x14ac:dyDescent="0.2">
      <c r="A632" s="6" t="s">
        <v>4146</v>
      </c>
      <c r="B632" s="6" t="s">
        <v>4128</v>
      </c>
      <c r="C632" s="1">
        <v>325</v>
      </c>
    </row>
    <row r="633" spans="1:3" x14ac:dyDescent="0.2">
      <c r="A633" s="6" t="s">
        <v>4147</v>
      </c>
      <c r="B633" s="6" t="s">
        <v>4128</v>
      </c>
      <c r="C633" s="1">
        <v>22</v>
      </c>
    </row>
    <row r="634" spans="1:3" x14ac:dyDescent="0.2">
      <c r="A634" s="6" t="s">
        <v>4148</v>
      </c>
      <c r="B634" s="6" t="s">
        <v>4128</v>
      </c>
      <c r="C634" s="1">
        <v>128</v>
      </c>
    </row>
    <row r="635" spans="1:3" x14ac:dyDescent="0.2">
      <c r="A635" s="6" t="s">
        <v>4149</v>
      </c>
      <c r="B635" s="6" t="s">
        <v>4128</v>
      </c>
      <c r="C635" s="1">
        <v>15</v>
      </c>
    </row>
    <row r="636" spans="1:3" x14ac:dyDescent="0.2">
      <c r="A636" s="6" t="s">
        <v>4150</v>
      </c>
      <c r="B636" s="6" t="s">
        <v>4128</v>
      </c>
      <c r="C636" s="1">
        <v>325</v>
      </c>
    </row>
    <row r="637" spans="1:3" x14ac:dyDescent="0.2">
      <c r="A637" s="6" t="s">
        <v>4151</v>
      </c>
      <c r="B637" s="6" t="s">
        <v>4128</v>
      </c>
      <c r="C637" s="1">
        <v>22</v>
      </c>
    </row>
    <row r="638" spans="1:3" x14ac:dyDescent="0.2">
      <c r="A638" s="6" t="s">
        <v>4152</v>
      </c>
      <c r="B638" s="6" t="s">
        <v>4128</v>
      </c>
      <c r="C638" s="1">
        <v>128</v>
      </c>
    </row>
    <row r="639" spans="1:3" x14ac:dyDescent="0.2">
      <c r="A639" s="6" t="s">
        <v>4153</v>
      </c>
      <c r="B639" s="6" t="s">
        <v>4128</v>
      </c>
      <c r="C639" s="1">
        <v>15</v>
      </c>
    </row>
    <row r="640" spans="1:3" x14ac:dyDescent="0.2">
      <c r="A640" s="6" t="s">
        <v>4154</v>
      </c>
      <c r="B640" s="6" t="s">
        <v>4128</v>
      </c>
      <c r="C640" s="1">
        <v>322.74</v>
      </c>
    </row>
    <row r="641" spans="1:3" x14ac:dyDescent="0.2">
      <c r="A641" s="6" t="s">
        <v>4155</v>
      </c>
      <c r="B641" s="6" t="s">
        <v>4128</v>
      </c>
      <c r="C641" s="1">
        <v>322.74</v>
      </c>
    </row>
    <row r="642" spans="1:3" x14ac:dyDescent="0.2">
      <c r="A642" s="6" t="s">
        <v>4156</v>
      </c>
      <c r="B642" s="6" t="s">
        <v>4128</v>
      </c>
      <c r="C642" s="1">
        <v>21.18</v>
      </c>
    </row>
    <row r="643" spans="1:3" x14ac:dyDescent="0.2">
      <c r="A643" s="6" t="s">
        <v>4157</v>
      </c>
      <c r="B643" s="6" t="s">
        <v>4128</v>
      </c>
      <c r="C643" s="1">
        <v>128.51</v>
      </c>
    </row>
    <row r="644" spans="1:3" x14ac:dyDescent="0.2">
      <c r="A644" s="6" t="s">
        <v>4158</v>
      </c>
      <c r="B644" s="6" t="s">
        <v>4128</v>
      </c>
      <c r="C644" s="1">
        <v>15.06</v>
      </c>
    </row>
    <row r="645" spans="1:3" x14ac:dyDescent="0.2">
      <c r="A645" s="6" t="s">
        <v>4159</v>
      </c>
      <c r="B645" s="6" t="s">
        <v>4128</v>
      </c>
      <c r="C645" s="1">
        <v>319.69</v>
      </c>
    </row>
    <row r="646" spans="1:3" x14ac:dyDescent="0.2">
      <c r="A646" s="6" t="s">
        <v>4160</v>
      </c>
      <c r="B646" s="6" t="s">
        <v>4128</v>
      </c>
      <c r="C646" s="1">
        <v>14.92</v>
      </c>
    </row>
    <row r="647" spans="1:3" x14ac:dyDescent="0.2">
      <c r="A647" s="6" t="s">
        <v>4161</v>
      </c>
      <c r="B647" s="6" t="s">
        <v>4128</v>
      </c>
      <c r="C647" s="1">
        <v>127.29</v>
      </c>
    </row>
    <row r="648" spans="1:3" x14ac:dyDescent="0.2">
      <c r="A648" s="6" t="s">
        <v>4162</v>
      </c>
      <c r="B648" s="6" t="s">
        <v>4128</v>
      </c>
      <c r="C648" s="1">
        <v>20.98</v>
      </c>
    </row>
    <row r="649" spans="1:3" x14ac:dyDescent="0.2">
      <c r="A649" s="6" t="s">
        <v>4163</v>
      </c>
      <c r="B649" s="6" t="s">
        <v>4128</v>
      </c>
      <c r="C649" s="1">
        <v>319.69</v>
      </c>
    </row>
    <row r="650" spans="1:3" x14ac:dyDescent="0.2">
      <c r="A650" s="6" t="s">
        <v>4164</v>
      </c>
      <c r="B650" s="6" t="s">
        <v>4128</v>
      </c>
      <c r="C650" s="1">
        <v>20.98</v>
      </c>
    </row>
    <row r="651" spans="1:3" x14ac:dyDescent="0.2">
      <c r="A651" s="6" t="s">
        <v>4165</v>
      </c>
      <c r="B651" s="6" t="s">
        <v>4128</v>
      </c>
      <c r="C651" s="1">
        <v>14.92</v>
      </c>
    </row>
    <row r="652" spans="1:3" x14ac:dyDescent="0.2">
      <c r="A652" s="6" t="s">
        <v>4166</v>
      </c>
      <c r="B652" s="6" t="s">
        <v>4128</v>
      </c>
      <c r="C652" s="1">
        <v>127.29</v>
      </c>
    </row>
    <row r="653" spans="1:3" x14ac:dyDescent="0.2">
      <c r="A653" s="6" t="s">
        <v>4167</v>
      </c>
      <c r="B653" s="6" t="s">
        <v>4128</v>
      </c>
      <c r="C653" s="1">
        <v>319.69</v>
      </c>
    </row>
    <row r="654" spans="1:3" x14ac:dyDescent="0.2">
      <c r="A654" s="6" t="s">
        <v>4168</v>
      </c>
      <c r="B654" s="6" t="s">
        <v>4128</v>
      </c>
      <c r="C654" s="1">
        <v>20.98</v>
      </c>
    </row>
    <row r="655" spans="1:3" x14ac:dyDescent="0.2">
      <c r="A655" s="6" t="s">
        <v>4169</v>
      </c>
      <c r="B655" s="6" t="s">
        <v>4128</v>
      </c>
      <c r="C655" s="1">
        <v>14.92</v>
      </c>
    </row>
    <row r="656" spans="1:3" x14ac:dyDescent="0.2">
      <c r="A656" s="6" t="s">
        <v>4170</v>
      </c>
      <c r="B656" s="6" t="s">
        <v>4128</v>
      </c>
      <c r="C656" s="1">
        <v>127.29</v>
      </c>
    </row>
    <row r="657" spans="1:3" x14ac:dyDescent="0.2">
      <c r="A657" s="6" t="s">
        <v>4313</v>
      </c>
      <c r="B657" s="6" t="s">
        <v>4267</v>
      </c>
      <c r="C657" s="8">
        <v>0</v>
      </c>
    </row>
    <row r="658" spans="1:3" x14ac:dyDescent="0.2">
      <c r="A658" s="6" t="s">
        <v>4314</v>
      </c>
      <c r="B658" s="6" t="s">
        <v>4267</v>
      </c>
      <c r="C658" s="8">
        <v>0</v>
      </c>
    </row>
    <row r="659" spans="1:3" x14ac:dyDescent="0.2">
      <c r="A659" s="6" t="s">
        <v>4315</v>
      </c>
      <c r="B659" s="6" t="s">
        <v>4267</v>
      </c>
      <c r="C659" s="1">
        <v>315</v>
      </c>
    </row>
    <row r="660" spans="1:3" x14ac:dyDescent="0.2">
      <c r="A660" s="6" t="s">
        <v>4316</v>
      </c>
      <c r="B660" s="6" t="s">
        <v>4267</v>
      </c>
      <c r="C660" s="1">
        <v>58.3</v>
      </c>
    </row>
    <row r="661" spans="1:3" x14ac:dyDescent="0.2">
      <c r="A661" s="6" t="s">
        <v>4317</v>
      </c>
      <c r="B661" s="6" t="s">
        <v>4267</v>
      </c>
      <c r="C661" s="1">
        <v>346.54</v>
      </c>
    </row>
    <row r="662" spans="1:3" x14ac:dyDescent="0.2">
      <c r="A662" s="6" t="s">
        <v>870</v>
      </c>
      <c r="B662" s="6" t="s">
        <v>552</v>
      </c>
      <c r="C662" s="1">
        <v>97.5</v>
      </c>
    </row>
    <row r="663" spans="1:3" x14ac:dyDescent="0.2">
      <c r="A663" s="6" t="s">
        <v>1162</v>
      </c>
      <c r="B663" s="6" t="s">
        <v>552</v>
      </c>
      <c r="C663" s="1">
        <v>287.7</v>
      </c>
    </row>
    <row r="664" spans="1:3" x14ac:dyDescent="0.2">
      <c r="A664" s="6" t="s">
        <v>1169</v>
      </c>
      <c r="B664" s="6" t="s">
        <v>552</v>
      </c>
      <c r="C664" s="1">
        <v>297.60000000000002</v>
      </c>
    </row>
    <row r="665" spans="1:3" x14ac:dyDescent="0.2">
      <c r="A665" s="6" t="s">
        <v>1292</v>
      </c>
      <c r="B665" s="6" t="s">
        <v>552</v>
      </c>
      <c r="C665" s="1">
        <v>395.7</v>
      </c>
    </row>
    <row r="666" spans="1:3" x14ac:dyDescent="0.2">
      <c r="A666" s="6" t="s">
        <v>1664</v>
      </c>
      <c r="B666" s="6" t="s">
        <v>552</v>
      </c>
      <c r="C666" s="1">
        <v>1097.7</v>
      </c>
    </row>
    <row r="667" spans="1:3" x14ac:dyDescent="0.2">
      <c r="A667" s="6" t="s">
        <v>4318</v>
      </c>
      <c r="B667" s="6" t="s">
        <v>4267</v>
      </c>
      <c r="C667" s="1">
        <v>1</v>
      </c>
    </row>
    <row r="668" spans="1:3" x14ac:dyDescent="0.2">
      <c r="A668" s="6" t="s">
        <v>4319</v>
      </c>
      <c r="B668" s="6" t="s">
        <v>4267</v>
      </c>
      <c r="C668" s="1">
        <v>1</v>
      </c>
    </row>
    <row r="669" spans="1:3" x14ac:dyDescent="0.2">
      <c r="A669" s="6" t="s">
        <v>4320</v>
      </c>
      <c r="B669" s="6" t="s">
        <v>4267</v>
      </c>
      <c r="C669" s="1">
        <v>1</v>
      </c>
    </row>
    <row r="670" spans="1:3" x14ac:dyDescent="0.2">
      <c r="A670" s="6" t="s">
        <v>4321</v>
      </c>
      <c r="B670" s="6" t="s">
        <v>4267</v>
      </c>
      <c r="C670" s="8">
        <v>0</v>
      </c>
    </row>
    <row r="671" spans="1:3" x14ac:dyDescent="0.2">
      <c r="A671" s="6" t="s">
        <v>4322</v>
      </c>
      <c r="B671" s="6" t="s">
        <v>4267</v>
      </c>
      <c r="C671" s="8">
        <v>0</v>
      </c>
    </row>
    <row r="672" spans="1:3" x14ac:dyDescent="0.2">
      <c r="A672" s="6" t="s">
        <v>4323</v>
      </c>
      <c r="B672" s="6" t="s">
        <v>4267</v>
      </c>
      <c r="C672" s="8">
        <v>0</v>
      </c>
    </row>
    <row r="673" spans="1:3" x14ac:dyDescent="0.2">
      <c r="A673" s="6" t="s">
        <v>4324</v>
      </c>
      <c r="B673" s="6" t="s">
        <v>4257</v>
      </c>
      <c r="C673" s="1">
        <v>45.66</v>
      </c>
    </row>
    <row r="674" spans="1:3" x14ac:dyDescent="0.2">
      <c r="A674" s="6" t="s">
        <v>4325</v>
      </c>
      <c r="B674" s="6" t="s">
        <v>4257</v>
      </c>
      <c r="C674" s="1">
        <v>45.17</v>
      </c>
    </row>
    <row r="675" spans="1:3" x14ac:dyDescent="0.2">
      <c r="A675" s="6" t="s">
        <v>4326</v>
      </c>
      <c r="B675" s="6" t="s">
        <v>4257</v>
      </c>
      <c r="C675" s="1">
        <v>45.77</v>
      </c>
    </row>
    <row r="676" spans="1:3" x14ac:dyDescent="0.2">
      <c r="A676" s="6" t="s">
        <v>4327</v>
      </c>
      <c r="B676" s="6" t="s">
        <v>4257</v>
      </c>
      <c r="C676" s="1">
        <v>46.69</v>
      </c>
    </row>
    <row r="677" spans="1:3" x14ac:dyDescent="0.2">
      <c r="A677" s="6" t="s">
        <v>4328</v>
      </c>
      <c r="B677" s="6" t="s">
        <v>4257</v>
      </c>
      <c r="C677" s="1">
        <v>46.12</v>
      </c>
    </row>
    <row r="678" spans="1:3" x14ac:dyDescent="0.2">
      <c r="A678" s="6" t="s">
        <v>4329</v>
      </c>
      <c r="B678" s="6" t="s">
        <v>4257</v>
      </c>
      <c r="C678" s="1">
        <v>47.04</v>
      </c>
    </row>
    <row r="679" spans="1:3" x14ac:dyDescent="0.2">
      <c r="A679" s="6" t="s">
        <v>4330</v>
      </c>
      <c r="B679" s="6" t="s">
        <v>4267</v>
      </c>
      <c r="C679" s="8">
        <v>0</v>
      </c>
    </row>
    <row r="680" spans="1:3" x14ac:dyDescent="0.2">
      <c r="A680" s="6" t="s">
        <v>4331</v>
      </c>
      <c r="B680" s="6" t="s">
        <v>4267</v>
      </c>
      <c r="C680" s="1">
        <v>1</v>
      </c>
    </row>
    <row r="681" spans="1:3" x14ac:dyDescent="0.2">
      <c r="A681" s="6" t="s">
        <v>4332</v>
      </c>
      <c r="B681" s="6" t="s">
        <v>4267</v>
      </c>
      <c r="C681" s="1">
        <v>1</v>
      </c>
    </row>
    <row r="682" spans="1:3" x14ac:dyDescent="0.2">
      <c r="A682" s="6" t="s">
        <v>4333</v>
      </c>
      <c r="B682" s="6" t="s">
        <v>4267</v>
      </c>
      <c r="C682" s="1">
        <v>1</v>
      </c>
    </row>
    <row r="683" spans="1:3" x14ac:dyDescent="0.2">
      <c r="A683" s="6" t="s">
        <v>4171</v>
      </c>
      <c r="B683" s="6" t="s">
        <v>4128</v>
      </c>
      <c r="C683" s="1">
        <v>675</v>
      </c>
    </row>
    <row r="684" spans="1:3" x14ac:dyDescent="0.2">
      <c r="A684" s="6" t="s">
        <v>4172</v>
      </c>
      <c r="B684" s="6" t="s">
        <v>4128</v>
      </c>
      <c r="C684" s="1">
        <v>554.20000000000005</v>
      </c>
    </row>
    <row r="685" spans="1:3" x14ac:dyDescent="0.2">
      <c r="A685" s="6" t="s">
        <v>4173</v>
      </c>
      <c r="B685" s="6" t="s">
        <v>4128</v>
      </c>
      <c r="C685" s="1">
        <v>1471</v>
      </c>
    </row>
    <row r="686" spans="1:3" x14ac:dyDescent="0.2">
      <c r="A686" s="6" t="s">
        <v>4174</v>
      </c>
      <c r="B686" s="6" t="s">
        <v>4128</v>
      </c>
      <c r="C686" s="1">
        <v>1034.1199999999999</v>
      </c>
    </row>
    <row r="687" spans="1:3" x14ac:dyDescent="0.2">
      <c r="A687" s="6" t="s">
        <v>4175</v>
      </c>
      <c r="B687" s="6" t="s">
        <v>4128</v>
      </c>
      <c r="C687" s="1">
        <v>22</v>
      </c>
    </row>
    <row r="688" spans="1:3" x14ac:dyDescent="0.2">
      <c r="A688" s="6" t="s">
        <v>4176</v>
      </c>
      <c r="B688" s="6" t="s">
        <v>4128</v>
      </c>
      <c r="C688" s="1">
        <v>15.3</v>
      </c>
    </row>
    <row r="689" spans="1:3" x14ac:dyDescent="0.2">
      <c r="A689" s="6" t="s">
        <v>4177</v>
      </c>
      <c r="B689" s="6" t="s">
        <v>4128</v>
      </c>
      <c r="C689" s="1">
        <v>2654.34</v>
      </c>
    </row>
    <row r="690" spans="1:3" x14ac:dyDescent="0.2">
      <c r="A690" s="6" t="s">
        <v>4178</v>
      </c>
      <c r="B690" s="6" t="s">
        <v>4128</v>
      </c>
      <c r="C690" s="1">
        <v>15315.84</v>
      </c>
    </row>
    <row r="691" spans="1:3" x14ac:dyDescent="0.2">
      <c r="A691" s="6" t="s">
        <v>4179</v>
      </c>
      <c r="B691" s="6" t="s">
        <v>4128</v>
      </c>
      <c r="C691" s="1">
        <v>5455.13</v>
      </c>
    </row>
    <row r="692" spans="1:3" x14ac:dyDescent="0.2">
      <c r="A692" s="6" t="s">
        <v>1522</v>
      </c>
      <c r="B692" s="6" t="s">
        <v>552</v>
      </c>
      <c r="C692" s="1">
        <v>572.79999999999995</v>
      </c>
    </row>
    <row r="693" spans="1:3" x14ac:dyDescent="0.2">
      <c r="A693" s="6" t="s">
        <v>719</v>
      </c>
      <c r="B693" s="6" t="s">
        <v>552</v>
      </c>
      <c r="C693" s="1">
        <v>67.55</v>
      </c>
    </row>
    <row r="694" spans="1:3" x14ac:dyDescent="0.2">
      <c r="A694" s="6" t="s">
        <v>1501</v>
      </c>
      <c r="B694" s="6" t="s">
        <v>552</v>
      </c>
      <c r="C694" s="1">
        <v>575.36</v>
      </c>
    </row>
    <row r="695" spans="1:3" x14ac:dyDescent="0.2">
      <c r="A695" s="6" t="s">
        <v>889</v>
      </c>
      <c r="B695" s="6" t="s">
        <v>552</v>
      </c>
      <c r="C695" s="1">
        <v>146.38999999999999</v>
      </c>
    </row>
    <row r="696" spans="1:3" x14ac:dyDescent="0.2">
      <c r="A696" s="6" t="s">
        <v>573</v>
      </c>
      <c r="B696" s="6" t="s">
        <v>552</v>
      </c>
      <c r="C696" s="1">
        <v>8</v>
      </c>
    </row>
    <row r="697" spans="1:3" x14ac:dyDescent="0.2">
      <c r="A697" s="6" t="s">
        <v>562</v>
      </c>
      <c r="B697" s="6" t="s">
        <v>552</v>
      </c>
      <c r="C697" s="1">
        <v>1.7</v>
      </c>
    </row>
    <row r="698" spans="1:3" x14ac:dyDescent="0.2">
      <c r="A698" s="6" t="s">
        <v>725</v>
      </c>
      <c r="B698" s="6" t="s">
        <v>552</v>
      </c>
      <c r="C698" s="1">
        <v>69</v>
      </c>
    </row>
    <row r="699" spans="1:3" x14ac:dyDescent="0.2">
      <c r="A699" s="6" t="s">
        <v>996</v>
      </c>
      <c r="B699" s="6" t="s">
        <v>552</v>
      </c>
      <c r="C699" s="1">
        <v>159.36000000000001</v>
      </c>
    </row>
    <row r="700" spans="1:3" x14ac:dyDescent="0.2">
      <c r="A700" s="6" t="s">
        <v>599</v>
      </c>
      <c r="B700" s="6" t="s">
        <v>552</v>
      </c>
      <c r="C700" s="1">
        <v>14</v>
      </c>
    </row>
    <row r="701" spans="1:3" x14ac:dyDescent="0.2">
      <c r="A701" s="6" t="s">
        <v>764</v>
      </c>
      <c r="B701" s="6" t="s">
        <v>552</v>
      </c>
      <c r="C701" s="1">
        <v>56.96</v>
      </c>
    </row>
    <row r="702" spans="1:3" x14ac:dyDescent="0.2">
      <c r="A702" s="6" t="s">
        <v>867</v>
      </c>
      <c r="B702" s="6" t="s">
        <v>552</v>
      </c>
      <c r="C702" s="1">
        <v>137.75</v>
      </c>
    </row>
    <row r="703" spans="1:3" x14ac:dyDescent="0.2">
      <c r="A703" s="6" t="s">
        <v>856</v>
      </c>
      <c r="B703" s="6" t="s">
        <v>552</v>
      </c>
      <c r="C703" s="1">
        <v>127.95</v>
      </c>
    </row>
    <row r="704" spans="1:3" x14ac:dyDescent="0.2">
      <c r="A704" s="6" t="s">
        <v>1511</v>
      </c>
      <c r="B704" s="6" t="s">
        <v>552</v>
      </c>
      <c r="C704" s="1">
        <v>979</v>
      </c>
    </row>
    <row r="705" spans="1:3" x14ac:dyDescent="0.2">
      <c r="A705" s="6" t="s">
        <v>551</v>
      </c>
      <c r="B705" s="6" t="s">
        <v>552</v>
      </c>
      <c r="C705" s="1">
        <v>0</v>
      </c>
    </row>
    <row r="706" spans="1:3" x14ac:dyDescent="0.2">
      <c r="A706" s="6" t="s">
        <v>1557</v>
      </c>
      <c r="B706" s="6" t="s">
        <v>552</v>
      </c>
      <c r="C706" s="1">
        <v>624</v>
      </c>
    </row>
    <row r="707" spans="1:3" x14ac:dyDescent="0.2">
      <c r="A707" s="6" t="s">
        <v>1558</v>
      </c>
      <c r="B707" s="6" t="s">
        <v>552</v>
      </c>
      <c r="C707" s="1">
        <v>1089</v>
      </c>
    </row>
    <row r="708" spans="1:3" x14ac:dyDescent="0.2">
      <c r="A708" s="6" t="s">
        <v>1361</v>
      </c>
      <c r="B708" s="6" t="s">
        <v>552</v>
      </c>
      <c r="C708" s="1">
        <v>650</v>
      </c>
    </row>
    <row r="709" spans="1:3" x14ac:dyDescent="0.2">
      <c r="A709" s="6" t="s">
        <v>648</v>
      </c>
      <c r="B709" s="6" t="s">
        <v>552</v>
      </c>
      <c r="C709" s="1">
        <v>27.49</v>
      </c>
    </row>
    <row r="710" spans="1:3" x14ac:dyDescent="0.2">
      <c r="A710" s="6" t="s">
        <v>694</v>
      </c>
      <c r="B710" s="6" t="s">
        <v>552</v>
      </c>
      <c r="C710" s="1">
        <v>31.2</v>
      </c>
    </row>
    <row r="711" spans="1:3" x14ac:dyDescent="0.2">
      <c r="A711" s="6" t="s">
        <v>653</v>
      </c>
      <c r="B711" s="6" t="s">
        <v>552</v>
      </c>
      <c r="C711" s="1">
        <v>17.89</v>
      </c>
    </row>
    <row r="712" spans="1:3" x14ac:dyDescent="0.2">
      <c r="A712" s="6" t="s">
        <v>611</v>
      </c>
      <c r="B712" s="6" t="s">
        <v>552</v>
      </c>
      <c r="C712" s="1">
        <v>15.52</v>
      </c>
    </row>
    <row r="713" spans="1:3" x14ac:dyDescent="0.2">
      <c r="A713" s="6" t="s">
        <v>827</v>
      </c>
      <c r="B713" s="6" t="s">
        <v>552</v>
      </c>
      <c r="C713" s="1">
        <v>109.85</v>
      </c>
    </row>
    <row r="714" spans="1:3" x14ac:dyDescent="0.2">
      <c r="A714" s="6" t="s">
        <v>786</v>
      </c>
      <c r="B714" s="6" t="s">
        <v>552</v>
      </c>
      <c r="C714" s="1">
        <v>89.75</v>
      </c>
    </row>
    <row r="715" spans="1:3" x14ac:dyDescent="0.2">
      <c r="A715" s="6" t="s">
        <v>646</v>
      </c>
      <c r="B715" s="6" t="s">
        <v>552</v>
      </c>
      <c r="C715" s="1">
        <v>44.85</v>
      </c>
    </row>
    <row r="716" spans="1:3" x14ac:dyDescent="0.2">
      <c r="A716" s="6" t="s">
        <v>784</v>
      </c>
      <c r="B716" s="6" t="s">
        <v>552</v>
      </c>
      <c r="C716" s="1">
        <v>47.97</v>
      </c>
    </row>
    <row r="717" spans="1:3" x14ac:dyDescent="0.2">
      <c r="A717" s="6" t="s">
        <v>1165</v>
      </c>
      <c r="B717" s="6" t="s">
        <v>552</v>
      </c>
      <c r="C717" s="1">
        <v>295</v>
      </c>
    </row>
    <row r="718" spans="1:3" x14ac:dyDescent="0.2">
      <c r="A718" s="6" t="s">
        <v>1205</v>
      </c>
      <c r="B718" s="6" t="s">
        <v>28</v>
      </c>
      <c r="C718" s="1">
        <v>325</v>
      </c>
    </row>
    <row r="719" spans="1:3" x14ac:dyDescent="0.2">
      <c r="A719" s="6" t="s">
        <v>1330</v>
      </c>
      <c r="B719" s="6" t="s">
        <v>28</v>
      </c>
      <c r="C719" s="1">
        <v>425</v>
      </c>
    </row>
    <row r="720" spans="1:3" x14ac:dyDescent="0.2">
      <c r="A720" s="6" t="s">
        <v>226</v>
      </c>
      <c r="B720" s="6" t="s">
        <v>28</v>
      </c>
      <c r="C720" s="1">
        <v>279</v>
      </c>
    </row>
    <row r="721" spans="1:3" x14ac:dyDescent="0.2">
      <c r="A721" s="6" t="s">
        <v>3319</v>
      </c>
      <c r="B721" s="6" t="s">
        <v>3129</v>
      </c>
      <c r="C721" s="1">
        <v>17</v>
      </c>
    </row>
    <row r="722" spans="1:3" x14ac:dyDescent="0.2">
      <c r="A722" s="6" t="s">
        <v>4066</v>
      </c>
      <c r="B722" s="6" t="s">
        <v>3997</v>
      </c>
      <c r="C722" s="1">
        <v>217.5</v>
      </c>
    </row>
    <row r="723" spans="1:3" x14ac:dyDescent="0.2">
      <c r="A723" s="6" t="s">
        <v>989</v>
      </c>
      <c r="B723" s="6" t="s">
        <v>552</v>
      </c>
      <c r="C723" s="1">
        <v>150</v>
      </c>
    </row>
    <row r="724" spans="1:3" x14ac:dyDescent="0.2">
      <c r="A724" s="6" t="s">
        <v>894</v>
      </c>
      <c r="B724" s="6" t="s">
        <v>552</v>
      </c>
      <c r="C724" s="1">
        <v>110</v>
      </c>
    </row>
    <row r="725" spans="1:3" x14ac:dyDescent="0.2">
      <c r="A725" s="6" t="s">
        <v>847</v>
      </c>
      <c r="B725" s="6" t="s">
        <v>552</v>
      </c>
      <c r="C725" s="1">
        <v>85</v>
      </c>
    </row>
    <row r="726" spans="1:3" x14ac:dyDescent="0.2">
      <c r="A726" s="6" t="s">
        <v>1003</v>
      </c>
      <c r="B726" s="6" t="s">
        <v>552</v>
      </c>
      <c r="C726" s="1">
        <v>155</v>
      </c>
    </row>
    <row r="727" spans="1:3" x14ac:dyDescent="0.2">
      <c r="A727" s="6" t="s">
        <v>848</v>
      </c>
      <c r="B727" s="6" t="s">
        <v>552</v>
      </c>
      <c r="C727" s="1">
        <v>85</v>
      </c>
    </row>
    <row r="728" spans="1:3" x14ac:dyDescent="0.2">
      <c r="A728" s="6" t="s">
        <v>4334</v>
      </c>
      <c r="B728" s="6" t="s">
        <v>4257</v>
      </c>
      <c r="C728" s="1">
        <v>150</v>
      </c>
    </row>
    <row r="729" spans="1:3" x14ac:dyDescent="0.2">
      <c r="A729" s="6" t="s">
        <v>4335</v>
      </c>
      <c r="B729" s="6" t="s">
        <v>4257</v>
      </c>
      <c r="C729" s="1">
        <v>450</v>
      </c>
    </row>
    <row r="730" spans="1:3" x14ac:dyDescent="0.2">
      <c r="A730" s="6" t="s">
        <v>3107</v>
      </c>
      <c r="B730" s="6" t="s">
        <v>3089</v>
      </c>
      <c r="C730" s="1">
        <v>885.34</v>
      </c>
    </row>
    <row r="731" spans="1:3" x14ac:dyDescent="0.2">
      <c r="A731" s="6" t="s">
        <v>4336</v>
      </c>
      <c r="B731" s="6" t="s">
        <v>4337</v>
      </c>
      <c r="C731" s="1">
        <v>450</v>
      </c>
    </row>
    <row r="732" spans="1:3" x14ac:dyDescent="0.2">
      <c r="A732" s="6" t="s">
        <v>1006</v>
      </c>
      <c r="B732" s="6" t="s">
        <v>28</v>
      </c>
      <c r="C732" s="1">
        <v>158</v>
      </c>
    </row>
    <row r="733" spans="1:3" x14ac:dyDescent="0.2">
      <c r="A733" s="6" t="s">
        <v>1112</v>
      </c>
      <c r="B733" s="6" t="s">
        <v>28</v>
      </c>
      <c r="C733" s="1">
        <v>237</v>
      </c>
    </row>
    <row r="734" spans="1:3" x14ac:dyDescent="0.2">
      <c r="A734" s="6" t="s">
        <v>1523</v>
      </c>
      <c r="B734" s="6" t="s">
        <v>28</v>
      </c>
      <c r="C734" s="1">
        <v>691.6</v>
      </c>
    </row>
    <row r="735" spans="1:3" x14ac:dyDescent="0.2">
      <c r="A735" s="6" t="s">
        <v>1691</v>
      </c>
      <c r="B735" s="6" t="s">
        <v>28</v>
      </c>
      <c r="C735" s="1">
        <v>1350</v>
      </c>
    </row>
    <row r="736" spans="1:3" x14ac:dyDescent="0.2">
      <c r="A736" s="6" t="s">
        <v>1719</v>
      </c>
      <c r="B736" s="6" t="s">
        <v>28</v>
      </c>
      <c r="C736" s="1">
        <v>1600</v>
      </c>
    </row>
    <row r="737" spans="1:3" x14ac:dyDescent="0.2">
      <c r="A737" s="6" t="s">
        <v>446</v>
      </c>
      <c r="B737" s="6" t="s">
        <v>28</v>
      </c>
      <c r="C737" s="1">
        <v>524</v>
      </c>
    </row>
    <row r="738" spans="1:3" x14ac:dyDescent="0.2">
      <c r="A738" s="6" t="s">
        <v>1562</v>
      </c>
      <c r="B738" s="6" t="s">
        <v>28</v>
      </c>
      <c r="C738" s="1">
        <v>700</v>
      </c>
    </row>
    <row r="739" spans="1:3" x14ac:dyDescent="0.2">
      <c r="A739" s="6" t="s">
        <v>1057</v>
      </c>
      <c r="B739" s="6" t="s">
        <v>28</v>
      </c>
      <c r="C739" s="1">
        <v>187</v>
      </c>
    </row>
    <row r="740" spans="1:3" x14ac:dyDescent="0.2">
      <c r="A740" s="6" t="s">
        <v>1778</v>
      </c>
      <c r="B740" s="6" t="s">
        <v>28</v>
      </c>
      <c r="C740" s="1">
        <v>2272.4</v>
      </c>
    </row>
    <row r="741" spans="1:3" x14ac:dyDescent="0.2">
      <c r="A741" s="6" t="s">
        <v>1779</v>
      </c>
      <c r="B741" s="6" t="s">
        <v>28</v>
      </c>
      <c r="C741" s="1">
        <v>2300</v>
      </c>
    </row>
    <row r="742" spans="1:3" x14ac:dyDescent="0.2">
      <c r="A742" s="6" t="s">
        <v>1780</v>
      </c>
      <c r="B742" s="6" t="s">
        <v>28</v>
      </c>
      <c r="C742" s="1">
        <v>2300</v>
      </c>
    </row>
    <row r="743" spans="1:3" x14ac:dyDescent="0.2">
      <c r="A743" s="6" t="s">
        <v>1781</v>
      </c>
      <c r="B743" s="6" t="s">
        <v>28</v>
      </c>
      <c r="C743" s="1">
        <v>2300</v>
      </c>
    </row>
    <row r="744" spans="1:3" x14ac:dyDescent="0.2">
      <c r="A744" s="6" t="s">
        <v>1738</v>
      </c>
      <c r="B744" s="6" t="s">
        <v>28</v>
      </c>
      <c r="C744" s="1">
        <v>1800</v>
      </c>
    </row>
    <row r="745" spans="1:3" x14ac:dyDescent="0.2">
      <c r="A745" s="6" t="s">
        <v>1837</v>
      </c>
      <c r="B745" s="6" t="s">
        <v>28</v>
      </c>
      <c r="C745" s="1">
        <v>2889</v>
      </c>
    </row>
    <row r="746" spans="1:3" x14ac:dyDescent="0.2">
      <c r="A746" s="6" t="s">
        <v>1832</v>
      </c>
      <c r="B746" s="6" t="s">
        <v>28</v>
      </c>
      <c r="C746" s="1">
        <v>2850</v>
      </c>
    </row>
    <row r="747" spans="1:3" x14ac:dyDescent="0.2">
      <c r="A747" s="6" t="s">
        <v>1833</v>
      </c>
      <c r="B747" s="6" t="s">
        <v>28</v>
      </c>
      <c r="C747" s="1">
        <v>2850</v>
      </c>
    </row>
    <row r="748" spans="1:3" x14ac:dyDescent="0.2">
      <c r="A748" s="6" t="s">
        <v>1803</v>
      </c>
      <c r="B748" s="6" t="s">
        <v>28</v>
      </c>
      <c r="C748" s="1">
        <v>2515</v>
      </c>
    </row>
    <row r="749" spans="1:3" x14ac:dyDescent="0.2">
      <c r="A749" s="6" t="s">
        <v>1037</v>
      </c>
      <c r="B749" s="6" t="s">
        <v>28</v>
      </c>
      <c r="C749" s="1">
        <v>177.84</v>
      </c>
    </row>
    <row r="750" spans="1:3" x14ac:dyDescent="0.2">
      <c r="A750" s="6" t="s">
        <v>1038</v>
      </c>
      <c r="B750" s="6" t="s">
        <v>28</v>
      </c>
      <c r="C750" s="1">
        <v>180</v>
      </c>
    </row>
    <row r="751" spans="1:3" x14ac:dyDescent="0.2">
      <c r="A751" s="6" t="s">
        <v>1025</v>
      </c>
      <c r="B751" s="6" t="s">
        <v>28</v>
      </c>
      <c r="C751" s="1">
        <v>167.96</v>
      </c>
    </row>
    <row r="752" spans="1:3" x14ac:dyDescent="0.2">
      <c r="A752" s="6" t="s">
        <v>1684</v>
      </c>
      <c r="B752" s="6" t="s">
        <v>28</v>
      </c>
      <c r="C752" s="1">
        <v>1280</v>
      </c>
    </row>
    <row r="753" spans="1:3" x14ac:dyDescent="0.2">
      <c r="A753" s="6" t="s">
        <v>1808</v>
      </c>
      <c r="B753" s="6" t="s">
        <v>28</v>
      </c>
      <c r="C753" s="1">
        <v>2559</v>
      </c>
    </row>
    <row r="754" spans="1:3" x14ac:dyDescent="0.2">
      <c r="A754" s="6" t="s">
        <v>1922</v>
      </c>
      <c r="B754" s="6" t="s">
        <v>28</v>
      </c>
      <c r="C754" s="1">
        <v>4229</v>
      </c>
    </row>
    <row r="755" spans="1:3" x14ac:dyDescent="0.2">
      <c r="A755" s="6" t="s">
        <v>2015</v>
      </c>
      <c r="B755" s="6" t="s">
        <v>28</v>
      </c>
      <c r="C755" s="1">
        <v>6232</v>
      </c>
    </row>
    <row r="756" spans="1:3" x14ac:dyDescent="0.2">
      <c r="A756" s="6" t="s">
        <v>4338</v>
      </c>
      <c r="B756" s="6" t="s">
        <v>4259</v>
      </c>
      <c r="C756" s="1">
        <v>424</v>
      </c>
    </row>
    <row r="757" spans="1:3" x14ac:dyDescent="0.2">
      <c r="A757" s="6" t="s">
        <v>4339</v>
      </c>
      <c r="B757" s="6" t="s">
        <v>4259</v>
      </c>
      <c r="C757" s="1">
        <v>387</v>
      </c>
    </row>
    <row r="758" spans="1:3" x14ac:dyDescent="0.2">
      <c r="A758" s="6" t="s">
        <v>1509</v>
      </c>
      <c r="B758" s="6" t="s">
        <v>552</v>
      </c>
      <c r="C758" s="1">
        <v>680</v>
      </c>
    </row>
    <row r="759" spans="1:3" x14ac:dyDescent="0.2">
      <c r="A759" s="6" t="s">
        <v>3320</v>
      </c>
      <c r="B759" s="6" t="s">
        <v>3129</v>
      </c>
      <c r="C759" s="1">
        <v>49</v>
      </c>
    </row>
    <row r="760" spans="1:3" x14ac:dyDescent="0.2">
      <c r="A760" s="6" t="s">
        <v>3321</v>
      </c>
      <c r="B760" s="6" t="s">
        <v>3129</v>
      </c>
      <c r="C760" s="1">
        <v>46</v>
      </c>
    </row>
    <row r="761" spans="1:3" x14ac:dyDescent="0.2">
      <c r="A761" s="6" t="s">
        <v>3322</v>
      </c>
      <c r="B761" s="6" t="s">
        <v>3129</v>
      </c>
      <c r="C761" s="1">
        <v>36</v>
      </c>
    </row>
    <row r="762" spans="1:3" x14ac:dyDescent="0.2">
      <c r="A762" s="6" t="s">
        <v>3323</v>
      </c>
      <c r="B762" s="6" t="s">
        <v>3129</v>
      </c>
      <c r="C762" s="1">
        <v>68</v>
      </c>
    </row>
    <row r="763" spans="1:3" x14ac:dyDescent="0.2">
      <c r="A763" s="6" t="s">
        <v>3324</v>
      </c>
      <c r="B763" s="6" t="s">
        <v>3129</v>
      </c>
      <c r="C763" s="1">
        <v>50</v>
      </c>
    </row>
    <row r="764" spans="1:3" x14ac:dyDescent="0.2">
      <c r="A764" s="6" t="s">
        <v>227</v>
      </c>
      <c r="B764" s="6" t="s">
        <v>28</v>
      </c>
      <c r="C764" s="1">
        <v>110</v>
      </c>
    </row>
    <row r="765" spans="1:3" x14ac:dyDescent="0.2">
      <c r="A765" s="6" t="s">
        <v>1206</v>
      </c>
      <c r="B765" s="6" t="s">
        <v>28</v>
      </c>
      <c r="C765" s="1">
        <v>325</v>
      </c>
    </row>
    <row r="766" spans="1:3" x14ac:dyDescent="0.2">
      <c r="A766" s="6" t="s">
        <v>3325</v>
      </c>
      <c r="B766" s="6" t="s">
        <v>3129</v>
      </c>
      <c r="C766" s="1">
        <v>27</v>
      </c>
    </row>
    <row r="767" spans="1:3" x14ac:dyDescent="0.2">
      <c r="A767" s="6" t="s">
        <v>568</v>
      </c>
      <c r="B767" s="6" t="s">
        <v>552</v>
      </c>
      <c r="C767" s="1">
        <v>5</v>
      </c>
    </row>
    <row r="768" spans="1:3" x14ac:dyDescent="0.2">
      <c r="A768" s="6" t="s">
        <v>3326</v>
      </c>
      <c r="B768" s="6" t="s">
        <v>3129</v>
      </c>
      <c r="C768" s="1">
        <v>235</v>
      </c>
    </row>
    <row r="769" spans="1:3" x14ac:dyDescent="0.2">
      <c r="A769" s="6" t="s">
        <v>3327</v>
      </c>
      <c r="B769" s="6" t="s">
        <v>3129</v>
      </c>
      <c r="C769" s="1">
        <v>259</v>
      </c>
    </row>
    <row r="770" spans="1:3" x14ac:dyDescent="0.2">
      <c r="A770" s="6" t="s">
        <v>3328</v>
      </c>
      <c r="B770" s="6" t="s">
        <v>3129</v>
      </c>
      <c r="C770" s="1">
        <v>235</v>
      </c>
    </row>
    <row r="771" spans="1:3" x14ac:dyDescent="0.2">
      <c r="A771" s="6" t="s">
        <v>3329</v>
      </c>
      <c r="B771" s="6" t="s">
        <v>3129</v>
      </c>
      <c r="C771" s="1">
        <v>259</v>
      </c>
    </row>
    <row r="772" spans="1:3" x14ac:dyDescent="0.2">
      <c r="A772" s="6" t="s">
        <v>3330</v>
      </c>
      <c r="B772" s="6" t="s">
        <v>3129</v>
      </c>
      <c r="C772" s="1">
        <v>206</v>
      </c>
    </row>
    <row r="773" spans="1:3" x14ac:dyDescent="0.2">
      <c r="A773" s="6" t="s">
        <v>3331</v>
      </c>
      <c r="B773" s="6" t="s">
        <v>3129</v>
      </c>
      <c r="C773" s="1">
        <v>209</v>
      </c>
    </row>
    <row r="774" spans="1:3" x14ac:dyDescent="0.2">
      <c r="A774" s="6" t="s">
        <v>3108</v>
      </c>
      <c r="B774" s="6" t="s">
        <v>3089</v>
      </c>
      <c r="C774" s="1">
        <v>500</v>
      </c>
    </row>
    <row r="775" spans="1:3" x14ac:dyDescent="0.2">
      <c r="A775" s="6" t="s">
        <v>3332</v>
      </c>
      <c r="B775" s="6" t="s">
        <v>3129</v>
      </c>
      <c r="C775" s="1">
        <v>253</v>
      </c>
    </row>
    <row r="776" spans="1:3" x14ac:dyDescent="0.2">
      <c r="A776" s="6" t="s">
        <v>3333</v>
      </c>
      <c r="B776" s="6" t="s">
        <v>3129</v>
      </c>
      <c r="C776" s="1">
        <v>30</v>
      </c>
    </row>
    <row r="777" spans="1:3" x14ac:dyDescent="0.2">
      <c r="A777" s="6" t="s">
        <v>3334</v>
      </c>
      <c r="B777" s="6" t="s">
        <v>3129</v>
      </c>
      <c r="C777" s="1">
        <v>616</v>
      </c>
    </row>
    <row r="778" spans="1:3" x14ac:dyDescent="0.2">
      <c r="A778" s="6" t="s">
        <v>3335</v>
      </c>
      <c r="B778" s="6" t="s">
        <v>3129</v>
      </c>
      <c r="C778" s="1">
        <v>496</v>
      </c>
    </row>
    <row r="779" spans="1:3" x14ac:dyDescent="0.2">
      <c r="A779" s="6" t="s">
        <v>3336</v>
      </c>
      <c r="B779" s="6" t="s">
        <v>3129</v>
      </c>
      <c r="C779" s="1">
        <v>644</v>
      </c>
    </row>
    <row r="780" spans="1:3" x14ac:dyDescent="0.2">
      <c r="A780" s="6" t="s">
        <v>3337</v>
      </c>
      <c r="B780" s="6" t="s">
        <v>3129</v>
      </c>
      <c r="C780" s="1">
        <v>470</v>
      </c>
    </row>
    <row r="781" spans="1:3" x14ac:dyDescent="0.2">
      <c r="A781" s="6" t="s">
        <v>3338</v>
      </c>
      <c r="B781" s="6" t="s">
        <v>3129</v>
      </c>
      <c r="C781" s="1">
        <v>502</v>
      </c>
    </row>
    <row r="782" spans="1:3" x14ac:dyDescent="0.2">
      <c r="A782" s="6" t="s">
        <v>3339</v>
      </c>
      <c r="B782" s="6" t="s">
        <v>3129</v>
      </c>
      <c r="C782" s="1">
        <v>547</v>
      </c>
    </row>
    <row r="783" spans="1:3" x14ac:dyDescent="0.2">
      <c r="A783" s="6" t="s">
        <v>3340</v>
      </c>
      <c r="B783" s="6" t="s">
        <v>3129</v>
      </c>
      <c r="C783" s="1">
        <v>496</v>
      </c>
    </row>
    <row r="784" spans="1:3" x14ac:dyDescent="0.2">
      <c r="A784" s="6" t="s">
        <v>2787</v>
      </c>
      <c r="B784" s="6" t="s">
        <v>2738</v>
      </c>
      <c r="C784" s="1">
        <v>17</v>
      </c>
    </row>
    <row r="785" spans="1:3" x14ac:dyDescent="0.2">
      <c r="A785" s="6" t="s">
        <v>3341</v>
      </c>
      <c r="B785" s="6" t="s">
        <v>3129</v>
      </c>
      <c r="C785" s="1">
        <v>33</v>
      </c>
    </row>
    <row r="786" spans="1:3" x14ac:dyDescent="0.2">
      <c r="A786" s="6" t="s">
        <v>3342</v>
      </c>
      <c r="B786" s="6" t="s">
        <v>3129</v>
      </c>
      <c r="C786" s="1">
        <v>159</v>
      </c>
    </row>
    <row r="787" spans="1:3" x14ac:dyDescent="0.2">
      <c r="A787" s="6" t="s">
        <v>3343</v>
      </c>
      <c r="B787" s="6" t="s">
        <v>3129</v>
      </c>
      <c r="C787" s="1">
        <v>741</v>
      </c>
    </row>
    <row r="788" spans="1:3" x14ac:dyDescent="0.2">
      <c r="A788" s="6" t="s">
        <v>3344</v>
      </c>
      <c r="B788" s="6" t="s">
        <v>3129</v>
      </c>
      <c r="C788" s="1">
        <v>638</v>
      </c>
    </row>
    <row r="789" spans="1:3" x14ac:dyDescent="0.2">
      <c r="A789" s="6" t="s">
        <v>3345</v>
      </c>
      <c r="B789" s="6" t="s">
        <v>3129</v>
      </c>
      <c r="C789" s="1">
        <v>642</v>
      </c>
    </row>
    <row r="790" spans="1:3" x14ac:dyDescent="0.2">
      <c r="A790" s="6" t="s">
        <v>4340</v>
      </c>
      <c r="B790" s="6" t="s">
        <v>4267</v>
      </c>
      <c r="C790" s="8">
        <v>0</v>
      </c>
    </row>
    <row r="791" spans="1:3" x14ac:dyDescent="0.2">
      <c r="A791" s="6" t="s">
        <v>3346</v>
      </c>
      <c r="B791" s="6" t="s">
        <v>3129</v>
      </c>
      <c r="C791" s="1">
        <v>34.590000000000003</v>
      </c>
    </row>
    <row r="792" spans="1:3" x14ac:dyDescent="0.2">
      <c r="A792" s="6" t="s">
        <v>4180</v>
      </c>
      <c r="B792" s="6" t="s">
        <v>4128</v>
      </c>
      <c r="C792" s="1">
        <v>625</v>
      </c>
    </row>
    <row r="793" spans="1:3" x14ac:dyDescent="0.2">
      <c r="A793" s="6" t="s">
        <v>4181</v>
      </c>
      <c r="B793" s="6" t="s">
        <v>4128</v>
      </c>
      <c r="C793" s="1">
        <v>270</v>
      </c>
    </row>
    <row r="794" spans="1:3" x14ac:dyDescent="0.2">
      <c r="A794" s="6" t="s">
        <v>4182</v>
      </c>
      <c r="B794" s="6" t="s">
        <v>4128</v>
      </c>
      <c r="C794" s="1">
        <v>402</v>
      </c>
    </row>
    <row r="795" spans="1:3" x14ac:dyDescent="0.2">
      <c r="A795" s="6" t="s">
        <v>3347</v>
      </c>
      <c r="B795" s="6" t="s">
        <v>3129</v>
      </c>
      <c r="C795" s="1">
        <v>106</v>
      </c>
    </row>
    <row r="796" spans="1:3" x14ac:dyDescent="0.2">
      <c r="A796" s="6" t="s">
        <v>3348</v>
      </c>
      <c r="B796" s="6" t="s">
        <v>3129</v>
      </c>
      <c r="C796" s="1">
        <v>204</v>
      </c>
    </row>
    <row r="797" spans="1:3" x14ac:dyDescent="0.2">
      <c r="A797" s="6" t="s">
        <v>3349</v>
      </c>
      <c r="B797" s="6" t="s">
        <v>3129</v>
      </c>
      <c r="C797" s="1">
        <v>80</v>
      </c>
    </row>
    <row r="798" spans="1:3" x14ac:dyDescent="0.2">
      <c r="A798" s="6" t="s">
        <v>3350</v>
      </c>
      <c r="B798" s="6" t="s">
        <v>3129</v>
      </c>
      <c r="C798" s="1">
        <v>182</v>
      </c>
    </row>
    <row r="799" spans="1:3" x14ac:dyDescent="0.2">
      <c r="A799" s="6" t="s">
        <v>3351</v>
      </c>
      <c r="B799" s="6" t="s">
        <v>3129</v>
      </c>
      <c r="C799" s="1">
        <v>17</v>
      </c>
    </row>
    <row r="800" spans="1:3" x14ac:dyDescent="0.2">
      <c r="A800" s="6" t="s">
        <v>1362</v>
      </c>
      <c r="B800" s="6" t="s">
        <v>28</v>
      </c>
      <c r="C800" s="1">
        <v>457</v>
      </c>
    </row>
    <row r="801" spans="1:3" x14ac:dyDescent="0.2">
      <c r="A801" s="6" t="s">
        <v>1413</v>
      </c>
      <c r="B801" s="6" t="s">
        <v>28</v>
      </c>
      <c r="C801" s="1">
        <v>525</v>
      </c>
    </row>
    <row r="802" spans="1:3" x14ac:dyDescent="0.2">
      <c r="A802" s="6" t="s">
        <v>1104</v>
      </c>
      <c r="B802" s="6" t="s">
        <v>28</v>
      </c>
      <c r="C802" s="1">
        <v>225</v>
      </c>
    </row>
    <row r="803" spans="1:3" x14ac:dyDescent="0.2">
      <c r="A803" s="6" t="s">
        <v>228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229</v>
      </c>
      <c r="B806" s="6" t="s">
        <v>28</v>
      </c>
      <c r="C806" s="1">
        <v>405</v>
      </c>
    </row>
    <row r="807" spans="1:3" x14ac:dyDescent="0.2">
      <c r="A807" s="6" t="s">
        <v>1308</v>
      </c>
      <c r="B807" s="6" t="s">
        <v>28</v>
      </c>
      <c r="C807" s="1">
        <v>607</v>
      </c>
    </row>
    <row r="808" spans="1:3" x14ac:dyDescent="0.2">
      <c r="A808" s="6" t="s">
        <v>698</v>
      </c>
      <c r="B808" s="6" t="s">
        <v>231</v>
      </c>
      <c r="C808" s="1">
        <v>60</v>
      </c>
    </row>
    <row r="809" spans="1:3" x14ac:dyDescent="0.2">
      <c r="A809" s="6" t="s">
        <v>812</v>
      </c>
      <c r="B809" s="6" t="s">
        <v>231</v>
      </c>
      <c r="C809" s="1">
        <v>100</v>
      </c>
    </row>
    <row r="810" spans="1:3" x14ac:dyDescent="0.2">
      <c r="A810" s="6" t="s">
        <v>3352</v>
      </c>
      <c r="B810" s="6" t="s">
        <v>3129</v>
      </c>
      <c r="C810" s="1">
        <v>29</v>
      </c>
    </row>
    <row r="811" spans="1:3" x14ac:dyDescent="0.2">
      <c r="A811" s="6" t="s">
        <v>4341</v>
      </c>
      <c r="B811" s="6" t="s">
        <v>4267</v>
      </c>
      <c r="C811" s="8">
        <v>0</v>
      </c>
    </row>
    <row r="812" spans="1:3" x14ac:dyDescent="0.2">
      <c r="A812" s="6" t="s">
        <v>4342</v>
      </c>
      <c r="B812" s="6" t="s">
        <v>4257</v>
      </c>
      <c r="C812" s="8">
        <v>0</v>
      </c>
    </row>
    <row r="813" spans="1:3" x14ac:dyDescent="0.2">
      <c r="A813" s="6" t="s">
        <v>4343</v>
      </c>
      <c r="B813" s="6" t="s">
        <v>4257</v>
      </c>
      <c r="C813" s="8">
        <v>0</v>
      </c>
    </row>
    <row r="814" spans="1:3" x14ac:dyDescent="0.2">
      <c r="A814" s="6" t="s">
        <v>4344</v>
      </c>
      <c r="B814" s="6" t="s">
        <v>4257</v>
      </c>
      <c r="C814" s="8">
        <v>0</v>
      </c>
    </row>
    <row r="815" spans="1:3" x14ac:dyDescent="0.2">
      <c r="A815" s="6" t="s">
        <v>4345</v>
      </c>
      <c r="B815" s="6" t="s">
        <v>4257</v>
      </c>
      <c r="C815" s="8">
        <v>0</v>
      </c>
    </row>
    <row r="816" spans="1:3" x14ac:dyDescent="0.2">
      <c r="A816" s="6" t="s">
        <v>4346</v>
      </c>
      <c r="B816" s="6" t="s">
        <v>4257</v>
      </c>
      <c r="C816" s="8">
        <v>0</v>
      </c>
    </row>
    <row r="817" spans="1:3" x14ac:dyDescent="0.2">
      <c r="A817" s="6" t="s">
        <v>3353</v>
      </c>
      <c r="B817" s="6" t="s">
        <v>3129</v>
      </c>
      <c r="C817" s="1">
        <v>56</v>
      </c>
    </row>
    <row r="818" spans="1:3" x14ac:dyDescent="0.2">
      <c r="A818" s="6" t="s">
        <v>3354</v>
      </c>
      <c r="B818" s="6" t="s">
        <v>3129</v>
      </c>
      <c r="C818" s="1">
        <v>56</v>
      </c>
    </row>
    <row r="819" spans="1:3" x14ac:dyDescent="0.2">
      <c r="A819" s="6" t="s">
        <v>3355</v>
      </c>
      <c r="B819" s="6" t="s">
        <v>3129</v>
      </c>
      <c r="C819" s="1">
        <v>4</v>
      </c>
    </row>
    <row r="820" spans="1:3" x14ac:dyDescent="0.2">
      <c r="A820" s="6" t="s">
        <v>2788</v>
      </c>
      <c r="B820" s="6" t="s">
        <v>2738</v>
      </c>
      <c r="C820" s="1">
        <v>4</v>
      </c>
    </row>
    <row r="821" spans="1:3" x14ac:dyDescent="0.2">
      <c r="A821" s="6" t="s">
        <v>2789</v>
      </c>
      <c r="B821" s="6" t="s">
        <v>2738</v>
      </c>
      <c r="C821" s="1">
        <v>4</v>
      </c>
    </row>
    <row r="822" spans="1:3" x14ac:dyDescent="0.2">
      <c r="A822" s="6" t="s">
        <v>3356</v>
      </c>
      <c r="B822" s="6" t="s">
        <v>3129</v>
      </c>
      <c r="C822" s="1">
        <v>4</v>
      </c>
    </row>
    <row r="823" spans="1:3" x14ac:dyDescent="0.2">
      <c r="A823" s="6" t="s">
        <v>3357</v>
      </c>
      <c r="B823" s="6" t="s">
        <v>3129</v>
      </c>
      <c r="C823" s="1">
        <v>4</v>
      </c>
    </row>
    <row r="824" spans="1:3" x14ac:dyDescent="0.2">
      <c r="A824" s="6" t="s">
        <v>3358</v>
      </c>
      <c r="B824" s="6" t="s">
        <v>3129</v>
      </c>
      <c r="C824" s="1">
        <v>9</v>
      </c>
    </row>
    <row r="825" spans="1:3" x14ac:dyDescent="0.2">
      <c r="A825" s="6" t="s">
        <v>3359</v>
      </c>
      <c r="B825" s="6" t="s">
        <v>3129</v>
      </c>
      <c r="C825" s="1">
        <v>10</v>
      </c>
    </row>
    <row r="826" spans="1:3" x14ac:dyDescent="0.2">
      <c r="A826" s="6" t="s">
        <v>3360</v>
      </c>
      <c r="B826" s="6" t="s">
        <v>3129</v>
      </c>
      <c r="C826" s="1">
        <v>74</v>
      </c>
    </row>
    <row r="827" spans="1:3" x14ac:dyDescent="0.2">
      <c r="A827" s="6" t="s">
        <v>3361</v>
      </c>
      <c r="B827" s="6" t="s">
        <v>3129</v>
      </c>
      <c r="C827" s="1">
        <v>82</v>
      </c>
    </row>
    <row r="828" spans="1:3" x14ac:dyDescent="0.2">
      <c r="A828" s="6" t="s">
        <v>2790</v>
      </c>
      <c r="B828" s="6" t="s">
        <v>2738</v>
      </c>
      <c r="C828" s="1">
        <v>0</v>
      </c>
    </row>
    <row r="829" spans="1:3" x14ac:dyDescent="0.2">
      <c r="A829" s="6" t="s">
        <v>2791</v>
      </c>
      <c r="B829" s="6" t="s">
        <v>2738</v>
      </c>
      <c r="C829" s="1">
        <v>0</v>
      </c>
    </row>
    <row r="830" spans="1:3" x14ac:dyDescent="0.2">
      <c r="A830" s="6" t="s">
        <v>3362</v>
      </c>
      <c r="B830" s="6" t="s">
        <v>3129</v>
      </c>
      <c r="C830" s="1">
        <v>881</v>
      </c>
    </row>
    <row r="831" spans="1:3" x14ac:dyDescent="0.2">
      <c r="A831" s="6" t="s">
        <v>3363</v>
      </c>
      <c r="B831" s="6" t="s">
        <v>3129</v>
      </c>
      <c r="C831" s="1">
        <v>1185</v>
      </c>
    </row>
    <row r="832" spans="1:3" x14ac:dyDescent="0.2">
      <c r="A832" s="6" t="s">
        <v>3364</v>
      </c>
      <c r="B832" s="6" t="s">
        <v>3129</v>
      </c>
      <c r="C832" s="1">
        <v>1427</v>
      </c>
    </row>
    <row r="833" spans="1:3" x14ac:dyDescent="0.2">
      <c r="A833" s="6" t="s">
        <v>3365</v>
      </c>
      <c r="B833" s="6" t="s">
        <v>3129</v>
      </c>
      <c r="C833" s="1">
        <v>9</v>
      </c>
    </row>
    <row r="834" spans="1:3" x14ac:dyDescent="0.2">
      <c r="A834" s="6" t="s">
        <v>2792</v>
      </c>
      <c r="B834" s="6" t="s">
        <v>2738</v>
      </c>
      <c r="C834" s="1">
        <v>45</v>
      </c>
    </row>
    <row r="835" spans="1:3" x14ac:dyDescent="0.2">
      <c r="A835" s="6" t="s">
        <v>2793</v>
      </c>
      <c r="B835" s="6" t="s">
        <v>2738</v>
      </c>
      <c r="C835" s="1">
        <v>239</v>
      </c>
    </row>
    <row r="836" spans="1:3" x14ac:dyDescent="0.2">
      <c r="A836" s="6" t="s">
        <v>2794</v>
      </c>
      <c r="B836" s="6" t="s">
        <v>2738</v>
      </c>
      <c r="C836" s="1">
        <v>43</v>
      </c>
    </row>
    <row r="837" spans="1:3" x14ac:dyDescent="0.2">
      <c r="A837" s="6" t="s">
        <v>3366</v>
      </c>
      <c r="B837" s="6" t="s">
        <v>3129</v>
      </c>
      <c r="C837" s="1">
        <v>357</v>
      </c>
    </row>
    <row r="838" spans="1:3" x14ac:dyDescent="0.2">
      <c r="A838" s="6" t="s">
        <v>3367</v>
      </c>
      <c r="B838" s="6" t="s">
        <v>3129</v>
      </c>
      <c r="C838" s="1">
        <v>357</v>
      </c>
    </row>
    <row r="839" spans="1:3" x14ac:dyDescent="0.2">
      <c r="A839" s="6" t="s">
        <v>3368</v>
      </c>
      <c r="B839" s="6" t="s">
        <v>3129</v>
      </c>
      <c r="C839" s="1">
        <v>24</v>
      </c>
    </row>
    <row r="840" spans="1:3" x14ac:dyDescent="0.2">
      <c r="A840" s="6" t="s">
        <v>2795</v>
      </c>
      <c r="B840" s="6" t="s">
        <v>2738</v>
      </c>
      <c r="C840" s="1">
        <v>465</v>
      </c>
    </row>
    <row r="841" spans="1:3" x14ac:dyDescent="0.2">
      <c r="A841" s="6" t="s">
        <v>2796</v>
      </c>
      <c r="B841" s="6" t="s">
        <v>2738</v>
      </c>
      <c r="C841" s="1">
        <v>1575</v>
      </c>
    </row>
    <row r="842" spans="1:3" x14ac:dyDescent="0.2">
      <c r="A842" s="6" t="s">
        <v>2797</v>
      </c>
      <c r="B842" s="6" t="s">
        <v>2738</v>
      </c>
      <c r="C842" s="1">
        <v>1675</v>
      </c>
    </row>
    <row r="843" spans="1:3" x14ac:dyDescent="0.2">
      <c r="A843" s="6" t="s">
        <v>2798</v>
      </c>
      <c r="B843" s="6" t="s">
        <v>2738</v>
      </c>
      <c r="C843" s="1">
        <v>45</v>
      </c>
    </row>
    <row r="844" spans="1:3" x14ac:dyDescent="0.2">
      <c r="A844" s="6" t="s">
        <v>2799</v>
      </c>
      <c r="B844" s="6" t="s">
        <v>2738</v>
      </c>
      <c r="C844" s="1">
        <v>93.5</v>
      </c>
    </row>
    <row r="845" spans="1:3" x14ac:dyDescent="0.2">
      <c r="A845" s="6" t="s">
        <v>3369</v>
      </c>
      <c r="B845" s="6" t="s">
        <v>3129</v>
      </c>
      <c r="C845" s="1">
        <v>60</v>
      </c>
    </row>
    <row r="846" spans="1:3" x14ac:dyDescent="0.2">
      <c r="A846" s="6" t="s">
        <v>2800</v>
      </c>
      <c r="B846" s="6" t="s">
        <v>2738</v>
      </c>
      <c r="C846" s="1">
        <v>58</v>
      </c>
    </row>
    <row r="847" spans="1:3" x14ac:dyDescent="0.2">
      <c r="A847" s="6" t="s">
        <v>3370</v>
      </c>
      <c r="B847" s="6" t="s">
        <v>3129</v>
      </c>
      <c r="C847" s="1">
        <v>3169</v>
      </c>
    </row>
    <row r="848" spans="1:3" x14ac:dyDescent="0.2">
      <c r="A848" s="6" t="s">
        <v>3371</v>
      </c>
      <c r="B848" s="6" t="s">
        <v>3129</v>
      </c>
      <c r="C848" s="1">
        <v>2881</v>
      </c>
    </row>
    <row r="849" spans="1:3" x14ac:dyDescent="0.2">
      <c r="A849" s="6" t="s">
        <v>4347</v>
      </c>
      <c r="B849" s="6" t="s">
        <v>3129</v>
      </c>
      <c r="C849" s="8">
        <v>0</v>
      </c>
    </row>
    <row r="850" spans="1:3" x14ac:dyDescent="0.2">
      <c r="A850" s="6" t="s">
        <v>2801</v>
      </c>
      <c r="B850" s="6" t="s">
        <v>2738</v>
      </c>
      <c r="C850" s="1">
        <v>5.5</v>
      </c>
    </row>
    <row r="851" spans="1:3" x14ac:dyDescent="0.2">
      <c r="A851" s="6" t="s">
        <v>4348</v>
      </c>
      <c r="B851" s="6" t="s">
        <v>4257</v>
      </c>
      <c r="C851" s="1">
        <v>115</v>
      </c>
    </row>
    <row r="852" spans="1:3" x14ac:dyDescent="0.2">
      <c r="A852" s="6" t="s">
        <v>4349</v>
      </c>
      <c r="B852" s="6" t="s">
        <v>4257</v>
      </c>
      <c r="C852" s="1">
        <v>235</v>
      </c>
    </row>
    <row r="853" spans="1:3" x14ac:dyDescent="0.2">
      <c r="A853" s="6" t="s">
        <v>4350</v>
      </c>
      <c r="B853" s="6" t="s">
        <v>4257</v>
      </c>
      <c r="C853" s="1">
        <v>370</v>
      </c>
    </row>
    <row r="854" spans="1:3" x14ac:dyDescent="0.2">
      <c r="A854" s="6" t="s">
        <v>4351</v>
      </c>
      <c r="B854" s="6" t="s">
        <v>4267</v>
      </c>
      <c r="C854" s="1">
        <v>232</v>
      </c>
    </row>
    <row r="855" spans="1:3" x14ac:dyDescent="0.2">
      <c r="A855" s="6" t="s">
        <v>4352</v>
      </c>
      <c r="B855" s="6" t="s">
        <v>4257</v>
      </c>
      <c r="C855" s="1">
        <v>199</v>
      </c>
    </row>
    <row r="856" spans="1:3" x14ac:dyDescent="0.2">
      <c r="A856" s="6" t="s">
        <v>2802</v>
      </c>
      <c r="B856" s="6" t="s">
        <v>2738</v>
      </c>
      <c r="C856" s="1">
        <v>300</v>
      </c>
    </row>
    <row r="857" spans="1:3" x14ac:dyDescent="0.2">
      <c r="A857" s="6" t="s">
        <v>3372</v>
      </c>
      <c r="B857" s="6" t="s">
        <v>3129</v>
      </c>
      <c r="C857" s="1">
        <v>665</v>
      </c>
    </row>
    <row r="858" spans="1:3" x14ac:dyDescent="0.2">
      <c r="A858" s="6" t="s">
        <v>2803</v>
      </c>
      <c r="B858" s="6" t="s">
        <v>2738</v>
      </c>
      <c r="C858" s="1">
        <v>1650</v>
      </c>
    </row>
    <row r="859" spans="1:3" x14ac:dyDescent="0.2">
      <c r="A859" s="6" t="s">
        <v>2804</v>
      </c>
      <c r="B859" s="6" t="s">
        <v>2738</v>
      </c>
      <c r="C859" s="1">
        <v>2650</v>
      </c>
    </row>
    <row r="860" spans="1:3" x14ac:dyDescent="0.2">
      <c r="A860" s="6" t="s">
        <v>2805</v>
      </c>
      <c r="B860" s="6" t="s">
        <v>2738</v>
      </c>
      <c r="C860" s="1">
        <v>169</v>
      </c>
    </row>
    <row r="861" spans="1:3" x14ac:dyDescent="0.2">
      <c r="A861" s="6" t="s">
        <v>2806</v>
      </c>
      <c r="B861" s="6" t="s">
        <v>2738</v>
      </c>
      <c r="C861" s="1">
        <v>215</v>
      </c>
    </row>
    <row r="862" spans="1:3" x14ac:dyDescent="0.2">
      <c r="A862" s="6" t="s">
        <v>3373</v>
      </c>
      <c r="B862" s="6" t="s">
        <v>3129</v>
      </c>
      <c r="C862" s="1">
        <v>332</v>
      </c>
    </row>
    <row r="863" spans="1:3" x14ac:dyDescent="0.2">
      <c r="A863" s="6" t="s">
        <v>2807</v>
      </c>
      <c r="B863" s="6" t="s">
        <v>2738</v>
      </c>
      <c r="C863" s="1">
        <v>8.5</v>
      </c>
    </row>
    <row r="864" spans="1:3" x14ac:dyDescent="0.2">
      <c r="A864" s="6" t="s">
        <v>2808</v>
      </c>
      <c r="B864" s="6" t="s">
        <v>2738</v>
      </c>
      <c r="C864" s="1">
        <v>6</v>
      </c>
    </row>
    <row r="865" spans="1:3" x14ac:dyDescent="0.2">
      <c r="A865" s="6" t="s">
        <v>2809</v>
      </c>
      <c r="B865" s="6" t="s">
        <v>2738</v>
      </c>
      <c r="C865" s="1">
        <v>8.5</v>
      </c>
    </row>
    <row r="866" spans="1:3" x14ac:dyDescent="0.2">
      <c r="A866" s="6" t="s">
        <v>3374</v>
      </c>
      <c r="B866" s="6" t="s">
        <v>3129</v>
      </c>
      <c r="C866" s="1">
        <v>30</v>
      </c>
    </row>
    <row r="867" spans="1:3" x14ac:dyDescent="0.2">
      <c r="A867" s="6" t="s">
        <v>3375</v>
      </c>
      <c r="B867" s="6" t="s">
        <v>3129</v>
      </c>
      <c r="C867" s="1">
        <v>32</v>
      </c>
    </row>
    <row r="868" spans="1:3" x14ac:dyDescent="0.2">
      <c r="A868" s="6" t="s">
        <v>2810</v>
      </c>
      <c r="B868" s="6" t="s">
        <v>2738</v>
      </c>
      <c r="C868" s="1">
        <v>68</v>
      </c>
    </row>
    <row r="869" spans="1:3" x14ac:dyDescent="0.2">
      <c r="A869" s="6" t="s">
        <v>2811</v>
      </c>
      <c r="B869" s="6" t="s">
        <v>2738</v>
      </c>
      <c r="C869" s="1">
        <v>70</v>
      </c>
    </row>
    <row r="870" spans="1:3" x14ac:dyDescent="0.2">
      <c r="A870" s="6" t="s">
        <v>3376</v>
      </c>
      <c r="B870" s="6" t="s">
        <v>3129</v>
      </c>
      <c r="C870" s="1">
        <v>66</v>
      </c>
    </row>
    <row r="871" spans="1:3" x14ac:dyDescent="0.2">
      <c r="A871" s="6" t="s">
        <v>2812</v>
      </c>
      <c r="B871" s="6" t="s">
        <v>2738</v>
      </c>
      <c r="C871" s="1">
        <v>140</v>
      </c>
    </row>
    <row r="872" spans="1:3" x14ac:dyDescent="0.2">
      <c r="A872" s="6" t="s">
        <v>2813</v>
      </c>
      <c r="B872" s="6" t="s">
        <v>2738</v>
      </c>
      <c r="C872" s="1">
        <v>189</v>
      </c>
    </row>
    <row r="873" spans="1:3" x14ac:dyDescent="0.2">
      <c r="A873" s="6" t="s">
        <v>3377</v>
      </c>
      <c r="B873" s="6" t="s">
        <v>3129</v>
      </c>
      <c r="C873" s="1">
        <v>100</v>
      </c>
    </row>
    <row r="874" spans="1:3" x14ac:dyDescent="0.2">
      <c r="A874" s="6" t="s">
        <v>2814</v>
      </c>
      <c r="B874" s="6" t="s">
        <v>2738</v>
      </c>
      <c r="C874" s="1">
        <v>145</v>
      </c>
    </row>
    <row r="875" spans="1:3" x14ac:dyDescent="0.2">
      <c r="A875" s="6" t="s">
        <v>3378</v>
      </c>
      <c r="B875" s="6" t="s">
        <v>3129</v>
      </c>
      <c r="C875" s="1">
        <v>139</v>
      </c>
    </row>
    <row r="876" spans="1:3" x14ac:dyDescent="0.2">
      <c r="A876" s="6" t="s">
        <v>962</v>
      </c>
      <c r="B876" s="6" t="s">
        <v>2738</v>
      </c>
      <c r="C876" s="1">
        <v>115</v>
      </c>
    </row>
    <row r="877" spans="1:3" x14ac:dyDescent="0.2">
      <c r="A877" s="6" t="s">
        <v>2815</v>
      </c>
      <c r="B877" s="6" t="s">
        <v>2738</v>
      </c>
      <c r="C877" s="1">
        <v>90</v>
      </c>
    </row>
    <row r="878" spans="1:3" x14ac:dyDescent="0.2">
      <c r="A878" s="6" t="s">
        <v>2816</v>
      </c>
      <c r="B878" s="6" t="s">
        <v>2738</v>
      </c>
      <c r="C878" s="1">
        <v>22</v>
      </c>
    </row>
    <row r="879" spans="1:3" x14ac:dyDescent="0.2">
      <c r="A879" s="6" t="s">
        <v>2817</v>
      </c>
      <c r="B879" s="6" t="s">
        <v>2738</v>
      </c>
      <c r="C879" s="1">
        <v>40</v>
      </c>
    </row>
    <row r="880" spans="1:3" x14ac:dyDescent="0.2">
      <c r="A880" s="6" t="s">
        <v>3379</v>
      </c>
      <c r="B880" s="6" t="s">
        <v>3129</v>
      </c>
      <c r="C880" s="1">
        <v>2</v>
      </c>
    </row>
    <row r="881" spans="1:3" x14ac:dyDescent="0.2">
      <c r="A881" s="6" t="s">
        <v>3380</v>
      </c>
      <c r="B881" s="6" t="s">
        <v>3129</v>
      </c>
      <c r="C881" s="1">
        <v>2</v>
      </c>
    </row>
    <row r="882" spans="1:3" x14ac:dyDescent="0.2">
      <c r="A882" s="6" t="s">
        <v>2818</v>
      </c>
      <c r="B882" s="6" t="s">
        <v>2738</v>
      </c>
      <c r="C882" s="1">
        <v>46</v>
      </c>
    </row>
    <row r="883" spans="1:3" x14ac:dyDescent="0.2">
      <c r="A883" s="6" t="s">
        <v>2819</v>
      </c>
      <c r="B883" s="6" t="s">
        <v>2738</v>
      </c>
      <c r="C883" s="1">
        <v>66.400000000000006</v>
      </c>
    </row>
    <row r="884" spans="1:3" x14ac:dyDescent="0.2">
      <c r="A884" s="6" t="s">
        <v>3381</v>
      </c>
      <c r="B884" s="6" t="s">
        <v>3129</v>
      </c>
      <c r="C884" s="1">
        <v>3</v>
      </c>
    </row>
    <row r="885" spans="1:3" x14ac:dyDescent="0.2">
      <c r="A885" s="6" t="s">
        <v>3382</v>
      </c>
      <c r="B885" s="6" t="s">
        <v>3129</v>
      </c>
      <c r="C885" s="1">
        <v>4</v>
      </c>
    </row>
    <row r="886" spans="1:3" x14ac:dyDescent="0.2">
      <c r="A886" s="6" t="s">
        <v>3383</v>
      </c>
      <c r="B886" s="6" t="s">
        <v>3129</v>
      </c>
      <c r="C886" s="1">
        <v>4</v>
      </c>
    </row>
    <row r="887" spans="1:3" x14ac:dyDescent="0.2">
      <c r="A887" s="6" t="s">
        <v>3384</v>
      </c>
      <c r="B887" s="6" t="s">
        <v>3129</v>
      </c>
      <c r="C887" s="1">
        <v>4</v>
      </c>
    </row>
    <row r="888" spans="1:3" x14ac:dyDescent="0.2">
      <c r="A888" s="6" t="s">
        <v>3385</v>
      </c>
      <c r="B888" s="6" t="s">
        <v>3129</v>
      </c>
      <c r="C888" s="1">
        <v>4</v>
      </c>
    </row>
    <row r="889" spans="1:3" x14ac:dyDescent="0.2">
      <c r="A889" s="6" t="s">
        <v>3386</v>
      </c>
      <c r="B889" s="6" t="s">
        <v>3129</v>
      </c>
      <c r="C889" s="1">
        <v>4</v>
      </c>
    </row>
    <row r="890" spans="1:3" x14ac:dyDescent="0.2">
      <c r="A890" s="6" t="s">
        <v>3387</v>
      </c>
      <c r="B890" s="6" t="s">
        <v>3129</v>
      </c>
      <c r="C890" s="1">
        <v>5</v>
      </c>
    </row>
    <row r="891" spans="1:3" x14ac:dyDescent="0.2">
      <c r="A891" s="6" t="s">
        <v>2820</v>
      </c>
      <c r="B891" s="6" t="s">
        <v>2738</v>
      </c>
      <c r="C891" s="1">
        <v>6</v>
      </c>
    </row>
    <row r="892" spans="1:3" x14ac:dyDescent="0.2">
      <c r="A892" s="6" t="s">
        <v>2821</v>
      </c>
      <c r="B892" s="6" t="s">
        <v>2738</v>
      </c>
      <c r="C892" s="1">
        <v>5</v>
      </c>
    </row>
    <row r="893" spans="1:3" x14ac:dyDescent="0.2">
      <c r="A893" s="6" t="s">
        <v>4353</v>
      </c>
      <c r="B893" s="6" t="s">
        <v>4267</v>
      </c>
      <c r="C893" s="8">
        <v>0</v>
      </c>
    </row>
    <row r="894" spans="1:3" x14ac:dyDescent="0.2">
      <c r="A894" s="6" t="s">
        <v>3388</v>
      </c>
      <c r="B894" s="6" t="s">
        <v>3129</v>
      </c>
      <c r="C894" s="1">
        <v>1</v>
      </c>
    </row>
    <row r="895" spans="1:3" x14ac:dyDescent="0.2">
      <c r="A895" s="6" t="s">
        <v>3389</v>
      </c>
      <c r="B895" s="6" t="s">
        <v>3129</v>
      </c>
      <c r="C895" s="1">
        <v>2</v>
      </c>
    </row>
    <row r="896" spans="1:3" x14ac:dyDescent="0.2">
      <c r="A896" s="6" t="s">
        <v>3390</v>
      </c>
      <c r="B896" s="6" t="s">
        <v>3129</v>
      </c>
      <c r="C896" s="1">
        <v>0</v>
      </c>
    </row>
    <row r="897" spans="1:3" x14ac:dyDescent="0.2">
      <c r="A897" s="6" t="s">
        <v>3391</v>
      </c>
      <c r="B897" s="6" t="s">
        <v>3129</v>
      </c>
      <c r="C897" s="1">
        <v>56</v>
      </c>
    </row>
    <row r="898" spans="1:3" x14ac:dyDescent="0.2">
      <c r="A898" s="6" t="s">
        <v>3392</v>
      </c>
      <c r="B898" s="6" t="s">
        <v>3129</v>
      </c>
      <c r="C898" s="1">
        <v>188</v>
      </c>
    </row>
    <row r="899" spans="1:3" x14ac:dyDescent="0.2">
      <c r="A899" s="6" t="s">
        <v>3393</v>
      </c>
      <c r="B899" s="6" t="s">
        <v>3129</v>
      </c>
      <c r="C899" s="1">
        <v>11</v>
      </c>
    </row>
    <row r="900" spans="1:3" x14ac:dyDescent="0.2">
      <c r="A900" s="6" t="s">
        <v>3394</v>
      </c>
      <c r="B900" s="6" t="s">
        <v>3129</v>
      </c>
      <c r="C900" s="1">
        <v>7</v>
      </c>
    </row>
    <row r="901" spans="1:3" x14ac:dyDescent="0.2">
      <c r="A901" s="6" t="s">
        <v>3395</v>
      </c>
      <c r="B901" s="6" t="s">
        <v>3129</v>
      </c>
      <c r="C901" s="1">
        <v>9</v>
      </c>
    </row>
    <row r="902" spans="1:3" x14ac:dyDescent="0.2">
      <c r="A902" s="6" t="s">
        <v>4354</v>
      </c>
      <c r="B902" s="6" t="s">
        <v>2520</v>
      </c>
      <c r="C902" s="1">
        <v>0</v>
      </c>
    </row>
    <row r="903" spans="1:3" x14ac:dyDescent="0.2">
      <c r="A903" s="6" t="s">
        <v>4355</v>
      </c>
      <c r="B903" s="6" t="s">
        <v>2520</v>
      </c>
      <c r="C903" s="1">
        <v>0</v>
      </c>
    </row>
    <row r="904" spans="1:3" x14ac:dyDescent="0.2">
      <c r="A904" s="6" t="s">
        <v>4356</v>
      </c>
      <c r="B904" s="6" t="s">
        <v>2520</v>
      </c>
      <c r="C904" s="1">
        <v>0</v>
      </c>
    </row>
    <row r="905" spans="1:3" x14ac:dyDescent="0.2">
      <c r="A905" s="6" t="s">
        <v>4357</v>
      </c>
      <c r="B905" s="6" t="s">
        <v>2520</v>
      </c>
      <c r="C905" s="1">
        <v>0</v>
      </c>
    </row>
    <row r="906" spans="1:3" x14ac:dyDescent="0.2">
      <c r="A906" s="6" t="s">
        <v>4358</v>
      </c>
      <c r="B906" s="6" t="s">
        <v>2520</v>
      </c>
      <c r="C906" s="1">
        <v>0</v>
      </c>
    </row>
    <row r="907" spans="1:3" x14ac:dyDescent="0.2">
      <c r="A907" s="6" t="s">
        <v>4359</v>
      </c>
      <c r="B907" s="6" t="s">
        <v>2520</v>
      </c>
      <c r="C907" s="1">
        <v>0</v>
      </c>
    </row>
    <row r="908" spans="1:3" x14ac:dyDescent="0.2">
      <c r="A908" s="6" t="s">
        <v>4360</v>
      </c>
      <c r="B908" s="6" t="s">
        <v>2520</v>
      </c>
      <c r="C908" s="1">
        <v>0</v>
      </c>
    </row>
    <row r="909" spans="1:3" x14ac:dyDescent="0.2">
      <c r="A909" s="6" t="s">
        <v>4361</v>
      </c>
      <c r="B909" s="6" t="s">
        <v>2520</v>
      </c>
      <c r="C909" s="1">
        <v>0</v>
      </c>
    </row>
    <row r="910" spans="1:3" x14ac:dyDescent="0.2">
      <c r="A910" s="6" t="s">
        <v>4362</v>
      </c>
      <c r="B910" s="6" t="s">
        <v>2520</v>
      </c>
      <c r="C910" s="1">
        <v>0</v>
      </c>
    </row>
    <row r="911" spans="1:3" x14ac:dyDescent="0.2">
      <c r="A911" s="6" t="s">
        <v>4363</v>
      </c>
      <c r="B911" s="6" t="s">
        <v>2520</v>
      </c>
      <c r="C911" s="1">
        <v>0</v>
      </c>
    </row>
    <row r="912" spans="1:3" x14ac:dyDescent="0.2">
      <c r="A912" s="6" t="s">
        <v>4364</v>
      </c>
      <c r="B912" s="6" t="s">
        <v>2520</v>
      </c>
      <c r="C912" s="1">
        <v>0</v>
      </c>
    </row>
    <row r="913" spans="1:3" x14ac:dyDescent="0.2">
      <c r="A913" s="6" t="s">
        <v>4365</v>
      </c>
      <c r="B913" s="6" t="s">
        <v>2520</v>
      </c>
      <c r="C913" s="1">
        <v>0</v>
      </c>
    </row>
    <row r="914" spans="1:3" x14ac:dyDescent="0.2">
      <c r="A914" s="6" t="s">
        <v>4366</v>
      </c>
      <c r="B914" s="6" t="s">
        <v>2520</v>
      </c>
      <c r="C914" s="1">
        <v>0</v>
      </c>
    </row>
    <row r="915" spans="1:3" x14ac:dyDescent="0.2">
      <c r="A915" s="6" t="s">
        <v>4367</v>
      </c>
      <c r="B915" s="6" t="s">
        <v>2520</v>
      </c>
      <c r="C915" s="1">
        <v>0</v>
      </c>
    </row>
    <row r="916" spans="1:3" x14ac:dyDescent="0.2">
      <c r="A916" s="6" t="s">
        <v>4368</v>
      </c>
      <c r="B916" s="6" t="s">
        <v>2520</v>
      </c>
      <c r="C916" s="1">
        <v>0</v>
      </c>
    </row>
    <row r="917" spans="1:3" x14ac:dyDescent="0.2">
      <c r="A917" s="6" t="s">
        <v>4369</v>
      </c>
      <c r="B917" s="6" t="s">
        <v>2520</v>
      </c>
      <c r="C917" s="1">
        <v>0</v>
      </c>
    </row>
    <row r="918" spans="1:3" x14ac:dyDescent="0.2">
      <c r="A918" s="6" t="s">
        <v>4370</v>
      </c>
      <c r="B918" s="6" t="s">
        <v>2520</v>
      </c>
      <c r="C918" s="1">
        <v>0</v>
      </c>
    </row>
    <row r="919" spans="1:3" x14ac:dyDescent="0.2">
      <c r="A919" s="6" t="s">
        <v>4371</v>
      </c>
      <c r="B919" s="6" t="s">
        <v>2520</v>
      </c>
      <c r="C919" s="1">
        <v>0</v>
      </c>
    </row>
    <row r="920" spans="1:3" x14ac:dyDescent="0.2">
      <c r="A920" s="6" t="s">
        <v>4372</v>
      </c>
      <c r="B920" s="6" t="s">
        <v>2520</v>
      </c>
      <c r="C920" s="1">
        <v>0</v>
      </c>
    </row>
    <row r="921" spans="1:3" x14ac:dyDescent="0.2">
      <c r="A921" s="6" t="s">
        <v>4373</v>
      </c>
      <c r="B921" s="6" t="s">
        <v>2520</v>
      </c>
      <c r="C921" s="1">
        <v>0</v>
      </c>
    </row>
    <row r="922" spans="1:3" x14ac:dyDescent="0.2">
      <c r="A922" s="6" t="s">
        <v>4374</v>
      </c>
      <c r="B922" s="6" t="s">
        <v>2520</v>
      </c>
      <c r="C922" s="1">
        <v>0</v>
      </c>
    </row>
    <row r="923" spans="1:3" x14ac:dyDescent="0.2">
      <c r="A923" s="6" t="s">
        <v>4375</v>
      </c>
      <c r="B923" s="6" t="s">
        <v>2520</v>
      </c>
      <c r="C923" s="1">
        <v>0</v>
      </c>
    </row>
    <row r="924" spans="1:3" x14ac:dyDescent="0.2">
      <c r="A924" s="6" t="s">
        <v>4376</v>
      </c>
      <c r="B924" s="6" t="s">
        <v>2520</v>
      </c>
      <c r="C924" s="1">
        <v>0</v>
      </c>
    </row>
    <row r="925" spans="1:3" x14ac:dyDescent="0.2">
      <c r="A925" s="6" t="s">
        <v>4377</v>
      </c>
      <c r="B925" s="6" t="s">
        <v>2520</v>
      </c>
      <c r="C925" s="1">
        <v>0</v>
      </c>
    </row>
    <row r="926" spans="1:3" x14ac:dyDescent="0.2">
      <c r="A926" s="6" t="s">
        <v>4378</v>
      </c>
      <c r="B926" s="6" t="s">
        <v>2520</v>
      </c>
      <c r="C926" s="1">
        <v>0</v>
      </c>
    </row>
    <row r="927" spans="1:3" x14ac:dyDescent="0.2">
      <c r="A927" s="6" t="s">
        <v>4379</v>
      </c>
      <c r="B927" s="6" t="s">
        <v>2520</v>
      </c>
      <c r="C927" s="1">
        <v>0</v>
      </c>
    </row>
    <row r="928" spans="1:3" x14ac:dyDescent="0.2">
      <c r="A928" s="6" t="s">
        <v>4380</v>
      </c>
      <c r="B928" s="6" t="s">
        <v>2520</v>
      </c>
      <c r="C928" s="1">
        <v>0</v>
      </c>
    </row>
    <row r="929" spans="1:3" x14ac:dyDescent="0.2">
      <c r="A929" s="6" t="s">
        <v>4381</v>
      </c>
      <c r="B929" s="6" t="s">
        <v>2520</v>
      </c>
      <c r="C929" s="1">
        <v>0</v>
      </c>
    </row>
    <row r="930" spans="1:3" x14ac:dyDescent="0.2">
      <c r="A930" s="6" t="s">
        <v>4382</v>
      </c>
      <c r="B930" s="6" t="s">
        <v>2520</v>
      </c>
      <c r="C930" s="1">
        <v>0</v>
      </c>
    </row>
    <row r="931" spans="1:3" x14ac:dyDescent="0.2">
      <c r="A931" s="6" t="s">
        <v>4383</v>
      </c>
      <c r="B931" s="6" t="s">
        <v>2520</v>
      </c>
      <c r="C931" s="1">
        <v>0</v>
      </c>
    </row>
    <row r="932" spans="1:3" x14ac:dyDescent="0.2">
      <c r="A932" s="6" t="s">
        <v>4384</v>
      </c>
      <c r="B932" s="6" t="s">
        <v>2520</v>
      </c>
      <c r="C932" s="1">
        <v>0</v>
      </c>
    </row>
    <row r="933" spans="1:3" x14ac:dyDescent="0.2">
      <c r="A933" s="6" t="s">
        <v>4385</v>
      </c>
      <c r="B933" s="6" t="s">
        <v>2520</v>
      </c>
      <c r="C933" s="1">
        <v>0</v>
      </c>
    </row>
    <row r="934" spans="1:3" x14ac:dyDescent="0.2">
      <c r="A934" s="6" t="s">
        <v>4386</v>
      </c>
      <c r="B934" s="6" t="s">
        <v>2520</v>
      </c>
      <c r="C934" s="1">
        <v>0</v>
      </c>
    </row>
    <row r="935" spans="1:3" x14ac:dyDescent="0.2">
      <c r="A935" s="6" t="s">
        <v>4387</v>
      </c>
      <c r="B935" s="6" t="s">
        <v>2520</v>
      </c>
      <c r="C935" s="1">
        <v>0</v>
      </c>
    </row>
    <row r="936" spans="1:3" x14ac:dyDescent="0.2">
      <c r="A936" s="6" t="s">
        <v>4388</v>
      </c>
      <c r="B936" s="6" t="s">
        <v>2520</v>
      </c>
      <c r="C936" s="1">
        <v>0</v>
      </c>
    </row>
    <row r="937" spans="1:3" x14ac:dyDescent="0.2">
      <c r="A937" s="6" t="s">
        <v>4389</v>
      </c>
      <c r="B937" s="6" t="s">
        <v>2520</v>
      </c>
      <c r="C937" s="1">
        <v>0</v>
      </c>
    </row>
    <row r="938" spans="1:3" x14ac:dyDescent="0.2">
      <c r="A938" s="6" t="s">
        <v>4390</v>
      </c>
      <c r="B938" s="6" t="s">
        <v>2520</v>
      </c>
      <c r="C938" s="1">
        <v>0</v>
      </c>
    </row>
    <row r="939" spans="1:3" x14ac:dyDescent="0.2">
      <c r="A939" s="6" t="s">
        <v>4391</v>
      </c>
      <c r="B939" s="6" t="s">
        <v>2520</v>
      </c>
      <c r="C939" s="1">
        <v>0</v>
      </c>
    </row>
    <row r="940" spans="1:3" x14ac:dyDescent="0.2">
      <c r="A940" s="6" t="s">
        <v>4392</v>
      </c>
      <c r="B940" s="6" t="s">
        <v>2520</v>
      </c>
      <c r="C940" s="1">
        <v>0</v>
      </c>
    </row>
    <row r="941" spans="1:3" x14ac:dyDescent="0.2">
      <c r="A941" s="6" t="s">
        <v>4393</v>
      </c>
      <c r="B941" s="6" t="s">
        <v>2520</v>
      </c>
      <c r="C941" s="1">
        <v>0</v>
      </c>
    </row>
    <row r="942" spans="1:3" x14ac:dyDescent="0.2">
      <c r="A942" s="6" t="s">
        <v>4394</v>
      </c>
      <c r="B942" s="6" t="s">
        <v>2737</v>
      </c>
      <c r="C942" s="1">
        <v>0</v>
      </c>
    </row>
    <row r="943" spans="1:3" x14ac:dyDescent="0.2">
      <c r="A943" s="6" t="s">
        <v>4395</v>
      </c>
      <c r="B943" s="6" t="s">
        <v>2737</v>
      </c>
      <c r="C943" s="1">
        <v>0</v>
      </c>
    </row>
    <row r="944" spans="1:3" x14ac:dyDescent="0.2">
      <c r="A944" s="6" t="s">
        <v>4396</v>
      </c>
      <c r="B944" s="6" t="s">
        <v>2737</v>
      </c>
      <c r="C944" s="1">
        <v>0</v>
      </c>
    </row>
    <row r="945" spans="1:3" x14ac:dyDescent="0.2">
      <c r="A945" s="6" t="s">
        <v>4397</v>
      </c>
      <c r="B945" s="6" t="s">
        <v>2737</v>
      </c>
      <c r="C945" s="1">
        <v>0</v>
      </c>
    </row>
    <row r="946" spans="1:3" x14ac:dyDescent="0.2">
      <c r="A946" s="6" t="s">
        <v>4398</v>
      </c>
      <c r="B946" s="6" t="s">
        <v>2737</v>
      </c>
      <c r="C946" s="1">
        <v>0</v>
      </c>
    </row>
    <row r="947" spans="1:3" x14ac:dyDescent="0.2">
      <c r="A947" s="6" t="s">
        <v>4399</v>
      </c>
      <c r="B947" s="6" t="s">
        <v>2737</v>
      </c>
      <c r="C947" s="1">
        <v>0</v>
      </c>
    </row>
    <row r="948" spans="1:3" x14ac:dyDescent="0.2">
      <c r="A948" s="6" t="s">
        <v>4400</v>
      </c>
      <c r="B948" s="6" t="s">
        <v>2737</v>
      </c>
      <c r="C948" s="1">
        <v>0</v>
      </c>
    </row>
    <row r="949" spans="1:3" x14ac:dyDescent="0.2">
      <c r="A949" s="6" t="s">
        <v>4401</v>
      </c>
      <c r="B949" s="6" t="s">
        <v>2737</v>
      </c>
      <c r="C949" s="1">
        <v>0</v>
      </c>
    </row>
    <row r="950" spans="1:3" x14ac:dyDescent="0.2">
      <c r="A950" s="6" t="s">
        <v>4402</v>
      </c>
      <c r="B950" s="6" t="s">
        <v>2737</v>
      </c>
      <c r="C950" s="1">
        <v>0</v>
      </c>
    </row>
    <row r="951" spans="1:3" x14ac:dyDescent="0.2">
      <c r="A951" s="6" t="s">
        <v>4403</v>
      </c>
      <c r="B951" s="6" t="s">
        <v>4267</v>
      </c>
      <c r="C951" s="1">
        <v>0</v>
      </c>
    </row>
    <row r="952" spans="1:3" x14ac:dyDescent="0.2">
      <c r="A952" s="6" t="s">
        <v>4404</v>
      </c>
      <c r="B952" s="6" t="s">
        <v>4267</v>
      </c>
      <c r="C952" s="1">
        <v>0</v>
      </c>
    </row>
    <row r="953" spans="1:3" x14ac:dyDescent="0.2">
      <c r="A953" s="6" t="s">
        <v>4405</v>
      </c>
      <c r="B953" s="6" t="s">
        <v>4267</v>
      </c>
      <c r="C953" s="1">
        <v>0</v>
      </c>
    </row>
    <row r="954" spans="1:3" x14ac:dyDescent="0.2">
      <c r="A954" s="6" t="s">
        <v>4406</v>
      </c>
      <c r="B954" s="6" t="s">
        <v>4267</v>
      </c>
      <c r="C954" s="1">
        <v>0</v>
      </c>
    </row>
    <row r="955" spans="1:3" x14ac:dyDescent="0.2">
      <c r="A955" s="6" t="s">
        <v>4407</v>
      </c>
      <c r="B955" s="6" t="s">
        <v>4257</v>
      </c>
      <c r="C955" s="1">
        <v>0</v>
      </c>
    </row>
    <row r="956" spans="1:3" x14ac:dyDescent="0.2">
      <c r="A956" s="6" t="s">
        <v>4408</v>
      </c>
      <c r="B956" s="6" t="s">
        <v>4257</v>
      </c>
      <c r="C956" s="1">
        <v>0</v>
      </c>
    </row>
    <row r="957" spans="1:3" x14ac:dyDescent="0.2">
      <c r="A957" s="6" t="s">
        <v>4409</v>
      </c>
      <c r="B957" s="6" t="s">
        <v>4257</v>
      </c>
      <c r="C957" s="1">
        <v>0</v>
      </c>
    </row>
    <row r="958" spans="1:3" x14ac:dyDescent="0.2">
      <c r="A958" s="6" t="s">
        <v>4410</v>
      </c>
      <c r="B958" s="6" t="s">
        <v>4257</v>
      </c>
      <c r="C958" s="1">
        <v>0</v>
      </c>
    </row>
    <row r="959" spans="1:3" x14ac:dyDescent="0.2">
      <c r="A959" s="6" t="s">
        <v>4411</v>
      </c>
      <c r="B959" s="6" t="s">
        <v>4257</v>
      </c>
      <c r="C959" s="1">
        <v>0</v>
      </c>
    </row>
    <row r="960" spans="1:3" x14ac:dyDescent="0.2">
      <c r="A960" s="6" t="s">
        <v>4412</v>
      </c>
      <c r="B960" s="6" t="s">
        <v>4259</v>
      </c>
      <c r="C960" s="1">
        <v>0</v>
      </c>
    </row>
    <row r="961" spans="1:3" x14ac:dyDescent="0.2">
      <c r="A961" s="6" t="s">
        <v>4413</v>
      </c>
      <c r="B961" s="6" t="s">
        <v>4259</v>
      </c>
      <c r="C961" s="1">
        <v>0</v>
      </c>
    </row>
    <row r="962" spans="1:3" x14ac:dyDescent="0.2">
      <c r="A962" s="6" t="s">
        <v>4414</v>
      </c>
      <c r="B962" s="6" t="s">
        <v>4259</v>
      </c>
      <c r="C962" s="1">
        <v>0</v>
      </c>
    </row>
    <row r="963" spans="1:3" x14ac:dyDescent="0.2">
      <c r="A963" s="6" t="s">
        <v>4415</v>
      </c>
      <c r="B963" s="6" t="s">
        <v>4128</v>
      </c>
      <c r="C963" s="1">
        <v>0</v>
      </c>
    </row>
    <row r="964" spans="1:3" x14ac:dyDescent="0.2">
      <c r="A964" s="6" t="s">
        <v>4416</v>
      </c>
      <c r="B964" s="6" t="s">
        <v>4223</v>
      </c>
      <c r="C964" s="1">
        <v>0</v>
      </c>
    </row>
    <row r="965" spans="1:3" x14ac:dyDescent="0.2">
      <c r="A965" s="6" t="s">
        <v>4417</v>
      </c>
      <c r="B965" s="6" t="s">
        <v>4128</v>
      </c>
      <c r="C965" s="1">
        <v>0</v>
      </c>
    </row>
    <row r="966" spans="1:3" x14ac:dyDescent="0.2">
      <c r="A966" s="6" t="s">
        <v>4183</v>
      </c>
      <c r="B966" s="6" t="s">
        <v>4128</v>
      </c>
      <c r="C966" s="1">
        <v>0</v>
      </c>
    </row>
    <row r="967" spans="1:3" x14ac:dyDescent="0.2">
      <c r="A967" s="6" t="s">
        <v>3396</v>
      </c>
      <c r="B967" s="6" t="s">
        <v>3129</v>
      </c>
      <c r="C967" s="1">
        <v>2</v>
      </c>
    </row>
    <row r="968" spans="1:3" x14ac:dyDescent="0.2">
      <c r="A968" s="6" t="s">
        <v>3397</v>
      </c>
      <c r="B968" s="6" t="s">
        <v>3129</v>
      </c>
      <c r="C968" s="1">
        <v>3</v>
      </c>
    </row>
    <row r="969" spans="1:3" x14ac:dyDescent="0.2">
      <c r="A969" s="6" t="s">
        <v>3398</v>
      </c>
      <c r="B969" s="6" t="s">
        <v>3129</v>
      </c>
      <c r="C969" s="1">
        <v>3</v>
      </c>
    </row>
    <row r="970" spans="1:3" x14ac:dyDescent="0.2">
      <c r="A970" s="6" t="s">
        <v>3399</v>
      </c>
      <c r="B970" s="6" t="s">
        <v>3129</v>
      </c>
      <c r="C970" s="1">
        <v>89</v>
      </c>
    </row>
    <row r="971" spans="1:3" x14ac:dyDescent="0.2">
      <c r="A971" s="6" t="s">
        <v>3400</v>
      </c>
      <c r="B971" s="6" t="s">
        <v>3129</v>
      </c>
      <c r="C971" s="1">
        <v>23</v>
      </c>
    </row>
    <row r="972" spans="1:3" x14ac:dyDescent="0.2">
      <c r="A972" s="6" t="s">
        <v>3401</v>
      </c>
      <c r="B972" s="6" t="s">
        <v>3129</v>
      </c>
      <c r="C972" s="1">
        <v>89</v>
      </c>
    </row>
    <row r="973" spans="1:3" x14ac:dyDescent="0.2">
      <c r="A973" s="6" t="s">
        <v>3402</v>
      </c>
      <c r="B973" s="6" t="s">
        <v>3129</v>
      </c>
      <c r="C973" s="1">
        <v>10</v>
      </c>
    </row>
    <row r="974" spans="1:3" x14ac:dyDescent="0.2">
      <c r="A974" s="6" t="s">
        <v>3403</v>
      </c>
      <c r="B974" s="6" t="s">
        <v>3129</v>
      </c>
      <c r="C974" s="1">
        <v>9</v>
      </c>
    </row>
    <row r="975" spans="1:3" x14ac:dyDescent="0.2">
      <c r="A975" s="6" t="s">
        <v>3404</v>
      </c>
      <c r="B975" s="6" t="s">
        <v>3129</v>
      </c>
      <c r="C975" s="1">
        <v>6</v>
      </c>
    </row>
    <row r="976" spans="1:3" x14ac:dyDescent="0.2">
      <c r="A976" s="6" t="s">
        <v>3405</v>
      </c>
      <c r="B976" s="6" t="s">
        <v>3129</v>
      </c>
      <c r="C976" s="1">
        <v>130</v>
      </c>
    </row>
    <row r="977" spans="1:3" x14ac:dyDescent="0.2">
      <c r="A977" s="6" t="s">
        <v>3406</v>
      </c>
      <c r="B977" s="6" t="s">
        <v>3129</v>
      </c>
      <c r="C977" s="1">
        <v>16</v>
      </c>
    </row>
    <row r="978" spans="1:3" x14ac:dyDescent="0.2">
      <c r="A978" s="6" t="s">
        <v>3407</v>
      </c>
      <c r="B978" s="6" t="s">
        <v>3129</v>
      </c>
      <c r="C978" s="1">
        <v>102</v>
      </c>
    </row>
    <row r="979" spans="1:3" x14ac:dyDescent="0.2">
      <c r="A979" s="6" t="s">
        <v>4184</v>
      </c>
      <c r="B979" s="6" t="s">
        <v>4128</v>
      </c>
      <c r="C979" s="1">
        <v>46</v>
      </c>
    </row>
    <row r="980" spans="1:3" x14ac:dyDescent="0.2">
      <c r="A980" s="6" t="s">
        <v>3408</v>
      </c>
      <c r="B980" s="6" t="s">
        <v>3129</v>
      </c>
      <c r="C980" s="1">
        <v>20</v>
      </c>
    </row>
    <row r="981" spans="1:3" x14ac:dyDescent="0.2">
      <c r="A981" s="6" t="s">
        <v>3409</v>
      </c>
      <c r="B981" s="6" t="s">
        <v>3129</v>
      </c>
      <c r="C981" s="1">
        <v>11</v>
      </c>
    </row>
    <row r="982" spans="1:3" x14ac:dyDescent="0.2">
      <c r="A982" s="6" t="s">
        <v>3410</v>
      </c>
      <c r="B982" s="6" t="s">
        <v>3129</v>
      </c>
      <c r="C982" s="1">
        <v>150</v>
      </c>
    </row>
    <row r="983" spans="1:3" x14ac:dyDescent="0.2">
      <c r="A983" s="6" t="s">
        <v>4418</v>
      </c>
      <c r="B983" s="6" t="s">
        <v>4267</v>
      </c>
      <c r="C983" s="1">
        <v>53</v>
      </c>
    </row>
    <row r="984" spans="1:3" x14ac:dyDescent="0.2">
      <c r="A984" s="6" t="s">
        <v>4419</v>
      </c>
      <c r="B984" s="6" t="s">
        <v>4257</v>
      </c>
      <c r="C984" s="1">
        <v>828</v>
      </c>
    </row>
    <row r="985" spans="1:3" x14ac:dyDescent="0.2">
      <c r="A985" s="6" t="s">
        <v>4420</v>
      </c>
      <c r="B985" s="6" t="s">
        <v>4257</v>
      </c>
      <c r="C985" s="1">
        <v>552</v>
      </c>
    </row>
    <row r="986" spans="1:3" x14ac:dyDescent="0.2">
      <c r="A986" s="6" t="s">
        <v>4421</v>
      </c>
      <c r="B986" s="6" t="s">
        <v>4257</v>
      </c>
      <c r="C986" s="1">
        <v>2300</v>
      </c>
    </row>
    <row r="987" spans="1:3" x14ac:dyDescent="0.2">
      <c r="A987" s="6" t="s">
        <v>4422</v>
      </c>
      <c r="B987" s="6" t="s">
        <v>4257</v>
      </c>
      <c r="C987" s="1">
        <v>1380</v>
      </c>
    </row>
    <row r="988" spans="1:3" x14ac:dyDescent="0.2">
      <c r="A988" s="6" t="s">
        <v>4423</v>
      </c>
      <c r="B988" s="6" t="s">
        <v>4257</v>
      </c>
      <c r="C988" s="1">
        <v>2760</v>
      </c>
    </row>
    <row r="989" spans="1:3" x14ac:dyDescent="0.2">
      <c r="A989" s="6" t="s">
        <v>3411</v>
      </c>
      <c r="B989" s="6" t="s">
        <v>3129</v>
      </c>
      <c r="C989" s="1">
        <v>108</v>
      </c>
    </row>
    <row r="990" spans="1:3" x14ac:dyDescent="0.2">
      <c r="A990" s="6" t="s">
        <v>3412</v>
      </c>
      <c r="B990" s="6" t="s">
        <v>3129</v>
      </c>
      <c r="C990" s="1">
        <v>272</v>
      </c>
    </row>
    <row r="991" spans="1:3" x14ac:dyDescent="0.2">
      <c r="A991" s="6" t="s">
        <v>3413</v>
      </c>
      <c r="B991" s="6" t="s">
        <v>3129</v>
      </c>
      <c r="C991" s="1">
        <v>547</v>
      </c>
    </row>
    <row r="992" spans="1:3" x14ac:dyDescent="0.2">
      <c r="A992" s="6" t="s">
        <v>3414</v>
      </c>
      <c r="B992" s="6" t="s">
        <v>3129</v>
      </c>
      <c r="C992" s="1">
        <v>47</v>
      </c>
    </row>
    <row r="993" spans="1:3" x14ac:dyDescent="0.2">
      <c r="A993" s="6" t="s">
        <v>3415</v>
      </c>
      <c r="B993" s="6" t="s">
        <v>3129</v>
      </c>
      <c r="C993" s="1">
        <v>30</v>
      </c>
    </row>
    <row r="994" spans="1:3" x14ac:dyDescent="0.2">
      <c r="A994" s="6" t="s">
        <v>4424</v>
      </c>
      <c r="B994" s="6" t="s">
        <v>4267</v>
      </c>
      <c r="C994" s="8">
        <v>0</v>
      </c>
    </row>
    <row r="995" spans="1:3" x14ac:dyDescent="0.2">
      <c r="A995" s="6" t="s">
        <v>4425</v>
      </c>
      <c r="B995" s="6" t="s">
        <v>2738</v>
      </c>
      <c r="C995" s="1">
        <v>350</v>
      </c>
    </row>
    <row r="996" spans="1:3" x14ac:dyDescent="0.2">
      <c r="A996" s="6" t="s">
        <v>3416</v>
      </c>
      <c r="B996" s="6" t="s">
        <v>3129</v>
      </c>
      <c r="C996" s="1">
        <v>279</v>
      </c>
    </row>
    <row r="997" spans="1:3" x14ac:dyDescent="0.2">
      <c r="A997" s="6" t="s">
        <v>3417</v>
      </c>
      <c r="B997" s="6" t="s">
        <v>3129</v>
      </c>
      <c r="C997" s="1">
        <v>279</v>
      </c>
    </row>
    <row r="998" spans="1:3" x14ac:dyDescent="0.2">
      <c r="A998" s="6" t="s">
        <v>3418</v>
      </c>
      <c r="B998" s="6" t="s">
        <v>3129</v>
      </c>
      <c r="C998" s="1">
        <v>279</v>
      </c>
    </row>
    <row r="999" spans="1:3" x14ac:dyDescent="0.2">
      <c r="A999" s="6" t="s">
        <v>3419</v>
      </c>
      <c r="B999" s="6" t="s">
        <v>3129</v>
      </c>
      <c r="C999" s="1">
        <v>279</v>
      </c>
    </row>
    <row r="1000" spans="1:3" x14ac:dyDescent="0.2">
      <c r="A1000" s="6" t="s">
        <v>565</v>
      </c>
      <c r="B1000" s="6" t="s">
        <v>552</v>
      </c>
      <c r="C1000" s="1">
        <v>3</v>
      </c>
    </row>
    <row r="1001" spans="1:3" x14ac:dyDescent="0.2">
      <c r="A1001" s="6" t="s">
        <v>629</v>
      </c>
      <c r="B1001" s="6" t="s">
        <v>552</v>
      </c>
      <c r="C1001" s="1">
        <v>24</v>
      </c>
    </row>
    <row r="1002" spans="1:3" x14ac:dyDescent="0.2">
      <c r="A1002" s="6" t="s">
        <v>4426</v>
      </c>
      <c r="B1002" s="6" t="s">
        <v>4257</v>
      </c>
      <c r="C1002" s="1">
        <v>1</v>
      </c>
    </row>
    <row r="1003" spans="1:3" x14ac:dyDescent="0.2">
      <c r="A1003" s="6" t="s">
        <v>4427</v>
      </c>
      <c r="B1003" s="6" t="s">
        <v>4257</v>
      </c>
      <c r="C1003" s="1">
        <v>1</v>
      </c>
    </row>
    <row r="1004" spans="1:3" x14ac:dyDescent="0.2">
      <c r="A1004" s="6" t="s">
        <v>3420</v>
      </c>
      <c r="B1004" s="6" t="s">
        <v>3129</v>
      </c>
      <c r="C1004" s="1">
        <v>59</v>
      </c>
    </row>
    <row r="1005" spans="1:3" x14ac:dyDescent="0.2">
      <c r="A1005" s="6" t="s">
        <v>4428</v>
      </c>
      <c r="B1005" s="6" t="s">
        <v>2520</v>
      </c>
      <c r="C1005" s="1">
        <v>0.01</v>
      </c>
    </row>
    <row r="1006" spans="1:3" x14ac:dyDescent="0.2">
      <c r="A1006" s="6" t="s">
        <v>2528</v>
      </c>
      <c r="B1006" s="6" t="s">
        <v>2522</v>
      </c>
      <c r="C1006" s="1">
        <v>205</v>
      </c>
    </row>
    <row r="1007" spans="1:3" x14ac:dyDescent="0.2">
      <c r="A1007" s="6" t="s">
        <v>2529</v>
      </c>
      <c r="B1007" s="6" t="s">
        <v>2522</v>
      </c>
      <c r="C1007" s="1">
        <v>270</v>
      </c>
    </row>
    <row r="1008" spans="1:3" x14ac:dyDescent="0.2">
      <c r="A1008" s="6" t="s">
        <v>4429</v>
      </c>
      <c r="B1008" s="6" t="s">
        <v>2520</v>
      </c>
      <c r="C1008" s="1">
        <v>0.01</v>
      </c>
    </row>
    <row r="1009" spans="1:3" x14ac:dyDescent="0.2">
      <c r="A1009" s="6" t="s">
        <v>3421</v>
      </c>
      <c r="B1009" s="6" t="s">
        <v>3129</v>
      </c>
      <c r="C1009" s="1">
        <v>84</v>
      </c>
    </row>
    <row r="1010" spans="1:3" x14ac:dyDescent="0.2">
      <c r="A1010" s="6" t="s">
        <v>4430</v>
      </c>
      <c r="B1010" s="6" t="s">
        <v>4267</v>
      </c>
      <c r="C1010" s="8">
        <v>0</v>
      </c>
    </row>
    <row r="1011" spans="1:3" x14ac:dyDescent="0.2">
      <c r="A1011" s="6" t="s">
        <v>3422</v>
      </c>
      <c r="B1011" s="6" t="s">
        <v>3129</v>
      </c>
      <c r="C1011" s="1">
        <v>33</v>
      </c>
    </row>
    <row r="1012" spans="1:3" x14ac:dyDescent="0.2">
      <c r="A1012" s="6" t="s">
        <v>3423</v>
      </c>
      <c r="B1012" s="6" t="s">
        <v>3129</v>
      </c>
      <c r="C1012" s="1">
        <v>661</v>
      </c>
    </row>
    <row r="1013" spans="1:3" x14ac:dyDescent="0.2">
      <c r="A1013" s="6" t="s">
        <v>3424</v>
      </c>
      <c r="B1013" s="6" t="s">
        <v>3129</v>
      </c>
      <c r="C1013" s="1">
        <v>616</v>
      </c>
    </row>
    <row r="1014" spans="1:3" x14ac:dyDescent="0.2">
      <c r="A1014" s="6" t="s">
        <v>3425</v>
      </c>
      <c r="B1014" s="6" t="s">
        <v>3129</v>
      </c>
      <c r="C1014" s="1">
        <v>0.01</v>
      </c>
    </row>
    <row r="1015" spans="1:3" x14ac:dyDescent="0.2">
      <c r="A1015" s="6" t="s">
        <v>3426</v>
      </c>
      <c r="B1015" s="6" t="s">
        <v>3129</v>
      </c>
      <c r="C1015" s="1">
        <v>511</v>
      </c>
    </row>
    <row r="1016" spans="1:3" x14ac:dyDescent="0.2">
      <c r="A1016" s="6" t="s">
        <v>3427</v>
      </c>
      <c r="B1016" s="6" t="s">
        <v>3129</v>
      </c>
      <c r="C1016" s="1">
        <v>616</v>
      </c>
    </row>
    <row r="1017" spans="1:3" x14ac:dyDescent="0.2">
      <c r="A1017" s="6" t="s">
        <v>3428</v>
      </c>
      <c r="B1017" s="6" t="s">
        <v>3129</v>
      </c>
      <c r="C1017" s="1">
        <v>618</v>
      </c>
    </row>
    <row r="1018" spans="1:3" x14ac:dyDescent="0.2">
      <c r="A1018" s="6" t="s">
        <v>3429</v>
      </c>
      <c r="B1018" s="6" t="s">
        <v>3129</v>
      </c>
      <c r="C1018" s="1">
        <v>618</v>
      </c>
    </row>
    <row r="1019" spans="1:3" x14ac:dyDescent="0.2">
      <c r="A1019" s="6" t="s">
        <v>3430</v>
      </c>
      <c r="B1019" s="6" t="s">
        <v>3129</v>
      </c>
      <c r="C1019" s="1">
        <v>661</v>
      </c>
    </row>
    <row r="1020" spans="1:3" x14ac:dyDescent="0.2">
      <c r="A1020" s="6" t="s">
        <v>3431</v>
      </c>
      <c r="B1020" s="6" t="s">
        <v>3129</v>
      </c>
      <c r="C1020" s="1">
        <v>500</v>
      </c>
    </row>
    <row r="1021" spans="1:3" x14ac:dyDescent="0.2">
      <c r="A1021" s="6" t="s">
        <v>3432</v>
      </c>
      <c r="B1021" s="6" t="s">
        <v>3129</v>
      </c>
      <c r="C1021" s="1">
        <v>0.01</v>
      </c>
    </row>
    <row r="1022" spans="1:3" x14ac:dyDescent="0.2">
      <c r="A1022" s="6" t="s">
        <v>3433</v>
      </c>
      <c r="B1022" s="6" t="s">
        <v>3129</v>
      </c>
      <c r="C1022" s="1">
        <v>517</v>
      </c>
    </row>
    <row r="1023" spans="1:3" x14ac:dyDescent="0.2">
      <c r="A1023" s="6" t="s">
        <v>3434</v>
      </c>
      <c r="B1023" s="6" t="s">
        <v>3129</v>
      </c>
      <c r="C1023" s="1">
        <v>511</v>
      </c>
    </row>
    <row r="1024" spans="1:3" x14ac:dyDescent="0.2">
      <c r="A1024" s="6" t="s">
        <v>3435</v>
      </c>
      <c r="B1024" s="6" t="s">
        <v>3129</v>
      </c>
      <c r="C1024" s="1">
        <v>64</v>
      </c>
    </row>
    <row r="1025" spans="1:3" x14ac:dyDescent="0.2">
      <c r="A1025" s="6" t="s">
        <v>3436</v>
      </c>
      <c r="B1025" s="6" t="s">
        <v>3129</v>
      </c>
      <c r="C1025" s="1">
        <v>30</v>
      </c>
    </row>
    <row r="1026" spans="1:3" x14ac:dyDescent="0.2">
      <c r="A1026" s="6" t="s">
        <v>3437</v>
      </c>
      <c r="B1026" s="6" t="s">
        <v>3129</v>
      </c>
      <c r="C1026" s="1">
        <v>100</v>
      </c>
    </row>
    <row r="1027" spans="1:3" x14ac:dyDescent="0.2">
      <c r="A1027" s="6" t="s">
        <v>3438</v>
      </c>
      <c r="B1027" s="6" t="s">
        <v>3129</v>
      </c>
      <c r="C1027" s="1">
        <v>118</v>
      </c>
    </row>
    <row r="1028" spans="1:3" x14ac:dyDescent="0.2">
      <c r="A1028" s="6" t="s">
        <v>3439</v>
      </c>
      <c r="B1028" s="6" t="s">
        <v>3129</v>
      </c>
      <c r="C1028" s="1">
        <v>264</v>
      </c>
    </row>
    <row r="1029" spans="1:3" x14ac:dyDescent="0.2">
      <c r="A1029" s="6" t="s">
        <v>3440</v>
      </c>
      <c r="B1029" s="6" t="s">
        <v>3129</v>
      </c>
      <c r="C1029" s="1">
        <v>181</v>
      </c>
    </row>
    <row r="1030" spans="1:3" x14ac:dyDescent="0.2">
      <c r="A1030" s="6" t="s">
        <v>3441</v>
      </c>
      <c r="B1030" s="6" t="s">
        <v>3129</v>
      </c>
      <c r="C1030" s="1">
        <v>149</v>
      </c>
    </row>
    <row r="1031" spans="1:3" x14ac:dyDescent="0.2">
      <c r="A1031" s="6" t="s">
        <v>3442</v>
      </c>
      <c r="B1031" s="6" t="s">
        <v>3129</v>
      </c>
      <c r="C1031" s="1">
        <v>112</v>
      </c>
    </row>
    <row r="1032" spans="1:3" x14ac:dyDescent="0.2">
      <c r="A1032" s="6" t="s">
        <v>2186</v>
      </c>
      <c r="B1032" s="6" t="s">
        <v>552</v>
      </c>
      <c r="C1032" s="1">
        <v>165750</v>
      </c>
    </row>
    <row r="1033" spans="1:3" x14ac:dyDescent="0.2">
      <c r="A1033" s="6" t="s">
        <v>4067</v>
      </c>
      <c r="B1033" s="6" t="s">
        <v>3997</v>
      </c>
      <c r="C1033" s="1">
        <v>20</v>
      </c>
    </row>
    <row r="1034" spans="1:3" x14ac:dyDescent="0.2">
      <c r="A1034" s="6" t="s">
        <v>3443</v>
      </c>
      <c r="B1034" s="6" t="s">
        <v>3129</v>
      </c>
      <c r="C1034" s="1">
        <v>10</v>
      </c>
    </row>
    <row r="1035" spans="1:3" x14ac:dyDescent="0.2">
      <c r="A1035" s="6" t="s">
        <v>3444</v>
      </c>
      <c r="B1035" s="6" t="s">
        <v>3129</v>
      </c>
      <c r="C1035" s="1">
        <v>4</v>
      </c>
    </row>
    <row r="1036" spans="1:3" x14ac:dyDescent="0.2">
      <c r="A1036" s="6" t="s">
        <v>3445</v>
      </c>
      <c r="B1036" s="6" t="s">
        <v>3129</v>
      </c>
      <c r="C1036" s="1">
        <v>0.01</v>
      </c>
    </row>
    <row r="1037" spans="1:3" x14ac:dyDescent="0.2">
      <c r="A1037" s="6" t="s">
        <v>3446</v>
      </c>
      <c r="B1037" s="6" t="s">
        <v>3129</v>
      </c>
      <c r="C1037" s="1">
        <v>0.01</v>
      </c>
    </row>
    <row r="1038" spans="1:3" x14ac:dyDescent="0.2">
      <c r="A1038" s="6" t="s">
        <v>3447</v>
      </c>
      <c r="B1038" s="6" t="s">
        <v>3129</v>
      </c>
      <c r="C1038" s="1">
        <v>105</v>
      </c>
    </row>
    <row r="1039" spans="1:3" x14ac:dyDescent="0.2">
      <c r="A1039" s="6" t="s">
        <v>3448</v>
      </c>
      <c r="B1039" s="6" t="s">
        <v>3129</v>
      </c>
      <c r="C1039" s="1">
        <v>87</v>
      </c>
    </row>
    <row r="1040" spans="1:3" x14ac:dyDescent="0.2">
      <c r="A1040" s="6" t="s">
        <v>3449</v>
      </c>
      <c r="B1040" s="6" t="s">
        <v>3129</v>
      </c>
      <c r="C1040" s="1">
        <v>1185</v>
      </c>
    </row>
    <row r="1041" spans="1:3" x14ac:dyDescent="0.2">
      <c r="A1041" s="6" t="s">
        <v>3450</v>
      </c>
      <c r="B1041" s="6" t="s">
        <v>3129</v>
      </c>
      <c r="C1041" s="1">
        <v>1394</v>
      </c>
    </row>
    <row r="1042" spans="1:3" x14ac:dyDescent="0.2">
      <c r="A1042" s="6" t="s">
        <v>3451</v>
      </c>
      <c r="B1042" s="6" t="s">
        <v>3129</v>
      </c>
      <c r="C1042" s="1">
        <v>1435</v>
      </c>
    </row>
    <row r="1043" spans="1:3" x14ac:dyDescent="0.2">
      <c r="A1043" s="6" t="s">
        <v>1492</v>
      </c>
      <c r="B1043" s="6" t="s">
        <v>552</v>
      </c>
      <c r="C1043" s="1">
        <v>650</v>
      </c>
    </row>
    <row r="1044" spans="1:3" x14ac:dyDescent="0.2">
      <c r="A1044" s="6" t="s">
        <v>875</v>
      </c>
      <c r="B1044" s="6" t="s">
        <v>552</v>
      </c>
      <c r="C1044" s="1">
        <v>99.45</v>
      </c>
    </row>
    <row r="1045" spans="1:3" x14ac:dyDescent="0.2">
      <c r="A1045" s="6" t="s">
        <v>569</v>
      </c>
      <c r="B1045" s="6" t="s">
        <v>552</v>
      </c>
      <c r="C1045" s="1">
        <v>5</v>
      </c>
    </row>
    <row r="1046" spans="1:3" x14ac:dyDescent="0.2">
      <c r="A1046" s="6" t="s">
        <v>553</v>
      </c>
      <c r="B1046" s="6" t="s">
        <v>552</v>
      </c>
      <c r="C1046" s="1">
        <v>0.01</v>
      </c>
    </row>
    <row r="1047" spans="1:3" x14ac:dyDescent="0.2">
      <c r="A1047" s="6" t="s">
        <v>1265</v>
      </c>
      <c r="B1047" s="6" t="s">
        <v>552</v>
      </c>
      <c r="C1047" s="1">
        <v>545</v>
      </c>
    </row>
    <row r="1048" spans="1:3" x14ac:dyDescent="0.2">
      <c r="A1048" s="6" t="s">
        <v>1182</v>
      </c>
      <c r="B1048" s="6" t="s">
        <v>552</v>
      </c>
      <c r="C1048" s="1">
        <v>240</v>
      </c>
    </row>
    <row r="1049" spans="1:3" x14ac:dyDescent="0.2">
      <c r="A1049" s="6" t="s">
        <v>1266</v>
      </c>
      <c r="B1049" s="6" t="s">
        <v>552</v>
      </c>
      <c r="C1049" s="1">
        <v>348.8</v>
      </c>
    </row>
    <row r="1050" spans="1:3" x14ac:dyDescent="0.2">
      <c r="A1050" s="6" t="s">
        <v>575</v>
      </c>
      <c r="B1050" s="6" t="s">
        <v>552</v>
      </c>
      <c r="C1050" s="1">
        <v>11.25</v>
      </c>
    </row>
    <row r="1051" spans="1:3" x14ac:dyDescent="0.2">
      <c r="A1051" s="6" t="s">
        <v>586</v>
      </c>
      <c r="B1051" s="6" t="s">
        <v>552</v>
      </c>
      <c r="C1051" s="1">
        <v>9.51</v>
      </c>
    </row>
    <row r="1052" spans="1:3" x14ac:dyDescent="0.2">
      <c r="A1052" s="6" t="s">
        <v>613</v>
      </c>
      <c r="B1052" s="6" t="s">
        <v>552</v>
      </c>
      <c r="C1052" s="1">
        <v>17.760000000000002</v>
      </c>
    </row>
    <row r="1053" spans="1:3" x14ac:dyDescent="0.2">
      <c r="A1053" s="6" t="s">
        <v>612</v>
      </c>
      <c r="B1053" s="6" t="s">
        <v>552</v>
      </c>
      <c r="C1053" s="1">
        <v>19.04</v>
      </c>
    </row>
    <row r="1054" spans="1:3" x14ac:dyDescent="0.2">
      <c r="A1054" s="6" t="s">
        <v>596</v>
      </c>
      <c r="B1054" s="6" t="s">
        <v>552</v>
      </c>
      <c r="C1054" s="1">
        <v>11.42</v>
      </c>
    </row>
    <row r="1055" spans="1:3" x14ac:dyDescent="0.2">
      <c r="A1055" s="6" t="s">
        <v>597</v>
      </c>
      <c r="B1055" s="6" t="s">
        <v>552</v>
      </c>
      <c r="C1055" s="1">
        <v>12.58</v>
      </c>
    </row>
    <row r="1056" spans="1:3" x14ac:dyDescent="0.2">
      <c r="A1056" s="6" t="s">
        <v>604</v>
      </c>
      <c r="B1056" s="6" t="s">
        <v>552</v>
      </c>
      <c r="C1056" s="1">
        <v>15.24</v>
      </c>
    </row>
    <row r="1057" spans="1:3" x14ac:dyDescent="0.2">
      <c r="A1057" s="6" t="s">
        <v>619</v>
      </c>
      <c r="B1057" s="6" t="s">
        <v>552</v>
      </c>
      <c r="C1057" s="1">
        <v>29.95</v>
      </c>
    </row>
    <row r="1058" spans="1:3" x14ac:dyDescent="0.2">
      <c r="A1058" s="6" t="s">
        <v>590</v>
      </c>
      <c r="B1058" s="6" t="s">
        <v>552</v>
      </c>
      <c r="C1058" s="1">
        <v>11.36</v>
      </c>
    </row>
    <row r="1059" spans="1:3" x14ac:dyDescent="0.2">
      <c r="A1059" s="6" t="s">
        <v>614</v>
      </c>
      <c r="B1059" s="6" t="s">
        <v>552</v>
      </c>
      <c r="C1059" s="1">
        <v>27.75</v>
      </c>
    </row>
    <row r="1060" spans="1:3" x14ac:dyDescent="0.2">
      <c r="A1060" s="6" t="s">
        <v>628</v>
      </c>
      <c r="B1060" s="6" t="s">
        <v>552</v>
      </c>
      <c r="C1060" s="1">
        <v>21.92</v>
      </c>
    </row>
    <row r="1061" spans="1:3" x14ac:dyDescent="0.2">
      <c r="A1061" s="6" t="s">
        <v>564</v>
      </c>
      <c r="B1061" s="6" t="s">
        <v>552</v>
      </c>
      <c r="C1061" s="1">
        <v>3.95</v>
      </c>
    </row>
    <row r="1062" spans="1:3" x14ac:dyDescent="0.2">
      <c r="A1062" s="6" t="s">
        <v>3452</v>
      </c>
      <c r="B1062" s="6" t="s">
        <v>3129</v>
      </c>
      <c r="C1062" s="1">
        <v>17</v>
      </c>
    </row>
    <row r="1063" spans="1:3" x14ac:dyDescent="0.2">
      <c r="A1063" s="6" t="s">
        <v>3453</v>
      </c>
      <c r="B1063" s="6" t="s">
        <v>3129</v>
      </c>
      <c r="C1063" s="1">
        <v>23</v>
      </c>
    </row>
    <row r="1064" spans="1:3" x14ac:dyDescent="0.2">
      <c r="A1064" s="6" t="s">
        <v>3454</v>
      </c>
      <c r="B1064" s="6" t="s">
        <v>3129</v>
      </c>
      <c r="C1064" s="1">
        <v>24</v>
      </c>
    </row>
    <row r="1065" spans="1:3" x14ac:dyDescent="0.2">
      <c r="A1065" s="6" t="s">
        <v>3455</v>
      </c>
      <c r="B1065" s="6" t="s">
        <v>3129</v>
      </c>
      <c r="C1065" s="1">
        <v>494</v>
      </c>
    </row>
    <row r="1066" spans="1:3" x14ac:dyDescent="0.2">
      <c r="A1066" s="6" t="s">
        <v>3456</v>
      </c>
      <c r="B1066" s="6" t="s">
        <v>3129</v>
      </c>
      <c r="C1066" s="1">
        <v>174</v>
      </c>
    </row>
    <row r="1067" spans="1:3" x14ac:dyDescent="0.2">
      <c r="A1067" s="6" t="s">
        <v>3457</v>
      </c>
      <c r="B1067" s="6" t="s">
        <v>3129</v>
      </c>
      <c r="C1067" s="1">
        <v>426</v>
      </c>
    </row>
    <row r="1068" spans="1:3" x14ac:dyDescent="0.2">
      <c r="A1068" s="6" t="s">
        <v>3458</v>
      </c>
      <c r="B1068" s="6" t="s">
        <v>3129</v>
      </c>
      <c r="C1068" s="1">
        <v>1053</v>
      </c>
    </row>
    <row r="1069" spans="1:3" x14ac:dyDescent="0.2">
      <c r="A1069" s="6" t="s">
        <v>3459</v>
      </c>
      <c r="B1069" s="6" t="s">
        <v>3129</v>
      </c>
      <c r="C1069" s="1">
        <v>422</v>
      </c>
    </row>
    <row r="1070" spans="1:3" x14ac:dyDescent="0.2">
      <c r="A1070" s="6" t="s">
        <v>3460</v>
      </c>
      <c r="B1070" s="6" t="s">
        <v>3129</v>
      </c>
      <c r="C1070" s="1">
        <v>732</v>
      </c>
    </row>
    <row r="1071" spans="1:3" x14ac:dyDescent="0.2">
      <c r="A1071" s="6" t="s">
        <v>3461</v>
      </c>
      <c r="B1071" s="6" t="s">
        <v>3129</v>
      </c>
      <c r="C1071" s="1">
        <v>255</v>
      </c>
    </row>
    <row r="1072" spans="1:3" x14ac:dyDescent="0.2">
      <c r="A1072" s="6" t="s">
        <v>3462</v>
      </c>
      <c r="B1072" s="6" t="s">
        <v>3129</v>
      </c>
      <c r="C1072" s="1">
        <v>277</v>
      </c>
    </row>
    <row r="1073" spans="1:3" x14ac:dyDescent="0.2">
      <c r="A1073" s="6" t="s">
        <v>3463</v>
      </c>
      <c r="B1073" s="6" t="s">
        <v>3129</v>
      </c>
      <c r="C1073" s="1">
        <v>494</v>
      </c>
    </row>
    <row r="1074" spans="1:3" x14ac:dyDescent="0.2">
      <c r="A1074" s="6" t="s">
        <v>582</v>
      </c>
      <c r="B1074" s="6" t="s">
        <v>3997</v>
      </c>
      <c r="C1074" s="1">
        <v>8.57</v>
      </c>
    </row>
    <row r="1075" spans="1:3" x14ac:dyDescent="0.2">
      <c r="A1075" s="6" t="s">
        <v>4068</v>
      </c>
      <c r="B1075" s="6" t="s">
        <v>3997</v>
      </c>
      <c r="C1075" s="1">
        <v>25</v>
      </c>
    </row>
    <row r="1076" spans="1:3" x14ac:dyDescent="0.2">
      <c r="A1076" s="6" t="s">
        <v>4185</v>
      </c>
      <c r="B1076" s="6" t="s">
        <v>4128</v>
      </c>
      <c r="C1076" s="1">
        <v>86</v>
      </c>
    </row>
    <row r="1077" spans="1:3" x14ac:dyDescent="0.2">
      <c r="A1077" s="6" t="s">
        <v>230</v>
      </c>
      <c r="B1077" s="6" t="s">
        <v>28</v>
      </c>
      <c r="C1077" s="1">
        <v>161</v>
      </c>
    </row>
    <row r="1078" spans="1:3" x14ac:dyDescent="0.2">
      <c r="A1078" s="6" t="s">
        <v>3464</v>
      </c>
      <c r="B1078" s="6" t="s">
        <v>3129</v>
      </c>
      <c r="C1078" s="1">
        <v>157</v>
      </c>
    </row>
    <row r="1079" spans="1:3" x14ac:dyDescent="0.2">
      <c r="A1079" s="6" t="s">
        <v>2530</v>
      </c>
      <c r="B1079" s="6" t="s">
        <v>2522</v>
      </c>
      <c r="C1079" s="1">
        <v>2764</v>
      </c>
    </row>
    <row r="1080" spans="1:3" x14ac:dyDescent="0.2">
      <c r="A1080" s="6" t="s">
        <v>2531</v>
      </c>
      <c r="B1080" s="6" t="s">
        <v>2522</v>
      </c>
      <c r="C1080" s="1">
        <v>2764</v>
      </c>
    </row>
    <row r="1081" spans="1:3" x14ac:dyDescent="0.2">
      <c r="A1081" s="6" t="s">
        <v>2532</v>
      </c>
      <c r="B1081" s="6" t="s">
        <v>2522</v>
      </c>
      <c r="C1081" s="1">
        <v>130</v>
      </c>
    </row>
    <row r="1082" spans="1:3" x14ac:dyDescent="0.2">
      <c r="A1082" s="6" t="s">
        <v>2533</v>
      </c>
      <c r="B1082" s="6" t="s">
        <v>2522</v>
      </c>
      <c r="C1082" s="1">
        <v>235</v>
      </c>
    </row>
    <row r="1083" spans="1:3" x14ac:dyDescent="0.2">
      <c r="A1083" s="6" t="s">
        <v>2534</v>
      </c>
      <c r="B1083" s="6" t="s">
        <v>2522</v>
      </c>
      <c r="C1083" s="1">
        <v>249.85</v>
      </c>
    </row>
    <row r="1084" spans="1:3" x14ac:dyDescent="0.2">
      <c r="A1084" s="6" t="s">
        <v>2535</v>
      </c>
      <c r="B1084" s="6" t="s">
        <v>2522</v>
      </c>
      <c r="C1084" s="1">
        <v>498.75</v>
      </c>
    </row>
    <row r="1085" spans="1:3" x14ac:dyDescent="0.2">
      <c r="A1085" s="6" t="s">
        <v>2536</v>
      </c>
      <c r="B1085" s="6" t="s">
        <v>2522</v>
      </c>
      <c r="C1085" s="1">
        <v>5496</v>
      </c>
    </row>
    <row r="1086" spans="1:3" x14ac:dyDescent="0.2">
      <c r="A1086" s="6" t="s">
        <v>2537</v>
      </c>
      <c r="B1086" s="6" t="s">
        <v>2522</v>
      </c>
      <c r="C1086" s="1">
        <v>5288</v>
      </c>
    </row>
    <row r="1087" spans="1:3" x14ac:dyDescent="0.2">
      <c r="A1087" s="6" t="s">
        <v>2538</v>
      </c>
      <c r="B1087" s="6" t="s">
        <v>2522</v>
      </c>
      <c r="C1087" s="1">
        <v>7125</v>
      </c>
    </row>
    <row r="1088" spans="1:3" x14ac:dyDescent="0.2">
      <c r="A1088" s="6" t="s">
        <v>2539</v>
      </c>
      <c r="B1088" s="6" t="s">
        <v>2522</v>
      </c>
      <c r="C1088" s="1">
        <v>7125</v>
      </c>
    </row>
    <row r="1089" spans="1:3" x14ac:dyDescent="0.2">
      <c r="A1089" s="6" t="s">
        <v>2540</v>
      </c>
      <c r="B1089" s="6" t="s">
        <v>2522</v>
      </c>
      <c r="C1089" s="1">
        <v>6610</v>
      </c>
    </row>
    <row r="1090" spans="1:3" x14ac:dyDescent="0.2">
      <c r="A1090" s="6" t="s">
        <v>2541</v>
      </c>
      <c r="B1090" s="6" t="s">
        <v>2522</v>
      </c>
      <c r="C1090" s="1">
        <v>8090</v>
      </c>
    </row>
    <row r="1091" spans="1:3" x14ac:dyDescent="0.2">
      <c r="A1091" s="6" t="s">
        <v>2542</v>
      </c>
      <c r="B1091" s="6" t="s">
        <v>2522</v>
      </c>
      <c r="C1091" s="1">
        <v>3320.25</v>
      </c>
    </row>
    <row r="1092" spans="1:3" x14ac:dyDescent="0.2">
      <c r="A1092" s="6" t="s">
        <v>2543</v>
      </c>
      <c r="B1092" s="6" t="s">
        <v>2522</v>
      </c>
      <c r="C1092" s="1">
        <v>2745</v>
      </c>
    </row>
    <row r="1093" spans="1:3" x14ac:dyDescent="0.2">
      <c r="A1093" s="6" t="s">
        <v>2544</v>
      </c>
      <c r="B1093" s="6" t="s">
        <v>2522</v>
      </c>
      <c r="C1093" s="1">
        <v>2765</v>
      </c>
    </row>
    <row r="1094" spans="1:3" x14ac:dyDescent="0.2">
      <c r="A1094" s="6" t="s">
        <v>2545</v>
      </c>
      <c r="B1094" s="6" t="s">
        <v>2522</v>
      </c>
      <c r="C1094" s="1">
        <v>2740</v>
      </c>
    </row>
    <row r="1095" spans="1:3" x14ac:dyDescent="0.2">
      <c r="A1095" s="6" t="s">
        <v>2546</v>
      </c>
      <c r="B1095" s="6" t="s">
        <v>2522</v>
      </c>
      <c r="C1095" s="1">
        <v>3042</v>
      </c>
    </row>
    <row r="1096" spans="1:3" x14ac:dyDescent="0.2">
      <c r="A1096" s="6" t="s">
        <v>2547</v>
      </c>
      <c r="B1096" s="6" t="s">
        <v>2522</v>
      </c>
      <c r="C1096" s="1">
        <v>3425</v>
      </c>
    </row>
    <row r="1097" spans="1:3" x14ac:dyDescent="0.2">
      <c r="A1097" s="6" t="s">
        <v>2548</v>
      </c>
      <c r="B1097" s="6" t="s">
        <v>2522</v>
      </c>
      <c r="C1097" s="1">
        <v>3795.25</v>
      </c>
    </row>
    <row r="1098" spans="1:3" x14ac:dyDescent="0.2">
      <c r="A1098" s="6" t="s">
        <v>2549</v>
      </c>
      <c r="B1098" s="6" t="s">
        <v>2522</v>
      </c>
      <c r="C1098" s="1">
        <v>3795.25</v>
      </c>
    </row>
    <row r="1099" spans="1:3" x14ac:dyDescent="0.2">
      <c r="A1099" s="6" t="s">
        <v>2550</v>
      </c>
      <c r="B1099" s="6" t="s">
        <v>2522</v>
      </c>
      <c r="C1099" s="1">
        <v>4745.25</v>
      </c>
    </row>
    <row r="1100" spans="1:3" x14ac:dyDescent="0.2">
      <c r="A1100" s="6" t="s">
        <v>2551</v>
      </c>
      <c r="B1100" s="6" t="s">
        <v>2522</v>
      </c>
      <c r="C1100" s="1">
        <v>3495</v>
      </c>
    </row>
    <row r="1101" spans="1:3" x14ac:dyDescent="0.2">
      <c r="A1101" s="6" t="s">
        <v>3465</v>
      </c>
      <c r="B1101" s="6" t="s">
        <v>3129</v>
      </c>
      <c r="C1101" s="1">
        <v>566</v>
      </c>
    </row>
    <row r="1102" spans="1:3" x14ac:dyDescent="0.2">
      <c r="A1102" s="6" t="s">
        <v>3466</v>
      </c>
      <c r="B1102" s="6" t="s">
        <v>3129</v>
      </c>
      <c r="C1102" s="1">
        <v>16.5</v>
      </c>
    </row>
    <row r="1103" spans="1:3" x14ac:dyDescent="0.2">
      <c r="A1103" s="6" t="s">
        <v>4431</v>
      </c>
      <c r="B1103" s="6" t="s">
        <v>4257</v>
      </c>
      <c r="C1103" s="1">
        <v>3750</v>
      </c>
    </row>
    <row r="1104" spans="1:3" x14ac:dyDescent="0.2">
      <c r="A1104" s="6" t="s">
        <v>3467</v>
      </c>
      <c r="B1104" s="6" t="s">
        <v>3129</v>
      </c>
      <c r="C1104" s="1">
        <v>117</v>
      </c>
    </row>
    <row r="1105" spans="1:3" x14ac:dyDescent="0.2">
      <c r="A1105" s="6" t="s">
        <v>3468</v>
      </c>
      <c r="B1105" s="6" t="s">
        <v>3129</v>
      </c>
      <c r="C1105" s="1">
        <v>472</v>
      </c>
    </row>
    <row r="1106" spans="1:3" x14ac:dyDescent="0.2">
      <c r="A1106" s="6" t="s">
        <v>3469</v>
      </c>
      <c r="B1106" s="6" t="s">
        <v>3129</v>
      </c>
      <c r="C1106" s="1">
        <v>1571</v>
      </c>
    </row>
    <row r="1107" spans="1:3" x14ac:dyDescent="0.2">
      <c r="A1107" s="6" t="s">
        <v>3470</v>
      </c>
      <c r="B1107" s="6" t="s">
        <v>3129</v>
      </c>
      <c r="C1107" s="1">
        <v>1492.3</v>
      </c>
    </row>
    <row r="1108" spans="1:3" x14ac:dyDescent="0.2">
      <c r="A1108" s="6" t="s">
        <v>3471</v>
      </c>
      <c r="B1108" s="6" t="s">
        <v>3129</v>
      </c>
      <c r="C1108" s="1">
        <v>1035</v>
      </c>
    </row>
    <row r="1109" spans="1:3" x14ac:dyDescent="0.2">
      <c r="A1109" s="6" t="s">
        <v>3472</v>
      </c>
      <c r="B1109" s="6" t="s">
        <v>3129</v>
      </c>
      <c r="C1109" s="1">
        <v>1246</v>
      </c>
    </row>
    <row r="1110" spans="1:3" x14ac:dyDescent="0.2">
      <c r="A1110" s="6" t="s">
        <v>3473</v>
      </c>
      <c r="B1110" s="6" t="s">
        <v>3129</v>
      </c>
      <c r="C1110" s="1">
        <v>1261</v>
      </c>
    </row>
    <row r="1111" spans="1:3" x14ac:dyDescent="0.2">
      <c r="A1111" s="6" t="s">
        <v>4432</v>
      </c>
      <c r="B1111" s="6" t="s">
        <v>4267</v>
      </c>
      <c r="C1111" s="1">
        <v>106</v>
      </c>
    </row>
    <row r="1112" spans="1:3" x14ac:dyDescent="0.2">
      <c r="A1112" s="6" t="s">
        <v>687</v>
      </c>
      <c r="B1112" s="6" t="s">
        <v>552</v>
      </c>
      <c r="C1112" s="1">
        <v>40</v>
      </c>
    </row>
    <row r="1113" spans="1:3" x14ac:dyDescent="0.2">
      <c r="A1113" s="6" t="s">
        <v>4433</v>
      </c>
      <c r="B1113" s="6" t="s">
        <v>4267</v>
      </c>
      <c r="C1113" s="8">
        <v>0</v>
      </c>
    </row>
    <row r="1114" spans="1:3" x14ac:dyDescent="0.2">
      <c r="A1114" s="6" t="s">
        <v>1192</v>
      </c>
      <c r="B1114" s="6" t="s">
        <v>28</v>
      </c>
      <c r="C1114" s="1">
        <v>312</v>
      </c>
    </row>
    <row r="1115" spans="1:3" x14ac:dyDescent="0.2">
      <c r="A1115" s="6" t="s">
        <v>4434</v>
      </c>
      <c r="B1115" s="6" t="s">
        <v>4267</v>
      </c>
      <c r="C1115" s="8">
        <v>0</v>
      </c>
    </row>
    <row r="1116" spans="1:3" x14ac:dyDescent="0.2">
      <c r="A1116" s="6" t="s">
        <v>3474</v>
      </c>
      <c r="B1116" s="6" t="s">
        <v>3129</v>
      </c>
      <c r="C1116" s="1">
        <v>14</v>
      </c>
    </row>
    <row r="1117" spans="1:3" x14ac:dyDescent="0.2">
      <c r="A1117" s="6" t="s">
        <v>4242</v>
      </c>
      <c r="B1117" s="6" t="s">
        <v>4241</v>
      </c>
      <c r="C1117" s="1">
        <v>0.01</v>
      </c>
    </row>
    <row r="1118" spans="1:3" x14ac:dyDescent="0.2">
      <c r="A1118" s="6" t="s">
        <v>4243</v>
      </c>
      <c r="B1118" s="6" t="s">
        <v>4241</v>
      </c>
      <c r="C1118" s="1">
        <v>0.01</v>
      </c>
    </row>
    <row r="1119" spans="1:3" x14ac:dyDescent="0.2">
      <c r="A1119" s="6" t="s">
        <v>631</v>
      </c>
      <c r="B1119" s="6" t="s">
        <v>552</v>
      </c>
      <c r="C1119" s="1">
        <v>24.95</v>
      </c>
    </row>
    <row r="1120" spans="1:3" x14ac:dyDescent="0.2">
      <c r="A1120" s="6" t="s">
        <v>668</v>
      </c>
      <c r="B1120" s="6" t="s">
        <v>552</v>
      </c>
      <c r="C1120" s="1">
        <v>36.75</v>
      </c>
    </row>
    <row r="1121" spans="1:3" x14ac:dyDescent="0.2">
      <c r="A1121" s="6" t="s">
        <v>2822</v>
      </c>
      <c r="B1121" s="6" t="s">
        <v>2738</v>
      </c>
      <c r="C1121" s="1">
        <v>70</v>
      </c>
    </row>
    <row r="1122" spans="1:3" x14ac:dyDescent="0.2">
      <c r="A1122" s="6" t="s">
        <v>2169</v>
      </c>
      <c r="B1122" s="6" t="s">
        <v>28</v>
      </c>
      <c r="C1122" s="1">
        <v>31360</v>
      </c>
    </row>
    <row r="1123" spans="1:3" x14ac:dyDescent="0.2">
      <c r="A1123" s="6" t="s">
        <v>3475</v>
      </c>
      <c r="B1123" s="6" t="s">
        <v>3129</v>
      </c>
      <c r="C1123" s="1">
        <v>65</v>
      </c>
    </row>
    <row r="1124" spans="1:3" x14ac:dyDescent="0.2">
      <c r="A1124" s="6" t="s">
        <v>4435</v>
      </c>
      <c r="B1124" s="6" t="s">
        <v>4267</v>
      </c>
      <c r="C1124" s="8">
        <v>0</v>
      </c>
    </row>
    <row r="1125" spans="1:3" x14ac:dyDescent="0.2">
      <c r="A1125" s="6" t="s">
        <v>736</v>
      </c>
      <c r="B1125" s="6" t="s">
        <v>552</v>
      </c>
      <c r="C1125" s="1">
        <v>50</v>
      </c>
    </row>
    <row r="1126" spans="1:3" x14ac:dyDescent="0.2">
      <c r="A1126" s="6" t="s">
        <v>4244</v>
      </c>
      <c r="B1126" s="6" t="s">
        <v>4241</v>
      </c>
      <c r="C1126" s="1">
        <v>0.01</v>
      </c>
    </row>
    <row r="1127" spans="1:3" x14ac:dyDescent="0.2">
      <c r="A1127" s="6" t="s">
        <v>2823</v>
      </c>
      <c r="B1127" s="6" t="s">
        <v>2738</v>
      </c>
      <c r="C1127" s="1">
        <v>60</v>
      </c>
    </row>
    <row r="1128" spans="1:3" x14ac:dyDescent="0.2">
      <c r="A1128" s="6" t="s">
        <v>2824</v>
      </c>
      <c r="B1128" s="6" t="s">
        <v>2738</v>
      </c>
      <c r="C1128" s="1">
        <v>82</v>
      </c>
    </row>
    <row r="1129" spans="1:3" x14ac:dyDescent="0.2">
      <c r="A1129" s="6" t="s">
        <v>2825</v>
      </c>
      <c r="B1129" s="6" t="s">
        <v>2738</v>
      </c>
      <c r="C1129" s="1">
        <v>34.5</v>
      </c>
    </row>
    <row r="1130" spans="1:3" x14ac:dyDescent="0.2">
      <c r="A1130" s="6" t="s">
        <v>3476</v>
      </c>
      <c r="B1130" s="6" t="s">
        <v>3129</v>
      </c>
      <c r="C1130" s="1">
        <v>39</v>
      </c>
    </row>
    <row r="1131" spans="1:3" x14ac:dyDescent="0.2">
      <c r="A1131" s="6" t="s">
        <v>3477</v>
      </c>
      <c r="B1131" s="6" t="s">
        <v>3129</v>
      </c>
      <c r="C1131" s="1">
        <v>142</v>
      </c>
    </row>
    <row r="1132" spans="1:3" x14ac:dyDescent="0.2">
      <c r="A1132" s="6" t="s">
        <v>3478</v>
      </c>
      <c r="B1132" s="6" t="s">
        <v>3129</v>
      </c>
      <c r="C1132" s="1">
        <v>83</v>
      </c>
    </row>
    <row r="1133" spans="1:3" x14ac:dyDescent="0.2">
      <c r="A1133" s="6" t="s">
        <v>3479</v>
      </c>
      <c r="B1133" s="6" t="s">
        <v>3129</v>
      </c>
      <c r="C1133" s="1">
        <v>107</v>
      </c>
    </row>
    <row r="1134" spans="1:3" x14ac:dyDescent="0.2">
      <c r="A1134" s="6" t="s">
        <v>3480</v>
      </c>
      <c r="B1134" s="6" t="s">
        <v>3129</v>
      </c>
      <c r="C1134" s="1">
        <v>89</v>
      </c>
    </row>
    <row r="1135" spans="1:3" x14ac:dyDescent="0.2">
      <c r="A1135" s="6" t="s">
        <v>2826</v>
      </c>
      <c r="B1135" s="6" t="s">
        <v>2738</v>
      </c>
      <c r="C1135" s="1">
        <v>85</v>
      </c>
    </row>
    <row r="1136" spans="1:3" x14ac:dyDescent="0.2">
      <c r="A1136" s="6" t="s">
        <v>3481</v>
      </c>
      <c r="B1136" s="6" t="s">
        <v>3129</v>
      </c>
      <c r="C1136" s="1">
        <v>48</v>
      </c>
    </row>
    <row r="1137" spans="1:3" x14ac:dyDescent="0.2">
      <c r="A1137" s="6" t="s">
        <v>2827</v>
      </c>
      <c r="B1137" s="6" t="s">
        <v>2738</v>
      </c>
      <c r="C1137" s="1">
        <v>65</v>
      </c>
    </row>
    <row r="1138" spans="1:3" x14ac:dyDescent="0.2">
      <c r="A1138" s="6" t="s">
        <v>3482</v>
      </c>
      <c r="B1138" s="6" t="s">
        <v>3129</v>
      </c>
      <c r="C1138" s="1">
        <v>90</v>
      </c>
    </row>
    <row r="1139" spans="1:3" x14ac:dyDescent="0.2">
      <c r="A1139" s="6" t="s">
        <v>4436</v>
      </c>
      <c r="B1139" s="6" t="s">
        <v>4267</v>
      </c>
      <c r="C1139" s="1">
        <v>0.01</v>
      </c>
    </row>
    <row r="1140" spans="1:3" x14ac:dyDescent="0.2">
      <c r="A1140" s="6" t="s">
        <v>4437</v>
      </c>
      <c r="B1140" s="6" t="s">
        <v>4267</v>
      </c>
      <c r="C1140" s="8">
        <v>0</v>
      </c>
    </row>
    <row r="1141" spans="1:3" x14ac:dyDescent="0.2">
      <c r="A1141" s="6" t="s">
        <v>4124</v>
      </c>
      <c r="B1141" s="6" t="s">
        <v>4125</v>
      </c>
      <c r="C1141" s="1">
        <v>1</v>
      </c>
    </row>
    <row r="1142" spans="1:3" x14ac:dyDescent="0.2">
      <c r="A1142" s="6" t="s">
        <v>4438</v>
      </c>
      <c r="B1142" s="6" t="s">
        <v>2520</v>
      </c>
      <c r="C1142" s="8">
        <v>0</v>
      </c>
    </row>
    <row r="1143" spans="1:3" x14ac:dyDescent="0.2">
      <c r="A1143" s="6" t="s">
        <v>4245</v>
      </c>
      <c r="B1143" s="6" t="s">
        <v>4241</v>
      </c>
      <c r="C1143" s="1">
        <v>0.01</v>
      </c>
    </row>
    <row r="1144" spans="1:3" x14ac:dyDescent="0.2">
      <c r="A1144" s="6" t="s">
        <v>3483</v>
      </c>
      <c r="B1144" s="6" t="s">
        <v>3129</v>
      </c>
      <c r="C1144" s="1">
        <v>572</v>
      </c>
    </row>
    <row r="1145" spans="1:3" x14ac:dyDescent="0.2">
      <c r="A1145" s="6" t="s">
        <v>3484</v>
      </c>
      <c r="B1145" s="6" t="s">
        <v>3129</v>
      </c>
      <c r="C1145" s="1">
        <v>85</v>
      </c>
    </row>
    <row r="1146" spans="1:3" x14ac:dyDescent="0.2">
      <c r="A1146" s="6" t="s">
        <v>3485</v>
      </c>
      <c r="B1146" s="6" t="s">
        <v>3129</v>
      </c>
      <c r="C1146" s="1">
        <v>1650</v>
      </c>
    </row>
    <row r="1147" spans="1:3" x14ac:dyDescent="0.2">
      <c r="A1147" s="6" t="s">
        <v>3486</v>
      </c>
      <c r="B1147" s="6" t="s">
        <v>3129</v>
      </c>
      <c r="C1147" s="1">
        <v>500</v>
      </c>
    </row>
    <row r="1148" spans="1:3" x14ac:dyDescent="0.2">
      <c r="A1148" s="6" t="s">
        <v>3487</v>
      </c>
      <c r="B1148" s="6" t="s">
        <v>3129</v>
      </c>
      <c r="C1148" s="1">
        <v>265</v>
      </c>
    </row>
    <row r="1149" spans="1:3" x14ac:dyDescent="0.2">
      <c r="A1149" s="6" t="s">
        <v>3488</v>
      </c>
      <c r="B1149" s="6" t="s">
        <v>3129</v>
      </c>
      <c r="C1149" s="1">
        <v>35</v>
      </c>
    </row>
    <row r="1150" spans="1:3" x14ac:dyDescent="0.2">
      <c r="A1150" s="6" t="s">
        <v>3489</v>
      </c>
      <c r="B1150" s="6" t="s">
        <v>3129</v>
      </c>
      <c r="C1150" s="1">
        <v>50</v>
      </c>
    </row>
    <row r="1151" spans="1:3" x14ac:dyDescent="0.2">
      <c r="A1151" s="6" t="s">
        <v>3490</v>
      </c>
      <c r="B1151" s="6" t="s">
        <v>3129</v>
      </c>
      <c r="C1151" s="1">
        <v>125</v>
      </c>
    </row>
    <row r="1152" spans="1:3" x14ac:dyDescent="0.2">
      <c r="A1152" s="6" t="s">
        <v>3491</v>
      </c>
      <c r="B1152" s="6" t="s">
        <v>3129</v>
      </c>
      <c r="C1152" s="1">
        <v>156</v>
      </c>
    </row>
    <row r="1153" spans="1:3" x14ac:dyDescent="0.2">
      <c r="A1153" s="6" t="s">
        <v>3492</v>
      </c>
      <c r="B1153" s="6" t="s">
        <v>3129</v>
      </c>
      <c r="C1153" s="1">
        <v>66</v>
      </c>
    </row>
    <row r="1154" spans="1:3" x14ac:dyDescent="0.2">
      <c r="A1154" s="6" t="s">
        <v>3493</v>
      </c>
      <c r="B1154" s="6" t="s">
        <v>3129</v>
      </c>
      <c r="C1154" s="1">
        <v>11</v>
      </c>
    </row>
    <row r="1155" spans="1:3" x14ac:dyDescent="0.2">
      <c r="A1155" s="6" t="s">
        <v>876</v>
      </c>
      <c r="B1155" s="6" t="s">
        <v>552</v>
      </c>
      <c r="C1155" s="1">
        <v>99.95</v>
      </c>
    </row>
    <row r="1156" spans="1:3" x14ac:dyDescent="0.2">
      <c r="A1156" s="6" t="s">
        <v>1568</v>
      </c>
      <c r="B1156" s="6" t="s">
        <v>552</v>
      </c>
      <c r="C1156" s="1">
        <v>779</v>
      </c>
    </row>
    <row r="1157" spans="1:3" x14ac:dyDescent="0.2">
      <c r="A1157" s="6" t="s">
        <v>1196</v>
      </c>
      <c r="B1157" s="6" t="s">
        <v>552</v>
      </c>
      <c r="C1157" s="1">
        <v>315</v>
      </c>
    </row>
    <row r="1158" spans="1:3" x14ac:dyDescent="0.2">
      <c r="A1158" s="6" t="s">
        <v>4069</v>
      </c>
      <c r="B1158" s="6" t="s">
        <v>3997</v>
      </c>
      <c r="C1158" s="1">
        <v>60.97</v>
      </c>
    </row>
    <row r="1159" spans="1:3" x14ac:dyDescent="0.2">
      <c r="A1159" s="6" t="s">
        <v>4070</v>
      </c>
      <c r="B1159" s="6" t="s">
        <v>3997</v>
      </c>
      <c r="C1159" s="1">
        <v>68</v>
      </c>
    </row>
    <row r="1160" spans="1:3" x14ac:dyDescent="0.2">
      <c r="A1160" s="6" t="s">
        <v>4439</v>
      </c>
      <c r="B1160" s="6" t="s">
        <v>4257</v>
      </c>
      <c r="C1160" s="1">
        <v>1</v>
      </c>
    </row>
    <row r="1161" spans="1:3" x14ac:dyDescent="0.2">
      <c r="A1161" s="6" t="s">
        <v>1211</v>
      </c>
      <c r="B1161" s="6" t="s">
        <v>28</v>
      </c>
      <c r="C1161" s="1">
        <v>330</v>
      </c>
    </row>
    <row r="1162" spans="1:3" x14ac:dyDescent="0.2">
      <c r="A1162" s="6" t="s">
        <v>2552</v>
      </c>
      <c r="B1162" s="6" t="s">
        <v>2522</v>
      </c>
      <c r="C1162" s="1">
        <v>18</v>
      </c>
    </row>
    <row r="1163" spans="1:3" x14ac:dyDescent="0.2">
      <c r="A1163" s="6" t="s">
        <v>2553</v>
      </c>
      <c r="B1163" s="6" t="s">
        <v>2522</v>
      </c>
      <c r="C1163" s="1">
        <v>25</v>
      </c>
    </row>
    <row r="1164" spans="1:3" x14ac:dyDescent="0.2">
      <c r="A1164" s="6" t="s">
        <v>2554</v>
      </c>
      <c r="B1164" s="6" t="s">
        <v>2522</v>
      </c>
      <c r="C1164" s="1">
        <v>285</v>
      </c>
    </row>
    <row r="1165" spans="1:3" x14ac:dyDescent="0.2">
      <c r="A1165" s="6" t="s">
        <v>2555</v>
      </c>
      <c r="B1165" s="6" t="s">
        <v>2522</v>
      </c>
      <c r="C1165" s="1">
        <v>132</v>
      </c>
    </row>
    <row r="1166" spans="1:3" x14ac:dyDescent="0.2">
      <c r="A1166" s="6" t="s">
        <v>2556</v>
      </c>
      <c r="B1166" s="6" t="s">
        <v>2522</v>
      </c>
      <c r="C1166" s="1">
        <v>200</v>
      </c>
    </row>
    <row r="1167" spans="1:3" x14ac:dyDescent="0.2">
      <c r="A1167" s="6" t="s">
        <v>2557</v>
      </c>
      <c r="B1167" s="6" t="s">
        <v>2522</v>
      </c>
      <c r="C1167" s="1">
        <v>435</v>
      </c>
    </row>
    <row r="1168" spans="1:3" x14ac:dyDescent="0.2">
      <c r="A1168" s="6" t="s">
        <v>2558</v>
      </c>
      <c r="B1168" s="6" t="s">
        <v>2522</v>
      </c>
      <c r="C1168" s="1">
        <v>222</v>
      </c>
    </row>
    <row r="1169" spans="1:3" x14ac:dyDescent="0.2">
      <c r="A1169" s="6" t="s">
        <v>2559</v>
      </c>
      <c r="B1169" s="6" t="s">
        <v>2522</v>
      </c>
      <c r="C1169" s="1">
        <v>655</v>
      </c>
    </row>
    <row r="1170" spans="1:3" x14ac:dyDescent="0.2">
      <c r="A1170" s="6" t="s">
        <v>2560</v>
      </c>
      <c r="B1170" s="6" t="s">
        <v>2522</v>
      </c>
      <c r="C1170" s="1">
        <v>300</v>
      </c>
    </row>
    <row r="1171" spans="1:3" x14ac:dyDescent="0.2">
      <c r="A1171" s="6" t="s">
        <v>2561</v>
      </c>
      <c r="B1171" s="6" t="s">
        <v>2522</v>
      </c>
      <c r="C1171" s="1">
        <v>327</v>
      </c>
    </row>
    <row r="1172" spans="1:3" x14ac:dyDescent="0.2">
      <c r="A1172" s="6" t="s">
        <v>2562</v>
      </c>
      <c r="B1172" s="6" t="s">
        <v>2522</v>
      </c>
      <c r="C1172" s="1">
        <v>1016.5</v>
      </c>
    </row>
    <row r="1173" spans="1:3" x14ac:dyDescent="0.2">
      <c r="A1173" s="6" t="s">
        <v>2563</v>
      </c>
      <c r="B1173" s="6" t="s">
        <v>2522</v>
      </c>
      <c r="C1173" s="1">
        <v>1070</v>
      </c>
    </row>
    <row r="1174" spans="1:3" x14ac:dyDescent="0.2">
      <c r="A1174" s="6" t="s">
        <v>2564</v>
      </c>
      <c r="B1174" s="6" t="s">
        <v>2522</v>
      </c>
      <c r="C1174" s="1">
        <v>535</v>
      </c>
    </row>
    <row r="1175" spans="1:3" x14ac:dyDescent="0.2">
      <c r="A1175" s="6" t="s">
        <v>2565</v>
      </c>
      <c r="B1175" s="6" t="s">
        <v>2522</v>
      </c>
      <c r="C1175" s="1">
        <v>456</v>
      </c>
    </row>
    <row r="1176" spans="1:3" x14ac:dyDescent="0.2">
      <c r="A1176" s="6" t="s">
        <v>2566</v>
      </c>
      <c r="B1176" s="6" t="s">
        <v>2522</v>
      </c>
      <c r="C1176" s="1">
        <v>688.75</v>
      </c>
    </row>
    <row r="1177" spans="1:3" x14ac:dyDescent="0.2">
      <c r="A1177" s="6" t="s">
        <v>2567</v>
      </c>
      <c r="B1177" s="6" t="s">
        <v>2522</v>
      </c>
      <c r="C1177" s="1">
        <v>1919</v>
      </c>
    </row>
    <row r="1178" spans="1:3" x14ac:dyDescent="0.2">
      <c r="A1178" s="6" t="s">
        <v>2568</v>
      </c>
      <c r="B1178" s="6" t="s">
        <v>2522</v>
      </c>
      <c r="C1178" s="1">
        <v>495</v>
      </c>
    </row>
    <row r="1179" spans="1:3" x14ac:dyDescent="0.2">
      <c r="A1179" s="6" t="s">
        <v>2569</v>
      </c>
      <c r="B1179" s="6" t="s">
        <v>2522</v>
      </c>
      <c r="C1179" s="1">
        <v>308.75</v>
      </c>
    </row>
    <row r="1180" spans="1:3" x14ac:dyDescent="0.2">
      <c r="A1180" s="6" t="s">
        <v>2570</v>
      </c>
      <c r="B1180" s="6" t="s">
        <v>2522</v>
      </c>
      <c r="C1180" s="1">
        <v>308.75</v>
      </c>
    </row>
    <row r="1181" spans="1:3" x14ac:dyDescent="0.2">
      <c r="A1181" s="6" t="s">
        <v>2571</v>
      </c>
      <c r="B1181" s="6" t="s">
        <v>2522</v>
      </c>
      <c r="C1181" s="1">
        <v>448.4</v>
      </c>
    </row>
    <row r="1182" spans="1:3" x14ac:dyDescent="0.2">
      <c r="A1182" s="6" t="s">
        <v>2572</v>
      </c>
      <c r="B1182" s="6" t="s">
        <v>2522</v>
      </c>
      <c r="C1182" s="1">
        <v>448.4</v>
      </c>
    </row>
    <row r="1183" spans="1:3" x14ac:dyDescent="0.2">
      <c r="A1183" s="6" t="s">
        <v>2573</v>
      </c>
      <c r="B1183" s="6" t="s">
        <v>2522</v>
      </c>
      <c r="C1183" s="1">
        <v>854.05</v>
      </c>
    </row>
    <row r="1184" spans="1:3" x14ac:dyDescent="0.2">
      <c r="A1184" s="6" t="s">
        <v>2574</v>
      </c>
      <c r="B1184" s="6" t="s">
        <v>2522</v>
      </c>
      <c r="C1184" s="1">
        <v>308.75</v>
      </c>
    </row>
    <row r="1185" spans="1:3" x14ac:dyDescent="0.2">
      <c r="A1185" s="6" t="s">
        <v>2575</v>
      </c>
      <c r="B1185" s="6" t="s">
        <v>2522</v>
      </c>
      <c r="C1185" s="1">
        <v>323</v>
      </c>
    </row>
    <row r="1186" spans="1:3" x14ac:dyDescent="0.2">
      <c r="A1186" s="6" t="s">
        <v>2576</v>
      </c>
      <c r="B1186" s="6" t="s">
        <v>2522</v>
      </c>
      <c r="C1186" s="1">
        <v>448.4</v>
      </c>
    </row>
    <row r="1187" spans="1:3" x14ac:dyDescent="0.2">
      <c r="A1187" s="6" t="s">
        <v>2577</v>
      </c>
      <c r="B1187" s="6" t="s">
        <v>2522</v>
      </c>
      <c r="C1187" s="1">
        <v>854</v>
      </c>
    </row>
    <row r="1188" spans="1:3" x14ac:dyDescent="0.2">
      <c r="A1188" s="6" t="s">
        <v>2578</v>
      </c>
      <c r="B1188" s="6" t="s">
        <v>2522</v>
      </c>
      <c r="C1188" s="1">
        <v>323</v>
      </c>
    </row>
    <row r="1189" spans="1:3" x14ac:dyDescent="0.2">
      <c r="A1189" s="6" t="s">
        <v>2579</v>
      </c>
      <c r="B1189" s="6" t="s">
        <v>2522</v>
      </c>
      <c r="C1189" s="1">
        <v>1268</v>
      </c>
    </row>
    <row r="1190" spans="1:3" x14ac:dyDescent="0.2">
      <c r="A1190" s="6" t="s">
        <v>2580</v>
      </c>
      <c r="B1190" s="6" t="s">
        <v>2522</v>
      </c>
      <c r="C1190" s="1">
        <v>1925</v>
      </c>
    </row>
    <row r="1191" spans="1:3" x14ac:dyDescent="0.2">
      <c r="A1191" s="6" t="s">
        <v>2581</v>
      </c>
      <c r="B1191" s="6" t="s">
        <v>2522</v>
      </c>
      <c r="C1191" s="1">
        <v>1925</v>
      </c>
    </row>
    <row r="1192" spans="1:3" x14ac:dyDescent="0.2">
      <c r="A1192" s="6" t="s">
        <v>2582</v>
      </c>
      <c r="B1192" s="6" t="s">
        <v>2522</v>
      </c>
      <c r="C1192" s="1">
        <v>1500</v>
      </c>
    </row>
    <row r="1193" spans="1:3" x14ac:dyDescent="0.2">
      <c r="A1193" s="6" t="s">
        <v>2583</v>
      </c>
      <c r="B1193" s="6" t="s">
        <v>2522</v>
      </c>
      <c r="C1193" s="1">
        <v>1500</v>
      </c>
    </row>
    <row r="1194" spans="1:3" x14ac:dyDescent="0.2">
      <c r="A1194" s="6" t="s">
        <v>2584</v>
      </c>
      <c r="B1194" s="6" t="s">
        <v>2522</v>
      </c>
      <c r="C1194" s="1">
        <v>1500</v>
      </c>
    </row>
    <row r="1195" spans="1:3" x14ac:dyDescent="0.2">
      <c r="A1195" s="6" t="s">
        <v>2585</v>
      </c>
      <c r="B1195" s="6" t="s">
        <v>2522</v>
      </c>
      <c r="C1195" s="1">
        <v>1187</v>
      </c>
    </row>
    <row r="1196" spans="1:3" x14ac:dyDescent="0.2">
      <c r="A1196" s="6" t="s">
        <v>2586</v>
      </c>
      <c r="B1196" s="6" t="s">
        <v>2522</v>
      </c>
      <c r="C1196" s="1">
        <v>1036</v>
      </c>
    </row>
    <row r="1197" spans="1:3" x14ac:dyDescent="0.2">
      <c r="A1197" s="6" t="s">
        <v>2587</v>
      </c>
      <c r="B1197" s="6" t="s">
        <v>2522</v>
      </c>
      <c r="C1197" s="1">
        <v>1036</v>
      </c>
    </row>
    <row r="1198" spans="1:3" x14ac:dyDescent="0.2">
      <c r="A1198" s="6" t="s">
        <v>2588</v>
      </c>
      <c r="B1198" s="6" t="s">
        <v>2522</v>
      </c>
      <c r="C1198" s="1">
        <v>564</v>
      </c>
    </row>
    <row r="1199" spans="1:3" x14ac:dyDescent="0.2">
      <c r="A1199" s="6" t="s">
        <v>2589</v>
      </c>
      <c r="B1199" s="6" t="s">
        <v>2522</v>
      </c>
      <c r="C1199" s="1">
        <v>1036</v>
      </c>
    </row>
    <row r="1200" spans="1:3" x14ac:dyDescent="0.2">
      <c r="A1200" s="6" t="s">
        <v>2590</v>
      </c>
      <c r="B1200" s="6" t="s">
        <v>2522</v>
      </c>
      <c r="C1200" s="1">
        <v>935</v>
      </c>
    </row>
    <row r="1201" spans="1:3" x14ac:dyDescent="0.2">
      <c r="A1201" s="6" t="s">
        <v>2591</v>
      </c>
      <c r="B1201" s="6" t="s">
        <v>2522</v>
      </c>
      <c r="C1201" s="1">
        <v>1052</v>
      </c>
    </row>
    <row r="1202" spans="1:3" x14ac:dyDescent="0.2">
      <c r="A1202" s="6" t="s">
        <v>2592</v>
      </c>
      <c r="B1202" s="6" t="s">
        <v>2522</v>
      </c>
      <c r="C1202" s="1">
        <v>1580</v>
      </c>
    </row>
    <row r="1203" spans="1:3" x14ac:dyDescent="0.2">
      <c r="A1203" s="6" t="s">
        <v>2593</v>
      </c>
      <c r="B1203" s="6" t="s">
        <v>2522</v>
      </c>
      <c r="C1203" s="1">
        <v>1090</v>
      </c>
    </row>
    <row r="1204" spans="1:3" x14ac:dyDescent="0.2">
      <c r="A1204" s="6" t="s">
        <v>2594</v>
      </c>
      <c r="B1204" s="6" t="s">
        <v>2522</v>
      </c>
      <c r="C1204" s="1">
        <v>366</v>
      </c>
    </row>
    <row r="1205" spans="1:3" x14ac:dyDescent="0.2">
      <c r="A1205" s="6" t="s">
        <v>2595</v>
      </c>
      <c r="B1205" s="6" t="s">
        <v>2522</v>
      </c>
      <c r="C1205" s="1">
        <v>524</v>
      </c>
    </row>
    <row r="1206" spans="1:3" x14ac:dyDescent="0.2">
      <c r="A1206" s="6" t="s">
        <v>2596</v>
      </c>
      <c r="B1206" s="6" t="s">
        <v>2522</v>
      </c>
      <c r="C1206" s="1">
        <v>362</v>
      </c>
    </row>
    <row r="1207" spans="1:3" x14ac:dyDescent="0.2">
      <c r="A1207" s="6" t="s">
        <v>2597</v>
      </c>
      <c r="B1207" s="6" t="s">
        <v>2522</v>
      </c>
      <c r="C1207" s="1">
        <v>362</v>
      </c>
    </row>
    <row r="1208" spans="1:3" x14ac:dyDescent="0.2">
      <c r="A1208" s="6" t="s">
        <v>2598</v>
      </c>
      <c r="B1208" s="6" t="s">
        <v>2522</v>
      </c>
      <c r="C1208" s="1">
        <v>181</v>
      </c>
    </row>
    <row r="1209" spans="1:3" x14ac:dyDescent="0.2">
      <c r="A1209" s="6" t="s">
        <v>2599</v>
      </c>
      <c r="B1209" s="6" t="s">
        <v>2522</v>
      </c>
      <c r="C1209" s="1">
        <v>181</v>
      </c>
    </row>
    <row r="1210" spans="1:3" x14ac:dyDescent="0.2">
      <c r="A1210" s="6" t="s">
        <v>2600</v>
      </c>
      <c r="B1210" s="6" t="s">
        <v>2522</v>
      </c>
      <c r="C1210" s="1">
        <v>1115</v>
      </c>
    </row>
    <row r="1211" spans="1:3" x14ac:dyDescent="0.2">
      <c r="A1211" s="6" t="s">
        <v>2601</v>
      </c>
      <c r="B1211" s="6" t="s">
        <v>2522</v>
      </c>
      <c r="C1211" s="1">
        <v>1115</v>
      </c>
    </row>
    <row r="1212" spans="1:3" x14ac:dyDescent="0.2">
      <c r="A1212" s="6" t="s">
        <v>2602</v>
      </c>
      <c r="B1212" s="6" t="s">
        <v>2522</v>
      </c>
      <c r="C1212" s="1">
        <v>524</v>
      </c>
    </row>
    <row r="1213" spans="1:3" x14ac:dyDescent="0.2">
      <c r="A1213" s="6" t="s">
        <v>2603</v>
      </c>
      <c r="B1213" s="6" t="s">
        <v>2522</v>
      </c>
      <c r="C1213" s="1">
        <v>524</v>
      </c>
    </row>
    <row r="1214" spans="1:3" x14ac:dyDescent="0.2">
      <c r="A1214" s="6" t="s">
        <v>2604</v>
      </c>
      <c r="B1214" s="6" t="s">
        <v>2522</v>
      </c>
      <c r="C1214" s="1">
        <v>524</v>
      </c>
    </row>
    <row r="1215" spans="1:3" x14ac:dyDescent="0.2">
      <c r="A1215" s="6" t="s">
        <v>2605</v>
      </c>
      <c r="B1215" s="6" t="s">
        <v>2522</v>
      </c>
      <c r="C1215" s="1">
        <v>497</v>
      </c>
    </row>
    <row r="1216" spans="1:3" x14ac:dyDescent="0.2">
      <c r="A1216" s="6" t="s">
        <v>2606</v>
      </c>
      <c r="B1216" s="6" t="s">
        <v>2522</v>
      </c>
      <c r="C1216" s="1">
        <v>497</v>
      </c>
    </row>
    <row r="1217" spans="1:3" x14ac:dyDescent="0.2">
      <c r="A1217" s="6" t="s">
        <v>2607</v>
      </c>
      <c r="B1217" s="6" t="s">
        <v>2522</v>
      </c>
      <c r="C1217" s="1">
        <v>435</v>
      </c>
    </row>
    <row r="1218" spans="1:3" x14ac:dyDescent="0.2">
      <c r="A1218" s="6" t="s">
        <v>2608</v>
      </c>
      <c r="B1218" s="6" t="s">
        <v>2522</v>
      </c>
      <c r="C1218" s="1">
        <v>206</v>
      </c>
    </row>
    <row r="1219" spans="1:3" x14ac:dyDescent="0.2">
      <c r="A1219" s="6" t="s">
        <v>2609</v>
      </c>
      <c r="B1219" s="6" t="s">
        <v>2522</v>
      </c>
      <c r="C1219" s="1">
        <v>361</v>
      </c>
    </row>
    <row r="1220" spans="1:3" x14ac:dyDescent="0.2">
      <c r="A1220" s="6" t="s">
        <v>2610</v>
      </c>
      <c r="B1220" s="6" t="s">
        <v>2522</v>
      </c>
      <c r="C1220" s="1">
        <v>293</v>
      </c>
    </row>
    <row r="1221" spans="1:3" x14ac:dyDescent="0.2">
      <c r="A1221" s="6" t="s">
        <v>2611</v>
      </c>
      <c r="B1221" s="6" t="s">
        <v>2522</v>
      </c>
      <c r="C1221" s="1">
        <v>135</v>
      </c>
    </row>
    <row r="1222" spans="1:3" x14ac:dyDescent="0.2">
      <c r="A1222" s="6" t="s">
        <v>2612</v>
      </c>
      <c r="B1222" s="6" t="s">
        <v>2522</v>
      </c>
      <c r="C1222" s="1">
        <v>478</v>
      </c>
    </row>
    <row r="1223" spans="1:3" x14ac:dyDescent="0.2">
      <c r="A1223" s="6" t="s">
        <v>1351</v>
      </c>
      <c r="B1223" s="6" t="s">
        <v>28</v>
      </c>
      <c r="C1223" s="1">
        <v>440</v>
      </c>
    </row>
    <row r="1224" spans="1:3" x14ac:dyDescent="0.2">
      <c r="A1224" s="6" t="s">
        <v>1204</v>
      </c>
      <c r="B1224" s="6" t="s">
        <v>28</v>
      </c>
      <c r="C1224" s="1">
        <v>296.08999999999997</v>
      </c>
    </row>
    <row r="1225" spans="1:3" x14ac:dyDescent="0.2">
      <c r="A1225" s="6" t="s">
        <v>1251</v>
      </c>
      <c r="B1225" s="6" t="s">
        <v>28</v>
      </c>
      <c r="C1225" s="1">
        <v>373.18</v>
      </c>
    </row>
    <row r="1226" spans="1:3" x14ac:dyDescent="0.2">
      <c r="A1226" s="6" t="s">
        <v>2613</v>
      </c>
      <c r="B1226" s="6" t="s">
        <v>2522</v>
      </c>
      <c r="C1226" s="1">
        <v>600</v>
      </c>
    </row>
    <row r="1227" spans="1:3" x14ac:dyDescent="0.2">
      <c r="A1227" s="6" t="s">
        <v>2614</v>
      </c>
      <c r="B1227" s="6" t="s">
        <v>2522</v>
      </c>
      <c r="C1227" s="1">
        <v>690</v>
      </c>
    </row>
    <row r="1228" spans="1:3" x14ac:dyDescent="0.2">
      <c r="A1228" s="6" t="s">
        <v>2615</v>
      </c>
      <c r="B1228" s="6" t="s">
        <v>2522</v>
      </c>
      <c r="C1228" s="1">
        <v>465</v>
      </c>
    </row>
    <row r="1229" spans="1:3" x14ac:dyDescent="0.2">
      <c r="A1229" s="6" t="s">
        <v>2616</v>
      </c>
      <c r="B1229" s="6" t="s">
        <v>2522</v>
      </c>
      <c r="C1229" s="1">
        <v>810</v>
      </c>
    </row>
    <row r="1230" spans="1:3" x14ac:dyDescent="0.2">
      <c r="A1230" s="6" t="s">
        <v>2617</v>
      </c>
      <c r="B1230" s="6" t="s">
        <v>2522</v>
      </c>
      <c r="C1230" s="1">
        <v>560</v>
      </c>
    </row>
    <row r="1231" spans="1:3" x14ac:dyDescent="0.2">
      <c r="A1231" s="6" t="s">
        <v>2618</v>
      </c>
      <c r="B1231" s="6" t="s">
        <v>2522</v>
      </c>
      <c r="C1231" s="1">
        <v>1760</v>
      </c>
    </row>
    <row r="1232" spans="1:3" x14ac:dyDescent="0.2">
      <c r="A1232" s="6" t="s">
        <v>2619</v>
      </c>
      <c r="B1232" s="6" t="s">
        <v>2522</v>
      </c>
      <c r="C1232" s="1">
        <v>955</v>
      </c>
    </row>
    <row r="1233" spans="1:3" x14ac:dyDescent="0.2">
      <c r="A1233" s="6" t="s">
        <v>2620</v>
      </c>
      <c r="B1233" s="6" t="s">
        <v>2522</v>
      </c>
      <c r="C1233" s="1">
        <v>860</v>
      </c>
    </row>
    <row r="1234" spans="1:3" x14ac:dyDescent="0.2">
      <c r="A1234" s="6" t="s">
        <v>2621</v>
      </c>
      <c r="B1234" s="6" t="s">
        <v>2522</v>
      </c>
      <c r="C1234" s="1">
        <v>1760</v>
      </c>
    </row>
    <row r="1235" spans="1:3" x14ac:dyDescent="0.2">
      <c r="A1235" s="6" t="s">
        <v>2622</v>
      </c>
      <c r="B1235" s="6" t="s">
        <v>2522</v>
      </c>
      <c r="C1235" s="1">
        <v>3834</v>
      </c>
    </row>
    <row r="1236" spans="1:3" x14ac:dyDescent="0.2">
      <c r="A1236" s="6" t="s">
        <v>2623</v>
      </c>
      <c r="B1236" s="6" t="s">
        <v>2522</v>
      </c>
      <c r="C1236" s="1">
        <v>3834</v>
      </c>
    </row>
    <row r="1237" spans="1:3" x14ac:dyDescent="0.2">
      <c r="A1237" s="6" t="s">
        <v>2624</v>
      </c>
      <c r="B1237" s="6" t="s">
        <v>2522</v>
      </c>
      <c r="C1237" s="1">
        <v>2292</v>
      </c>
    </row>
    <row r="1238" spans="1:3" x14ac:dyDescent="0.2">
      <c r="A1238" s="6" t="s">
        <v>2625</v>
      </c>
      <c r="B1238" s="6" t="s">
        <v>2522</v>
      </c>
      <c r="C1238" s="1">
        <v>2292</v>
      </c>
    </row>
    <row r="1239" spans="1:3" x14ac:dyDescent="0.2">
      <c r="A1239" s="6" t="s">
        <v>2626</v>
      </c>
      <c r="B1239" s="6" t="s">
        <v>2522</v>
      </c>
      <c r="C1239" s="1">
        <v>1650</v>
      </c>
    </row>
    <row r="1240" spans="1:3" x14ac:dyDescent="0.2">
      <c r="A1240" s="6" t="s">
        <v>2627</v>
      </c>
      <c r="B1240" s="6" t="s">
        <v>2522</v>
      </c>
      <c r="C1240" s="1">
        <v>6520</v>
      </c>
    </row>
    <row r="1241" spans="1:3" x14ac:dyDescent="0.2">
      <c r="A1241" s="6" t="s">
        <v>2628</v>
      </c>
      <c r="B1241" s="6" t="s">
        <v>2522</v>
      </c>
      <c r="C1241" s="1">
        <v>5947</v>
      </c>
    </row>
    <row r="1242" spans="1:3" x14ac:dyDescent="0.2">
      <c r="A1242" s="6" t="s">
        <v>2629</v>
      </c>
      <c r="B1242" s="6" t="s">
        <v>2522</v>
      </c>
      <c r="C1242" s="1">
        <v>2565</v>
      </c>
    </row>
    <row r="1243" spans="1:3" x14ac:dyDescent="0.2">
      <c r="A1243" s="6" t="s">
        <v>2630</v>
      </c>
      <c r="B1243" s="6" t="s">
        <v>2522</v>
      </c>
      <c r="C1243" s="1">
        <v>3860</v>
      </c>
    </row>
    <row r="1244" spans="1:3" x14ac:dyDescent="0.2">
      <c r="A1244" s="6" t="s">
        <v>2631</v>
      </c>
      <c r="B1244" s="6" t="s">
        <v>2522</v>
      </c>
      <c r="C1244" s="1">
        <v>3562</v>
      </c>
    </row>
    <row r="1245" spans="1:3" x14ac:dyDescent="0.2">
      <c r="A1245" s="6" t="s">
        <v>2632</v>
      </c>
      <c r="B1245" s="6" t="s">
        <v>2522</v>
      </c>
      <c r="C1245" s="1">
        <v>1998</v>
      </c>
    </row>
    <row r="1246" spans="1:3" x14ac:dyDescent="0.2">
      <c r="A1246" s="6" t="s">
        <v>2633</v>
      </c>
      <c r="B1246" s="6" t="s">
        <v>2522</v>
      </c>
      <c r="C1246" s="1">
        <v>2332.5</v>
      </c>
    </row>
    <row r="1247" spans="1:3" x14ac:dyDescent="0.2">
      <c r="A1247" s="6" t="s">
        <v>2634</v>
      </c>
      <c r="B1247" s="6" t="s">
        <v>2522</v>
      </c>
      <c r="C1247" s="1">
        <v>544.5</v>
      </c>
    </row>
    <row r="1248" spans="1:3" x14ac:dyDescent="0.2">
      <c r="A1248" s="6" t="s">
        <v>2635</v>
      </c>
      <c r="B1248" s="6" t="s">
        <v>2522</v>
      </c>
      <c r="C1248" s="1">
        <v>3400</v>
      </c>
    </row>
    <row r="1249" spans="1:3" x14ac:dyDescent="0.2">
      <c r="A1249" s="6" t="s">
        <v>2636</v>
      </c>
      <c r="B1249" s="6" t="s">
        <v>2522</v>
      </c>
      <c r="C1249" s="1">
        <v>920</v>
      </c>
    </row>
    <row r="1250" spans="1:3" x14ac:dyDescent="0.2">
      <c r="A1250" s="6" t="s">
        <v>2637</v>
      </c>
      <c r="B1250" s="6" t="s">
        <v>2522</v>
      </c>
      <c r="C1250" s="1">
        <v>950</v>
      </c>
    </row>
    <row r="1251" spans="1:3" x14ac:dyDescent="0.2">
      <c r="A1251" s="6" t="s">
        <v>2638</v>
      </c>
      <c r="B1251" s="6" t="s">
        <v>2522</v>
      </c>
      <c r="C1251" s="1">
        <v>950</v>
      </c>
    </row>
    <row r="1252" spans="1:3" x14ac:dyDescent="0.2">
      <c r="A1252" s="6" t="s">
        <v>2639</v>
      </c>
      <c r="B1252" s="6" t="s">
        <v>2522</v>
      </c>
      <c r="C1252" s="1">
        <v>950</v>
      </c>
    </row>
    <row r="1253" spans="1:3" x14ac:dyDescent="0.2">
      <c r="A1253" s="6" t="s">
        <v>2640</v>
      </c>
      <c r="B1253" s="6" t="s">
        <v>2522</v>
      </c>
      <c r="C1253" s="1">
        <v>950</v>
      </c>
    </row>
    <row r="1254" spans="1:3" x14ac:dyDescent="0.2">
      <c r="A1254" s="6" t="s">
        <v>2641</v>
      </c>
      <c r="B1254" s="6" t="s">
        <v>2522</v>
      </c>
      <c r="C1254" s="1">
        <v>950</v>
      </c>
    </row>
    <row r="1255" spans="1:3" x14ac:dyDescent="0.2">
      <c r="A1255" s="6" t="s">
        <v>2642</v>
      </c>
      <c r="B1255" s="6" t="s">
        <v>2522</v>
      </c>
      <c r="C1255" s="1">
        <v>1704</v>
      </c>
    </row>
    <row r="1256" spans="1:3" x14ac:dyDescent="0.2">
      <c r="A1256" s="6" t="s">
        <v>2643</v>
      </c>
      <c r="B1256" s="6" t="s">
        <v>2522</v>
      </c>
      <c r="C1256" s="1">
        <v>1704</v>
      </c>
    </row>
    <row r="1257" spans="1:3" x14ac:dyDescent="0.2">
      <c r="A1257" s="6" t="s">
        <v>2644</v>
      </c>
      <c r="B1257" s="6" t="s">
        <v>2522</v>
      </c>
      <c r="C1257" s="1">
        <v>1555</v>
      </c>
    </row>
    <row r="1258" spans="1:3" x14ac:dyDescent="0.2">
      <c r="A1258" s="6" t="s">
        <v>2645</v>
      </c>
      <c r="B1258" s="6" t="s">
        <v>2522</v>
      </c>
      <c r="C1258" s="1">
        <v>1555</v>
      </c>
    </row>
    <row r="1259" spans="1:3" x14ac:dyDescent="0.2">
      <c r="A1259" s="6" t="s">
        <v>2646</v>
      </c>
      <c r="B1259" s="6" t="s">
        <v>2522</v>
      </c>
      <c r="C1259" s="1">
        <v>1350</v>
      </c>
    </row>
    <row r="1260" spans="1:3" x14ac:dyDescent="0.2">
      <c r="A1260" s="6" t="s">
        <v>2647</v>
      </c>
      <c r="B1260" s="6" t="s">
        <v>2522</v>
      </c>
      <c r="C1260" s="1">
        <v>1350</v>
      </c>
    </row>
    <row r="1261" spans="1:3" x14ac:dyDescent="0.2">
      <c r="A1261" s="6" t="s">
        <v>2648</v>
      </c>
      <c r="B1261" s="6" t="s">
        <v>2522</v>
      </c>
      <c r="C1261" s="1">
        <v>1500</v>
      </c>
    </row>
    <row r="1262" spans="1:3" x14ac:dyDescent="0.2">
      <c r="A1262" s="6" t="s">
        <v>2649</v>
      </c>
      <c r="B1262" s="6" t="s">
        <v>2522</v>
      </c>
      <c r="C1262" s="1">
        <v>1390</v>
      </c>
    </row>
    <row r="1263" spans="1:3" x14ac:dyDescent="0.2">
      <c r="A1263" s="6" t="s">
        <v>2650</v>
      </c>
      <c r="B1263" s="6" t="s">
        <v>2522</v>
      </c>
      <c r="C1263" s="1">
        <v>1390</v>
      </c>
    </row>
    <row r="1264" spans="1:3" x14ac:dyDescent="0.2">
      <c r="A1264" s="6" t="s">
        <v>2651</v>
      </c>
      <c r="B1264" s="6" t="s">
        <v>2522</v>
      </c>
      <c r="C1264" s="1">
        <v>1390</v>
      </c>
    </row>
    <row r="1265" spans="1:3" x14ac:dyDescent="0.2">
      <c r="A1265" s="6" t="s">
        <v>2652</v>
      </c>
      <c r="B1265" s="6" t="s">
        <v>2522</v>
      </c>
      <c r="C1265" s="1">
        <v>1390</v>
      </c>
    </row>
    <row r="1266" spans="1:3" x14ac:dyDescent="0.2">
      <c r="A1266" s="6" t="s">
        <v>2653</v>
      </c>
      <c r="B1266" s="6" t="s">
        <v>2522</v>
      </c>
      <c r="C1266" s="1">
        <v>1515</v>
      </c>
    </row>
    <row r="1267" spans="1:3" x14ac:dyDescent="0.2">
      <c r="A1267" s="6" t="s">
        <v>2654</v>
      </c>
      <c r="B1267" s="6" t="s">
        <v>2522</v>
      </c>
      <c r="C1267" s="1">
        <v>1515</v>
      </c>
    </row>
    <row r="1268" spans="1:3" x14ac:dyDescent="0.2">
      <c r="A1268" s="6" t="s">
        <v>2655</v>
      </c>
      <c r="B1268" s="6" t="s">
        <v>2522</v>
      </c>
      <c r="C1268" s="1">
        <v>1080</v>
      </c>
    </row>
    <row r="1269" spans="1:3" x14ac:dyDescent="0.2">
      <c r="A1269" s="6" t="s">
        <v>2656</v>
      </c>
      <c r="B1269" s="6" t="s">
        <v>2522</v>
      </c>
      <c r="C1269" s="1">
        <v>1080</v>
      </c>
    </row>
    <row r="1270" spans="1:3" x14ac:dyDescent="0.2">
      <c r="A1270" s="6" t="s">
        <v>2657</v>
      </c>
      <c r="B1270" s="6" t="s">
        <v>2522</v>
      </c>
      <c r="C1270" s="1">
        <v>1080</v>
      </c>
    </row>
    <row r="1271" spans="1:3" x14ac:dyDescent="0.2">
      <c r="A1271" s="6" t="s">
        <v>2658</v>
      </c>
      <c r="B1271" s="6" t="s">
        <v>2522</v>
      </c>
      <c r="C1271" s="1">
        <v>1080</v>
      </c>
    </row>
    <row r="1272" spans="1:3" x14ac:dyDescent="0.2">
      <c r="A1272" s="6" t="s">
        <v>2659</v>
      </c>
      <c r="B1272" s="6" t="s">
        <v>2522</v>
      </c>
      <c r="C1272" s="1">
        <v>1613.68</v>
      </c>
    </row>
    <row r="1273" spans="1:3" x14ac:dyDescent="0.2">
      <c r="A1273" s="6" t="s">
        <v>2660</v>
      </c>
      <c r="B1273" s="6" t="s">
        <v>2522</v>
      </c>
      <c r="C1273" s="1">
        <v>2185</v>
      </c>
    </row>
    <row r="1274" spans="1:3" x14ac:dyDescent="0.2">
      <c r="A1274" s="6" t="s">
        <v>2661</v>
      </c>
      <c r="B1274" s="6" t="s">
        <v>2522</v>
      </c>
      <c r="C1274" s="1">
        <v>2185</v>
      </c>
    </row>
    <row r="1275" spans="1:3" x14ac:dyDescent="0.2">
      <c r="A1275" s="6" t="s">
        <v>2662</v>
      </c>
      <c r="B1275" s="6" t="s">
        <v>2522</v>
      </c>
      <c r="C1275" s="1">
        <v>1730</v>
      </c>
    </row>
    <row r="1276" spans="1:3" x14ac:dyDescent="0.2">
      <c r="A1276" s="6" t="s">
        <v>2663</v>
      </c>
      <c r="B1276" s="6" t="s">
        <v>2522</v>
      </c>
      <c r="C1276" s="1">
        <v>1730</v>
      </c>
    </row>
    <row r="1277" spans="1:3" x14ac:dyDescent="0.2">
      <c r="A1277" s="6" t="s">
        <v>2664</v>
      </c>
      <c r="B1277" s="6" t="s">
        <v>2522</v>
      </c>
      <c r="C1277" s="1">
        <v>1960.58</v>
      </c>
    </row>
    <row r="1278" spans="1:3" x14ac:dyDescent="0.2">
      <c r="A1278" s="6" t="s">
        <v>2665</v>
      </c>
      <c r="B1278" s="6" t="s">
        <v>2522</v>
      </c>
      <c r="C1278" s="1">
        <v>3405.75</v>
      </c>
    </row>
    <row r="1279" spans="1:3" x14ac:dyDescent="0.2">
      <c r="A1279" s="6" t="s">
        <v>2666</v>
      </c>
      <c r="B1279" s="6" t="s">
        <v>2522</v>
      </c>
      <c r="C1279" s="1">
        <v>2228</v>
      </c>
    </row>
    <row r="1280" spans="1:3" x14ac:dyDescent="0.2">
      <c r="A1280" s="6" t="s">
        <v>2667</v>
      </c>
      <c r="B1280" s="6" t="s">
        <v>2522</v>
      </c>
      <c r="C1280" s="1">
        <v>2400</v>
      </c>
    </row>
    <row r="1281" spans="1:3" x14ac:dyDescent="0.2">
      <c r="A1281" s="6" t="s">
        <v>2668</v>
      </c>
      <c r="B1281" s="6" t="s">
        <v>2522</v>
      </c>
      <c r="C1281" s="1">
        <v>2400</v>
      </c>
    </row>
    <row r="1282" spans="1:3" x14ac:dyDescent="0.2">
      <c r="A1282" s="6" t="s">
        <v>2669</v>
      </c>
      <c r="B1282" s="6" t="s">
        <v>2522</v>
      </c>
      <c r="C1282" s="1">
        <v>2400</v>
      </c>
    </row>
    <row r="1283" spans="1:3" x14ac:dyDescent="0.2">
      <c r="A1283" s="6" t="s">
        <v>2670</v>
      </c>
      <c r="B1283" s="6" t="s">
        <v>2522</v>
      </c>
      <c r="C1283" s="1">
        <v>2274</v>
      </c>
    </row>
    <row r="1284" spans="1:3" x14ac:dyDescent="0.2">
      <c r="A1284" s="6" t="s">
        <v>2671</v>
      </c>
      <c r="B1284" s="6" t="s">
        <v>2522</v>
      </c>
      <c r="C1284" s="1">
        <v>3176</v>
      </c>
    </row>
    <row r="1285" spans="1:3" x14ac:dyDescent="0.2">
      <c r="A1285" s="6" t="s">
        <v>2672</v>
      </c>
      <c r="B1285" s="6" t="s">
        <v>2522</v>
      </c>
      <c r="C1285" s="1">
        <v>3176</v>
      </c>
    </row>
    <row r="1286" spans="1:3" x14ac:dyDescent="0.2">
      <c r="A1286" s="6" t="s">
        <v>2673</v>
      </c>
      <c r="B1286" s="6" t="s">
        <v>2522</v>
      </c>
      <c r="C1286" s="1">
        <v>3942.5</v>
      </c>
    </row>
    <row r="1287" spans="1:3" x14ac:dyDescent="0.2">
      <c r="A1287" s="6" t="s">
        <v>2674</v>
      </c>
      <c r="B1287" s="6" t="s">
        <v>2522</v>
      </c>
      <c r="C1287" s="1">
        <v>3585</v>
      </c>
    </row>
    <row r="1288" spans="1:3" x14ac:dyDescent="0.2">
      <c r="A1288" s="6" t="s">
        <v>2675</v>
      </c>
      <c r="B1288" s="6" t="s">
        <v>2522</v>
      </c>
      <c r="C1288" s="1">
        <v>3585</v>
      </c>
    </row>
    <row r="1289" spans="1:3" x14ac:dyDescent="0.2">
      <c r="A1289" s="6" t="s">
        <v>2676</v>
      </c>
      <c r="B1289" s="6" t="s">
        <v>2522</v>
      </c>
      <c r="C1289" s="1">
        <v>4150</v>
      </c>
    </row>
    <row r="1290" spans="1:3" x14ac:dyDescent="0.2">
      <c r="A1290" s="6" t="s">
        <v>2677</v>
      </c>
      <c r="B1290" s="6" t="s">
        <v>2522</v>
      </c>
      <c r="C1290" s="1">
        <v>4150</v>
      </c>
    </row>
    <row r="1291" spans="1:3" x14ac:dyDescent="0.2">
      <c r="A1291" s="6" t="s">
        <v>2678</v>
      </c>
      <c r="B1291" s="6" t="s">
        <v>2522</v>
      </c>
      <c r="C1291" s="1">
        <v>2992.5</v>
      </c>
    </row>
    <row r="1292" spans="1:3" x14ac:dyDescent="0.2">
      <c r="A1292" s="6" t="s">
        <v>2679</v>
      </c>
      <c r="B1292" s="6" t="s">
        <v>2522</v>
      </c>
      <c r="C1292" s="1">
        <v>2650</v>
      </c>
    </row>
    <row r="1293" spans="1:3" x14ac:dyDescent="0.2">
      <c r="A1293" s="6" t="s">
        <v>2680</v>
      </c>
      <c r="B1293" s="6" t="s">
        <v>2522</v>
      </c>
      <c r="C1293" s="1">
        <v>2650</v>
      </c>
    </row>
    <row r="1294" spans="1:3" x14ac:dyDescent="0.2">
      <c r="A1294" s="6" t="s">
        <v>2681</v>
      </c>
      <c r="B1294" s="6" t="s">
        <v>2522</v>
      </c>
      <c r="C1294" s="1">
        <v>1958</v>
      </c>
    </row>
    <row r="1295" spans="1:3" x14ac:dyDescent="0.2">
      <c r="A1295" s="6" t="s">
        <v>2682</v>
      </c>
      <c r="B1295" s="6" t="s">
        <v>2522</v>
      </c>
      <c r="C1295" s="1">
        <v>3150</v>
      </c>
    </row>
    <row r="1296" spans="1:3" x14ac:dyDescent="0.2">
      <c r="A1296" s="6" t="s">
        <v>2683</v>
      </c>
      <c r="B1296" s="6" t="s">
        <v>2522</v>
      </c>
      <c r="C1296" s="1">
        <v>1853</v>
      </c>
    </row>
    <row r="1297" spans="1:3" x14ac:dyDescent="0.2">
      <c r="A1297" s="6" t="s">
        <v>2684</v>
      </c>
      <c r="B1297" s="6" t="s">
        <v>2522</v>
      </c>
      <c r="C1297" s="1">
        <v>2085</v>
      </c>
    </row>
    <row r="1298" spans="1:3" x14ac:dyDescent="0.2">
      <c r="A1298" s="6" t="s">
        <v>2685</v>
      </c>
      <c r="B1298" s="6" t="s">
        <v>2522</v>
      </c>
      <c r="C1298" s="1">
        <v>1789</v>
      </c>
    </row>
    <row r="1299" spans="1:3" x14ac:dyDescent="0.2">
      <c r="A1299" s="6" t="s">
        <v>2686</v>
      </c>
      <c r="B1299" s="6" t="s">
        <v>2522</v>
      </c>
      <c r="C1299" s="1">
        <v>1789</v>
      </c>
    </row>
    <row r="1300" spans="1:3" x14ac:dyDescent="0.2">
      <c r="A1300" s="6" t="s">
        <v>2687</v>
      </c>
      <c r="B1300" s="6" t="s">
        <v>2522</v>
      </c>
      <c r="C1300" s="1">
        <v>1998</v>
      </c>
    </row>
    <row r="1301" spans="1:3" x14ac:dyDescent="0.2">
      <c r="A1301" s="6" t="s">
        <v>2688</v>
      </c>
      <c r="B1301" s="6" t="s">
        <v>2522</v>
      </c>
      <c r="C1301" s="1">
        <v>3150</v>
      </c>
    </row>
    <row r="1302" spans="1:3" x14ac:dyDescent="0.2">
      <c r="A1302" s="6" t="s">
        <v>2689</v>
      </c>
      <c r="B1302" s="6" t="s">
        <v>2522</v>
      </c>
      <c r="C1302" s="1">
        <v>2650</v>
      </c>
    </row>
    <row r="1303" spans="1:3" x14ac:dyDescent="0.2">
      <c r="A1303" s="6" t="s">
        <v>2690</v>
      </c>
      <c r="B1303" s="6" t="s">
        <v>2522</v>
      </c>
      <c r="C1303" s="1">
        <v>2470</v>
      </c>
    </row>
    <row r="1304" spans="1:3" x14ac:dyDescent="0.2">
      <c r="A1304" s="6" t="s">
        <v>2691</v>
      </c>
      <c r="B1304" s="6" t="s">
        <v>2522</v>
      </c>
      <c r="C1304" s="1">
        <v>1998</v>
      </c>
    </row>
    <row r="1305" spans="1:3" x14ac:dyDescent="0.2">
      <c r="A1305" s="6" t="s">
        <v>2692</v>
      </c>
      <c r="B1305" s="6" t="s">
        <v>2522</v>
      </c>
      <c r="C1305" s="1">
        <v>2992.5</v>
      </c>
    </row>
    <row r="1306" spans="1:3" x14ac:dyDescent="0.2">
      <c r="A1306" s="6" t="s">
        <v>3494</v>
      </c>
      <c r="B1306" s="6" t="s">
        <v>3129</v>
      </c>
      <c r="C1306" s="1">
        <v>8</v>
      </c>
    </row>
    <row r="1307" spans="1:3" x14ac:dyDescent="0.2">
      <c r="A1307" s="6" t="s">
        <v>3495</v>
      </c>
      <c r="B1307" s="6" t="s">
        <v>3129</v>
      </c>
      <c r="C1307" s="1">
        <v>202</v>
      </c>
    </row>
    <row r="1308" spans="1:3" x14ac:dyDescent="0.2">
      <c r="A1308" s="6" t="s">
        <v>4071</v>
      </c>
      <c r="B1308" s="6" t="s">
        <v>3997</v>
      </c>
      <c r="C1308" s="1">
        <v>58.74</v>
      </c>
    </row>
    <row r="1309" spans="1:3" x14ac:dyDescent="0.2">
      <c r="A1309" s="6" t="s">
        <v>4440</v>
      </c>
      <c r="B1309" s="6" t="s">
        <v>4257</v>
      </c>
      <c r="C1309" s="1">
        <v>450</v>
      </c>
    </row>
    <row r="1310" spans="1:3" x14ac:dyDescent="0.2">
      <c r="A1310" s="6" t="s">
        <v>4441</v>
      </c>
      <c r="B1310" s="6" t="s">
        <v>4257</v>
      </c>
      <c r="C1310" s="1">
        <v>892.5</v>
      </c>
    </row>
    <row r="1311" spans="1:3" x14ac:dyDescent="0.2">
      <c r="A1311" s="6" t="s">
        <v>4442</v>
      </c>
      <c r="B1311" s="6" t="s">
        <v>4257</v>
      </c>
      <c r="C1311" s="1">
        <v>1192.5</v>
      </c>
    </row>
    <row r="1312" spans="1:3" x14ac:dyDescent="0.2">
      <c r="A1312" s="6" t="s">
        <v>4443</v>
      </c>
      <c r="B1312" s="6" t="s">
        <v>4257</v>
      </c>
      <c r="C1312" s="1">
        <v>300</v>
      </c>
    </row>
    <row r="1313" spans="1:3" x14ac:dyDescent="0.2">
      <c r="A1313" s="6" t="s">
        <v>4444</v>
      </c>
      <c r="B1313" s="6" t="s">
        <v>4257</v>
      </c>
      <c r="C1313" s="1">
        <v>900</v>
      </c>
    </row>
    <row r="1314" spans="1:3" x14ac:dyDescent="0.2">
      <c r="A1314" s="6" t="s">
        <v>4445</v>
      </c>
      <c r="B1314" s="6" t="s">
        <v>4257</v>
      </c>
      <c r="C1314" s="1">
        <v>1042.5</v>
      </c>
    </row>
    <row r="1315" spans="1:3" x14ac:dyDescent="0.2">
      <c r="A1315" s="6" t="s">
        <v>4446</v>
      </c>
      <c r="B1315" s="6" t="s">
        <v>4257</v>
      </c>
      <c r="C1315" s="1">
        <v>667.5</v>
      </c>
    </row>
    <row r="1316" spans="1:3" x14ac:dyDescent="0.2">
      <c r="A1316" s="6" t="s">
        <v>2828</v>
      </c>
      <c r="B1316" s="6" t="s">
        <v>2738</v>
      </c>
      <c r="C1316" s="1">
        <v>1492.5</v>
      </c>
    </row>
    <row r="1317" spans="1:3" x14ac:dyDescent="0.2">
      <c r="A1317" s="6" t="s">
        <v>2829</v>
      </c>
      <c r="B1317" s="6" t="s">
        <v>2738</v>
      </c>
      <c r="C1317" s="1">
        <v>975</v>
      </c>
    </row>
    <row r="1318" spans="1:3" x14ac:dyDescent="0.2">
      <c r="A1318" s="6" t="s">
        <v>2830</v>
      </c>
      <c r="B1318" s="6" t="s">
        <v>2738</v>
      </c>
      <c r="C1318" s="1">
        <v>667.5</v>
      </c>
    </row>
    <row r="1319" spans="1:3" x14ac:dyDescent="0.2">
      <c r="A1319" s="6" t="s">
        <v>1016</v>
      </c>
      <c r="B1319" s="6" t="s">
        <v>552</v>
      </c>
      <c r="C1319" s="1">
        <v>165</v>
      </c>
    </row>
    <row r="1320" spans="1:3" x14ac:dyDescent="0.2">
      <c r="A1320" s="6" t="s">
        <v>1063</v>
      </c>
      <c r="B1320" s="6" t="s">
        <v>552</v>
      </c>
      <c r="C1320" s="1">
        <v>190</v>
      </c>
    </row>
    <row r="1321" spans="1:3" x14ac:dyDescent="0.2">
      <c r="A1321" s="6" t="s">
        <v>1441</v>
      </c>
      <c r="B1321" s="6" t="s">
        <v>552</v>
      </c>
      <c r="C1321" s="1">
        <v>565</v>
      </c>
    </row>
    <row r="1322" spans="1:3" x14ac:dyDescent="0.2">
      <c r="A1322" s="6" t="s">
        <v>1385</v>
      </c>
      <c r="B1322" s="6" t="s">
        <v>552</v>
      </c>
      <c r="C1322" s="1">
        <v>485</v>
      </c>
    </row>
    <row r="1323" spans="1:3" x14ac:dyDescent="0.2">
      <c r="A1323" s="6" t="s">
        <v>1620</v>
      </c>
      <c r="B1323" s="6" t="s">
        <v>552</v>
      </c>
      <c r="C1323" s="1">
        <v>947</v>
      </c>
    </row>
    <row r="1324" spans="1:3" x14ac:dyDescent="0.2">
      <c r="A1324" s="6" t="s">
        <v>946</v>
      </c>
      <c r="B1324" s="6" t="s">
        <v>552</v>
      </c>
      <c r="C1324" s="1">
        <v>142</v>
      </c>
    </row>
    <row r="1325" spans="1:3" x14ac:dyDescent="0.2">
      <c r="A1325" s="6" t="s">
        <v>794</v>
      </c>
      <c r="B1325" s="6" t="s">
        <v>552</v>
      </c>
      <c r="C1325" s="1">
        <v>65</v>
      </c>
    </row>
    <row r="1326" spans="1:3" x14ac:dyDescent="0.2">
      <c r="A1326" s="6" t="s">
        <v>1269</v>
      </c>
      <c r="B1326" s="6" t="s">
        <v>552</v>
      </c>
      <c r="C1326" s="1">
        <v>384.99</v>
      </c>
    </row>
    <row r="1327" spans="1:3" x14ac:dyDescent="0.2">
      <c r="A1327" s="6" t="s">
        <v>708</v>
      </c>
      <c r="B1327" s="6" t="s">
        <v>552</v>
      </c>
      <c r="C1327" s="1">
        <v>45</v>
      </c>
    </row>
    <row r="1328" spans="1:3" x14ac:dyDescent="0.2">
      <c r="A1328" s="6" t="s">
        <v>709</v>
      </c>
      <c r="B1328" s="6" t="s">
        <v>552</v>
      </c>
      <c r="C1328" s="1">
        <v>45</v>
      </c>
    </row>
    <row r="1329" spans="1:3" x14ac:dyDescent="0.2">
      <c r="A1329" s="6" t="s">
        <v>1065</v>
      </c>
      <c r="B1329" s="6" t="s">
        <v>552</v>
      </c>
      <c r="C1329" s="1">
        <v>228.1</v>
      </c>
    </row>
    <row r="1330" spans="1:3" x14ac:dyDescent="0.2">
      <c r="A1330" s="6" t="s">
        <v>759</v>
      </c>
      <c r="B1330" s="6" t="s">
        <v>552</v>
      </c>
      <c r="C1330" s="1">
        <v>55</v>
      </c>
    </row>
    <row r="1331" spans="1:3" x14ac:dyDescent="0.2">
      <c r="A1331" s="6" t="s">
        <v>1232</v>
      </c>
      <c r="B1331" s="6" t="s">
        <v>552</v>
      </c>
      <c r="C1331" s="1">
        <v>354</v>
      </c>
    </row>
    <row r="1332" spans="1:3" x14ac:dyDescent="0.2">
      <c r="A1332" s="6" t="s">
        <v>1414</v>
      </c>
      <c r="B1332" s="6" t="s">
        <v>552</v>
      </c>
      <c r="C1332" s="1">
        <v>525</v>
      </c>
    </row>
    <row r="1333" spans="1:3" x14ac:dyDescent="0.2">
      <c r="A1333" s="6" t="s">
        <v>1008</v>
      </c>
      <c r="B1333" s="6" t="s">
        <v>552</v>
      </c>
      <c r="C1333" s="1">
        <v>159</v>
      </c>
    </row>
    <row r="1334" spans="1:3" x14ac:dyDescent="0.2">
      <c r="A1334" s="6" t="s">
        <v>807</v>
      </c>
      <c r="B1334" s="6" t="s">
        <v>552</v>
      </c>
      <c r="C1334" s="1">
        <v>68</v>
      </c>
    </row>
    <row r="1335" spans="1:3" x14ac:dyDescent="0.2">
      <c r="A1335" s="6" t="s">
        <v>1207</v>
      </c>
      <c r="B1335" s="6" t="s">
        <v>552</v>
      </c>
      <c r="C1335" s="1">
        <v>325</v>
      </c>
    </row>
    <row r="1336" spans="1:3" x14ac:dyDescent="0.2">
      <c r="A1336" s="6" t="s">
        <v>1545</v>
      </c>
      <c r="B1336" s="6" t="s">
        <v>552</v>
      </c>
      <c r="C1336" s="1">
        <v>745.75</v>
      </c>
    </row>
    <row r="1337" spans="1:3" x14ac:dyDescent="0.2">
      <c r="A1337" s="6" t="s">
        <v>1415</v>
      </c>
      <c r="B1337" s="6" t="s">
        <v>552</v>
      </c>
      <c r="C1337" s="1">
        <v>525</v>
      </c>
    </row>
    <row r="1338" spans="1:3" x14ac:dyDescent="0.2">
      <c r="A1338" s="6" t="s">
        <v>688</v>
      </c>
      <c r="B1338" s="6" t="s">
        <v>552</v>
      </c>
      <c r="C1338" s="1">
        <v>40</v>
      </c>
    </row>
    <row r="1339" spans="1:3" x14ac:dyDescent="0.2">
      <c r="A1339" s="6" t="s">
        <v>617</v>
      </c>
      <c r="B1339" s="6" t="s">
        <v>552</v>
      </c>
      <c r="C1339" s="1">
        <v>20</v>
      </c>
    </row>
    <row r="1340" spans="1:3" x14ac:dyDescent="0.2">
      <c r="A1340" s="6" t="s">
        <v>1559</v>
      </c>
      <c r="B1340" s="6" t="s">
        <v>552</v>
      </c>
      <c r="C1340" s="1">
        <v>768</v>
      </c>
    </row>
    <row r="1341" spans="1:3" x14ac:dyDescent="0.2">
      <c r="A1341" s="6" t="s">
        <v>566</v>
      </c>
      <c r="B1341" s="6" t="s">
        <v>552</v>
      </c>
      <c r="C1341" s="1">
        <v>3</v>
      </c>
    </row>
    <row r="1342" spans="1:3" x14ac:dyDescent="0.2">
      <c r="A1342" s="6" t="s">
        <v>2323</v>
      </c>
      <c r="B1342" s="6" t="s">
        <v>552</v>
      </c>
      <c r="C1342" s="1">
        <v>895</v>
      </c>
    </row>
    <row r="1343" spans="1:3" x14ac:dyDescent="0.2">
      <c r="A1343" s="6" t="s">
        <v>760</v>
      </c>
      <c r="B1343" s="6" t="s">
        <v>552</v>
      </c>
      <c r="C1343" s="1">
        <v>55</v>
      </c>
    </row>
    <row r="1344" spans="1:3" x14ac:dyDescent="0.2">
      <c r="A1344" s="6" t="s">
        <v>689</v>
      </c>
      <c r="B1344" s="6" t="s">
        <v>552</v>
      </c>
      <c r="C1344" s="1">
        <v>40</v>
      </c>
    </row>
    <row r="1345" spans="1:3" x14ac:dyDescent="0.2">
      <c r="A1345" s="6" t="s">
        <v>849</v>
      </c>
      <c r="B1345" s="6" t="s">
        <v>552</v>
      </c>
      <c r="C1345" s="1">
        <v>85</v>
      </c>
    </row>
    <row r="1346" spans="1:3" x14ac:dyDescent="0.2">
      <c r="A1346" s="6" t="s">
        <v>947</v>
      </c>
      <c r="B1346" s="6" t="s">
        <v>552</v>
      </c>
      <c r="C1346" s="1">
        <v>130</v>
      </c>
    </row>
    <row r="1347" spans="1:3" x14ac:dyDescent="0.2">
      <c r="A1347" s="6" t="s">
        <v>1106</v>
      </c>
      <c r="B1347" s="6" t="s">
        <v>552</v>
      </c>
      <c r="C1347" s="1">
        <v>225</v>
      </c>
    </row>
    <row r="1348" spans="1:3" x14ac:dyDescent="0.2">
      <c r="A1348" s="6" t="s">
        <v>837</v>
      </c>
      <c r="B1348" s="6" t="s">
        <v>552</v>
      </c>
      <c r="C1348" s="1">
        <v>80</v>
      </c>
    </row>
    <row r="1349" spans="1:3" x14ac:dyDescent="0.2">
      <c r="A1349" s="6" t="s">
        <v>1116</v>
      </c>
      <c r="B1349" s="6" t="s">
        <v>552</v>
      </c>
      <c r="C1349" s="1">
        <v>240</v>
      </c>
    </row>
    <row r="1350" spans="1:3" x14ac:dyDescent="0.2">
      <c r="A1350" s="6" t="s">
        <v>1237</v>
      </c>
      <c r="B1350" s="6" t="s">
        <v>552</v>
      </c>
      <c r="C1350" s="1">
        <v>360</v>
      </c>
    </row>
    <row r="1351" spans="1:3" x14ac:dyDescent="0.2">
      <c r="A1351" s="6" t="s">
        <v>4447</v>
      </c>
      <c r="B1351" s="6" t="s">
        <v>4267</v>
      </c>
      <c r="C1351" s="1">
        <v>500</v>
      </c>
    </row>
    <row r="1352" spans="1:3" x14ac:dyDescent="0.2">
      <c r="A1352" s="6" t="s">
        <v>4448</v>
      </c>
      <c r="B1352" s="6" t="s">
        <v>4267</v>
      </c>
      <c r="C1352" s="1">
        <v>50</v>
      </c>
    </row>
    <row r="1353" spans="1:3" x14ac:dyDescent="0.2">
      <c r="A1353" s="6" t="s">
        <v>1248</v>
      </c>
      <c r="B1353" s="6" t="s">
        <v>28</v>
      </c>
      <c r="C1353" s="1">
        <v>370</v>
      </c>
    </row>
    <row r="1354" spans="1:3" x14ac:dyDescent="0.2">
      <c r="A1354" s="6" t="s">
        <v>1149</v>
      </c>
      <c r="B1354" s="6" t="s">
        <v>552</v>
      </c>
      <c r="C1354" s="1">
        <v>389</v>
      </c>
    </row>
    <row r="1355" spans="1:3" x14ac:dyDescent="0.2">
      <c r="A1355" s="6" t="s">
        <v>1457</v>
      </c>
      <c r="B1355" s="6" t="s">
        <v>552</v>
      </c>
      <c r="C1355" s="1">
        <v>835</v>
      </c>
    </row>
    <row r="1356" spans="1:3" x14ac:dyDescent="0.2">
      <c r="A1356" s="6" t="s">
        <v>1427</v>
      </c>
      <c r="B1356" s="6" t="s">
        <v>552</v>
      </c>
      <c r="C1356" s="1">
        <v>779</v>
      </c>
    </row>
    <row r="1357" spans="1:3" x14ac:dyDescent="0.2">
      <c r="A1357" s="6" t="s">
        <v>1108</v>
      </c>
      <c r="B1357" s="6" t="s">
        <v>552</v>
      </c>
      <c r="C1357" s="1">
        <v>325</v>
      </c>
    </row>
    <row r="1358" spans="1:3" x14ac:dyDescent="0.2">
      <c r="A1358" s="6" t="s">
        <v>924</v>
      </c>
      <c r="B1358" s="6" t="s">
        <v>552</v>
      </c>
      <c r="C1358" s="1">
        <v>175</v>
      </c>
    </row>
    <row r="1359" spans="1:3" x14ac:dyDescent="0.2">
      <c r="A1359" s="6" t="s">
        <v>1323</v>
      </c>
      <c r="B1359" s="6" t="s">
        <v>552</v>
      </c>
      <c r="C1359" s="1">
        <v>595</v>
      </c>
    </row>
    <row r="1360" spans="1:3" x14ac:dyDescent="0.2">
      <c r="A1360" s="6" t="s">
        <v>3496</v>
      </c>
      <c r="B1360" s="6" t="s">
        <v>3129</v>
      </c>
      <c r="C1360" s="1">
        <v>58</v>
      </c>
    </row>
    <row r="1361" spans="1:3" x14ac:dyDescent="0.2">
      <c r="A1361" s="6" t="s">
        <v>3109</v>
      </c>
      <c r="B1361" s="6" t="s">
        <v>3089</v>
      </c>
      <c r="C1361" s="1">
        <v>0.01</v>
      </c>
    </row>
    <row r="1362" spans="1:3" x14ac:dyDescent="0.2">
      <c r="A1362" s="6" t="s">
        <v>3110</v>
      </c>
      <c r="B1362" s="6" t="s">
        <v>3089</v>
      </c>
      <c r="C1362" s="1">
        <v>0.01</v>
      </c>
    </row>
    <row r="1363" spans="1:3" x14ac:dyDescent="0.2">
      <c r="A1363" s="6" t="s">
        <v>3111</v>
      </c>
      <c r="B1363" s="6" t="s">
        <v>3089</v>
      </c>
      <c r="C1363" s="1">
        <v>0.01</v>
      </c>
    </row>
    <row r="1364" spans="1:3" x14ac:dyDescent="0.2">
      <c r="A1364" s="6" t="s">
        <v>3112</v>
      </c>
      <c r="B1364" s="6" t="s">
        <v>3089</v>
      </c>
      <c r="C1364" s="1">
        <v>0.01</v>
      </c>
    </row>
    <row r="1365" spans="1:3" x14ac:dyDescent="0.2">
      <c r="A1365" s="6" t="s">
        <v>3497</v>
      </c>
      <c r="B1365" s="6" t="s">
        <v>3129</v>
      </c>
      <c r="C1365" s="1">
        <v>30</v>
      </c>
    </row>
    <row r="1366" spans="1:3" x14ac:dyDescent="0.2">
      <c r="A1366" s="6" t="s">
        <v>4449</v>
      </c>
      <c r="B1366" s="6" t="s">
        <v>4257</v>
      </c>
      <c r="C1366" s="8">
        <v>0</v>
      </c>
    </row>
    <row r="1367" spans="1:3" x14ac:dyDescent="0.2">
      <c r="A1367" s="6" t="s">
        <v>4450</v>
      </c>
      <c r="B1367" s="6" t="s">
        <v>4257</v>
      </c>
      <c r="C1367" s="8">
        <v>0</v>
      </c>
    </row>
    <row r="1368" spans="1:3" x14ac:dyDescent="0.2">
      <c r="A1368" s="6" t="s">
        <v>4451</v>
      </c>
      <c r="B1368" s="6" t="s">
        <v>4257</v>
      </c>
      <c r="C1368" s="1">
        <v>0.01</v>
      </c>
    </row>
    <row r="1369" spans="1:3" x14ac:dyDescent="0.2">
      <c r="A1369" s="6" t="s">
        <v>4452</v>
      </c>
      <c r="B1369" s="6" t="s">
        <v>4257</v>
      </c>
      <c r="C1369" s="1">
        <v>1</v>
      </c>
    </row>
    <row r="1370" spans="1:3" x14ac:dyDescent="0.2">
      <c r="A1370" s="6" t="s">
        <v>4453</v>
      </c>
      <c r="B1370" s="6" t="s">
        <v>4257</v>
      </c>
      <c r="C1370" s="1">
        <v>1</v>
      </c>
    </row>
    <row r="1371" spans="1:3" x14ac:dyDescent="0.2">
      <c r="A1371" s="6" t="s">
        <v>4454</v>
      </c>
      <c r="B1371" s="6" t="s">
        <v>4257</v>
      </c>
      <c r="C1371" s="8">
        <v>0</v>
      </c>
    </row>
    <row r="1372" spans="1:3" x14ac:dyDescent="0.2">
      <c r="A1372" s="6" t="s">
        <v>4455</v>
      </c>
      <c r="B1372" s="6" t="s">
        <v>4267</v>
      </c>
      <c r="C1372" s="1">
        <v>1000</v>
      </c>
    </row>
    <row r="1373" spans="1:3" x14ac:dyDescent="0.2">
      <c r="A1373" s="6" t="s">
        <v>4456</v>
      </c>
      <c r="B1373" s="6" t="s">
        <v>4267</v>
      </c>
      <c r="C1373" s="1">
        <v>6</v>
      </c>
    </row>
    <row r="1374" spans="1:3" x14ac:dyDescent="0.2">
      <c r="A1374" s="6" t="s">
        <v>4457</v>
      </c>
      <c r="B1374" s="6" t="s">
        <v>4267</v>
      </c>
      <c r="C1374" s="1">
        <v>1283.5</v>
      </c>
    </row>
    <row r="1375" spans="1:3" x14ac:dyDescent="0.2">
      <c r="A1375" s="6" t="s">
        <v>4458</v>
      </c>
      <c r="B1375" s="6" t="s">
        <v>4267</v>
      </c>
      <c r="C1375" s="1">
        <v>2033.5</v>
      </c>
    </row>
    <row r="1376" spans="1:3" x14ac:dyDescent="0.2">
      <c r="A1376" s="6" t="s">
        <v>4459</v>
      </c>
      <c r="B1376" s="6" t="s">
        <v>4267</v>
      </c>
      <c r="C1376" s="1">
        <v>25</v>
      </c>
    </row>
    <row r="1377" spans="1:3" x14ac:dyDescent="0.2">
      <c r="A1377" s="6" t="s">
        <v>4460</v>
      </c>
      <c r="B1377" s="6" t="s">
        <v>4257</v>
      </c>
      <c r="C1377" s="8">
        <v>0</v>
      </c>
    </row>
    <row r="1378" spans="1:3" x14ac:dyDescent="0.2">
      <c r="A1378" s="6" t="s">
        <v>3498</v>
      </c>
      <c r="B1378" s="6" t="s">
        <v>3129</v>
      </c>
      <c r="C1378" s="1">
        <v>53</v>
      </c>
    </row>
    <row r="1379" spans="1:3" x14ac:dyDescent="0.2">
      <c r="A1379" s="6" t="s">
        <v>3499</v>
      </c>
      <c r="B1379" s="6" t="s">
        <v>3129</v>
      </c>
      <c r="C1379" s="1">
        <v>8</v>
      </c>
    </row>
    <row r="1380" spans="1:3" x14ac:dyDescent="0.2">
      <c r="A1380" s="6" t="s">
        <v>2693</v>
      </c>
      <c r="B1380" s="6" t="s">
        <v>2522</v>
      </c>
      <c r="C1380" s="1">
        <v>440</v>
      </c>
    </row>
    <row r="1381" spans="1:3" x14ac:dyDescent="0.2">
      <c r="A1381" s="6" t="s">
        <v>2694</v>
      </c>
      <c r="B1381" s="6" t="s">
        <v>2522</v>
      </c>
      <c r="C1381" s="1">
        <v>440</v>
      </c>
    </row>
    <row r="1382" spans="1:3" x14ac:dyDescent="0.2">
      <c r="A1382" s="6" t="s">
        <v>4072</v>
      </c>
      <c r="B1382" s="6" t="s">
        <v>3997</v>
      </c>
      <c r="C1382" s="1">
        <v>113.75</v>
      </c>
    </row>
    <row r="1383" spans="1:3" x14ac:dyDescent="0.2">
      <c r="A1383" s="6" t="s">
        <v>4461</v>
      </c>
      <c r="B1383" s="6" t="s">
        <v>4257</v>
      </c>
      <c r="C1383" s="1">
        <v>0</v>
      </c>
    </row>
    <row r="1384" spans="1:3" x14ac:dyDescent="0.2">
      <c r="A1384" s="6" t="s">
        <v>4462</v>
      </c>
      <c r="B1384" s="6" t="s">
        <v>4259</v>
      </c>
      <c r="C1384" s="1">
        <v>550</v>
      </c>
    </row>
    <row r="1385" spans="1:3" x14ac:dyDescent="0.2">
      <c r="A1385" s="6" t="s">
        <v>4463</v>
      </c>
      <c r="B1385" s="6" t="s">
        <v>4267</v>
      </c>
      <c r="C1385" s="8">
        <v>0</v>
      </c>
    </row>
    <row r="1386" spans="1:3" x14ac:dyDescent="0.2">
      <c r="A1386" s="6" t="s">
        <v>4464</v>
      </c>
      <c r="B1386" s="6" t="s">
        <v>4267</v>
      </c>
      <c r="C1386" s="8">
        <v>0</v>
      </c>
    </row>
    <row r="1387" spans="1:3" x14ac:dyDescent="0.2">
      <c r="A1387" s="6" t="s">
        <v>4465</v>
      </c>
      <c r="B1387" s="6" t="s">
        <v>4267</v>
      </c>
      <c r="C1387" s="1">
        <v>14999</v>
      </c>
    </row>
    <row r="1388" spans="1:3" x14ac:dyDescent="0.2">
      <c r="A1388" s="6" t="s">
        <v>4466</v>
      </c>
      <c r="B1388" s="6" t="s">
        <v>4267</v>
      </c>
      <c r="C1388" s="1">
        <v>1999</v>
      </c>
    </row>
    <row r="1389" spans="1:3" x14ac:dyDescent="0.2">
      <c r="A1389" s="6" t="s">
        <v>4467</v>
      </c>
      <c r="B1389" s="6" t="s">
        <v>4267</v>
      </c>
      <c r="C1389" s="1">
        <v>4999</v>
      </c>
    </row>
    <row r="1390" spans="1:3" x14ac:dyDescent="0.2">
      <c r="A1390" s="6" t="s">
        <v>4468</v>
      </c>
      <c r="B1390" s="6" t="s">
        <v>4267</v>
      </c>
      <c r="C1390" s="1">
        <v>6999</v>
      </c>
    </row>
    <row r="1391" spans="1:3" x14ac:dyDescent="0.2">
      <c r="A1391" s="6" t="s">
        <v>4469</v>
      </c>
      <c r="B1391" s="6" t="s">
        <v>4267</v>
      </c>
      <c r="C1391" s="1">
        <v>9999</v>
      </c>
    </row>
    <row r="1392" spans="1:3" x14ac:dyDescent="0.2">
      <c r="A1392" s="6" t="s">
        <v>4470</v>
      </c>
      <c r="B1392" s="6" t="s">
        <v>4267</v>
      </c>
      <c r="C1392" s="1">
        <v>1</v>
      </c>
    </row>
    <row r="1393" spans="1:3" x14ac:dyDescent="0.2">
      <c r="A1393" s="6" t="s">
        <v>4471</v>
      </c>
      <c r="B1393" s="6" t="s">
        <v>4267</v>
      </c>
      <c r="C1393" s="1">
        <v>1999</v>
      </c>
    </row>
    <row r="1394" spans="1:3" x14ac:dyDescent="0.2">
      <c r="A1394" s="6" t="s">
        <v>4472</v>
      </c>
      <c r="B1394" s="6" t="s">
        <v>4267</v>
      </c>
      <c r="C1394" s="1">
        <v>4999</v>
      </c>
    </row>
    <row r="1395" spans="1:3" x14ac:dyDescent="0.2">
      <c r="A1395" s="6" t="s">
        <v>4473</v>
      </c>
      <c r="B1395" s="6" t="s">
        <v>4267</v>
      </c>
      <c r="C1395" s="1">
        <v>6999</v>
      </c>
    </row>
    <row r="1396" spans="1:3" x14ac:dyDescent="0.2">
      <c r="A1396" s="6" t="s">
        <v>3500</v>
      </c>
      <c r="B1396" s="6" t="s">
        <v>3129</v>
      </c>
      <c r="C1396" s="1">
        <v>60</v>
      </c>
    </row>
    <row r="1397" spans="1:3" x14ac:dyDescent="0.2">
      <c r="A1397" s="6" t="s">
        <v>1836</v>
      </c>
      <c r="B1397" s="6" t="s">
        <v>231</v>
      </c>
      <c r="C1397" s="1">
        <v>3845</v>
      </c>
    </row>
    <row r="1398" spans="1:3" x14ac:dyDescent="0.2">
      <c r="A1398" s="6" t="s">
        <v>1595</v>
      </c>
      <c r="B1398" s="6" t="s">
        <v>231</v>
      </c>
      <c r="C1398" s="1">
        <v>1153</v>
      </c>
    </row>
    <row r="1399" spans="1:3" x14ac:dyDescent="0.2">
      <c r="A1399" s="6" t="s">
        <v>1458</v>
      </c>
      <c r="B1399" s="6" t="s">
        <v>231</v>
      </c>
      <c r="C1399" s="1">
        <v>900</v>
      </c>
    </row>
    <row r="1400" spans="1:3" x14ac:dyDescent="0.2">
      <c r="A1400" s="6" t="s">
        <v>1936</v>
      </c>
      <c r="B1400" s="6" t="s">
        <v>552</v>
      </c>
      <c r="C1400" s="1">
        <v>5985</v>
      </c>
    </row>
    <row r="1401" spans="1:3" x14ac:dyDescent="0.2">
      <c r="A1401" s="6" t="s">
        <v>966</v>
      </c>
      <c r="B1401" s="6" t="s">
        <v>231</v>
      </c>
      <c r="C1401" s="1">
        <v>199</v>
      </c>
    </row>
    <row r="1402" spans="1:3" x14ac:dyDescent="0.2">
      <c r="A1402" s="6" t="s">
        <v>765</v>
      </c>
      <c r="B1402" s="6" t="s">
        <v>231</v>
      </c>
      <c r="C1402" s="1">
        <v>79</v>
      </c>
    </row>
    <row r="1403" spans="1:3" x14ac:dyDescent="0.2">
      <c r="A1403" s="6" t="s">
        <v>387</v>
      </c>
      <c r="B1403" s="6" t="s">
        <v>231</v>
      </c>
      <c r="C1403" s="1">
        <v>43.97</v>
      </c>
    </row>
    <row r="1404" spans="1:3" x14ac:dyDescent="0.2">
      <c r="A1404" s="6" t="s">
        <v>967</v>
      </c>
      <c r="B1404" s="6" t="s">
        <v>231</v>
      </c>
      <c r="C1404" s="1">
        <v>128</v>
      </c>
    </row>
    <row r="1405" spans="1:3" x14ac:dyDescent="0.2">
      <c r="A1405" s="6" t="s">
        <v>767</v>
      </c>
      <c r="B1405" s="6" t="s">
        <v>231</v>
      </c>
      <c r="C1405" s="1">
        <v>79.95</v>
      </c>
    </row>
    <row r="1406" spans="1:3" x14ac:dyDescent="0.2">
      <c r="A1406" s="6" t="s">
        <v>554</v>
      </c>
      <c r="B1406" s="6" t="s">
        <v>231</v>
      </c>
      <c r="C1406" s="1">
        <v>0.01</v>
      </c>
    </row>
    <row r="1407" spans="1:3" x14ac:dyDescent="0.2">
      <c r="A1407" s="6" t="s">
        <v>968</v>
      </c>
      <c r="B1407" s="6" t="s">
        <v>231</v>
      </c>
      <c r="C1407" s="1">
        <v>199</v>
      </c>
    </row>
    <row r="1408" spans="1:3" x14ac:dyDescent="0.2">
      <c r="A1408" s="6" t="s">
        <v>739</v>
      </c>
      <c r="B1408" s="6" t="s">
        <v>231</v>
      </c>
      <c r="C1408" s="1">
        <v>50</v>
      </c>
    </row>
    <row r="1409" spans="1:3" x14ac:dyDescent="0.2">
      <c r="A1409" s="6" t="s">
        <v>2512</v>
      </c>
      <c r="B1409" s="6" t="s">
        <v>4241</v>
      </c>
      <c r="C1409" s="1">
        <v>406</v>
      </c>
    </row>
    <row r="1410" spans="1:3" x14ac:dyDescent="0.2">
      <c r="A1410" s="6" t="s">
        <v>4246</v>
      </c>
      <c r="B1410" s="6" t="s">
        <v>4241</v>
      </c>
      <c r="C1410" s="1">
        <v>300</v>
      </c>
    </row>
    <row r="1411" spans="1:3" x14ac:dyDescent="0.2">
      <c r="A1411" s="6" t="s">
        <v>1325</v>
      </c>
      <c r="B1411" s="6" t="s">
        <v>231</v>
      </c>
      <c r="C1411" s="1">
        <v>599.95000000000005</v>
      </c>
    </row>
    <row r="1412" spans="1:3" x14ac:dyDescent="0.2">
      <c r="A1412" s="6" t="s">
        <v>555</v>
      </c>
      <c r="B1412" s="6" t="s">
        <v>231</v>
      </c>
      <c r="C1412" s="1">
        <v>0.01</v>
      </c>
    </row>
    <row r="1413" spans="1:3" x14ac:dyDescent="0.2">
      <c r="A1413" s="6" t="s">
        <v>1655</v>
      </c>
      <c r="B1413" s="6" t="s">
        <v>231</v>
      </c>
      <c r="C1413" s="1">
        <v>1500</v>
      </c>
    </row>
    <row r="1414" spans="1:3" x14ac:dyDescent="0.2">
      <c r="A1414" s="6" t="s">
        <v>1393</v>
      </c>
      <c r="B1414" s="6" t="s">
        <v>231</v>
      </c>
      <c r="C1414" s="1">
        <v>500</v>
      </c>
    </row>
    <row r="1415" spans="1:3" x14ac:dyDescent="0.2">
      <c r="A1415" s="6" t="s">
        <v>556</v>
      </c>
      <c r="B1415" s="6" t="s">
        <v>231</v>
      </c>
      <c r="C1415" s="1">
        <v>0.01</v>
      </c>
    </row>
    <row r="1416" spans="1:3" x14ac:dyDescent="0.2">
      <c r="A1416" s="6" t="s">
        <v>557</v>
      </c>
      <c r="B1416" s="6" t="s">
        <v>231</v>
      </c>
      <c r="C1416" s="1">
        <v>0.01</v>
      </c>
    </row>
    <row r="1417" spans="1:3" x14ac:dyDescent="0.2">
      <c r="A1417" s="6" t="s">
        <v>4474</v>
      </c>
      <c r="B1417" s="6" t="s">
        <v>4224</v>
      </c>
      <c r="C1417" s="1">
        <v>0.01</v>
      </c>
    </row>
    <row r="1418" spans="1:3" x14ac:dyDescent="0.2">
      <c r="A1418" s="6" t="s">
        <v>2831</v>
      </c>
      <c r="B1418" s="6" t="s">
        <v>2738</v>
      </c>
      <c r="C1418" s="1">
        <v>125</v>
      </c>
    </row>
    <row r="1419" spans="1:3" x14ac:dyDescent="0.2">
      <c r="A1419" s="6" t="s">
        <v>2695</v>
      </c>
      <c r="B1419" s="6" t="s">
        <v>2522</v>
      </c>
      <c r="C1419" s="1">
        <v>3142</v>
      </c>
    </row>
    <row r="1420" spans="1:3" x14ac:dyDescent="0.2">
      <c r="A1420" s="6" t="s">
        <v>2696</v>
      </c>
      <c r="B1420" s="6" t="s">
        <v>2522</v>
      </c>
      <c r="C1420" s="1">
        <v>3142</v>
      </c>
    </row>
    <row r="1421" spans="1:3" x14ac:dyDescent="0.2">
      <c r="A1421" s="6" t="s">
        <v>2697</v>
      </c>
      <c r="B1421" s="6" t="s">
        <v>2522</v>
      </c>
      <c r="C1421" s="1">
        <v>1148</v>
      </c>
    </row>
    <row r="1422" spans="1:3" x14ac:dyDescent="0.2">
      <c r="A1422" s="6" t="s">
        <v>2698</v>
      </c>
      <c r="B1422" s="6" t="s">
        <v>2522</v>
      </c>
      <c r="C1422" s="1">
        <v>27490</v>
      </c>
    </row>
    <row r="1423" spans="1:3" x14ac:dyDescent="0.2">
      <c r="A1423" s="6" t="s">
        <v>2699</v>
      </c>
      <c r="B1423" s="6" t="s">
        <v>2522</v>
      </c>
      <c r="C1423" s="1">
        <v>14325</v>
      </c>
    </row>
    <row r="1424" spans="1:3" x14ac:dyDescent="0.2">
      <c r="A1424" s="6" t="s">
        <v>2700</v>
      </c>
      <c r="B1424" s="6" t="s">
        <v>2522</v>
      </c>
      <c r="C1424" s="1">
        <v>1029</v>
      </c>
    </row>
    <row r="1425" spans="1:3" x14ac:dyDescent="0.2">
      <c r="A1425" s="6" t="s">
        <v>4475</v>
      </c>
      <c r="B1425" s="6" t="s">
        <v>4259</v>
      </c>
      <c r="C1425" s="1">
        <v>0.01</v>
      </c>
    </row>
    <row r="1426" spans="1:3" x14ac:dyDescent="0.2">
      <c r="A1426" s="6" t="s">
        <v>4476</v>
      </c>
      <c r="B1426" s="6" t="s">
        <v>4267</v>
      </c>
      <c r="C1426" s="8">
        <v>0</v>
      </c>
    </row>
    <row r="1427" spans="1:3" x14ac:dyDescent="0.2">
      <c r="A1427" s="6" t="s">
        <v>3501</v>
      </c>
      <c r="B1427" s="6" t="s">
        <v>3129</v>
      </c>
      <c r="C1427" s="1">
        <v>10</v>
      </c>
    </row>
    <row r="1428" spans="1:3" x14ac:dyDescent="0.2">
      <c r="A1428" s="6" t="s">
        <v>3502</v>
      </c>
      <c r="B1428" s="6" t="s">
        <v>3129</v>
      </c>
      <c r="C1428" s="1">
        <v>12</v>
      </c>
    </row>
    <row r="1429" spans="1:3" x14ac:dyDescent="0.2">
      <c r="A1429" s="6" t="s">
        <v>1450</v>
      </c>
      <c r="B1429" s="6" t="s">
        <v>552</v>
      </c>
      <c r="C1429" s="1">
        <v>845</v>
      </c>
    </row>
    <row r="1430" spans="1:3" x14ac:dyDescent="0.2">
      <c r="A1430" s="6" t="s">
        <v>3503</v>
      </c>
      <c r="B1430" s="6" t="s">
        <v>3129</v>
      </c>
      <c r="C1430" s="1">
        <v>19</v>
      </c>
    </row>
    <row r="1431" spans="1:3" x14ac:dyDescent="0.2">
      <c r="A1431" s="6" t="s">
        <v>3504</v>
      </c>
      <c r="B1431" s="6" t="s">
        <v>3129</v>
      </c>
      <c r="C1431" s="1">
        <v>12</v>
      </c>
    </row>
    <row r="1432" spans="1:3" x14ac:dyDescent="0.2">
      <c r="A1432" s="6" t="s">
        <v>3505</v>
      </c>
      <c r="B1432" s="6" t="s">
        <v>3129</v>
      </c>
      <c r="C1432" s="1">
        <v>12</v>
      </c>
    </row>
    <row r="1433" spans="1:3" x14ac:dyDescent="0.2">
      <c r="A1433" s="6" t="s">
        <v>3506</v>
      </c>
      <c r="B1433" s="6" t="s">
        <v>3129</v>
      </c>
      <c r="C1433" s="1">
        <v>12</v>
      </c>
    </row>
    <row r="1434" spans="1:3" x14ac:dyDescent="0.2">
      <c r="A1434" s="6" t="s">
        <v>3507</v>
      </c>
      <c r="B1434" s="6" t="s">
        <v>3129</v>
      </c>
      <c r="C1434" s="1">
        <v>12</v>
      </c>
    </row>
    <row r="1435" spans="1:3" x14ac:dyDescent="0.2">
      <c r="A1435" s="6" t="s">
        <v>3508</v>
      </c>
      <c r="B1435" s="6" t="s">
        <v>3129</v>
      </c>
      <c r="C1435" s="1">
        <v>27</v>
      </c>
    </row>
    <row r="1436" spans="1:3" x14ac:dyDescent="0.2">
      <c r="A1436" s="6" t="s">
        <v>3509</v>
      </c>
      <c r="B1436" s="6" t="s">
        <v>3129</v>
      </c>
      <c r="C1436" s="1">
        <v>34</v>
      </c>
    </row>
    <row r="1437" spans="1:3" x14ac:dyDescent="0.2">
      <c r="A1437" s="6" t="s">
        <v>3510</v>
      </c>
      <c r="B1437" s="6" t="s">
        <v>3129</v>
      </c>
      <c r="C1437" s="1">
        <v>235</v>
      </c>
    </row>
    <row r="1438" spans="1:3" x14ac:dyDescent="0.2">
      <c r="A1438" s="6" t="s">
        <v>2832</v>
      </c>
      <c r="B1438" s="6" t="s">
        <v>2738</v>
      </c>
      <c r="C1438" s="1">
        <v>16</v>
      </c>
    </row>
    <row r="1439" spans="1:3" x14ac:dyDescent="0.2">
      <c r="A1439" s="6" t="s">
        <v>3511</v>
      </c>
      <c r="B1439" s="6" t="s">
        <v>3129</v>
      </c>
      <c r="C1439" s="1">
        <v>34</v>
      </c>
    </row>
    <row r="1440" spans="1:3" x14ac:dyDescent="0.2">
      <c r="A1440" s="6" t="s">
        <v>3512</v>
      </c>
      <c r="B1440" s="6" t="s">
        <v>3129</v>
      </c>
      <c r="C1440" s="1">
        <v>25</v>
      </c>
    </row>
    <row r="1441" spans="1:3" x14ac:dyDescent="0.2">
      <c r="A1441" s="6" t="s">
        <v>3513</v>
      </c>
      <c r="B1441" s="6" t="s">
        <v>3129</v>
      </c>
      <c r="C1441" s="1">
        <v>21</v>
      </c>
    </row>
    <row r="1442" spans="1:3" x14ac:dyDescent="0.2">
      <c r="A1442" s="6" t="s">
        <v>3514</v>
      </c>
      <c r="B1442" s="6" t="s">
        <v>3129</v>
      </c>
      <c r="C1442" s="1">
        <v>173</v>
      </c>
    </row>
    <row r="1443" spans="1:3" x14ac:dyDescent="0.2">
      <c r="A1443" s="6" t="s">
        <v>2833</v>
      </c>
      <c r="B1443" s="6" t="s">
        <v>2738</v>
      </c>
      <c r="C1443" s="1">
        <v>115</v>
      </c>
    </row>
    <row r="1444" spans="1:3" x14ac:dyDescent="0.2">
      <c r="A1444" s="6" t="s">
        <v>3515</v>
      </c>
      <c r="B1444" s="6" t="s">
        <v>3129</v>
      </c>
      <c r="C1444" s="1">
        <v>35</v>
      </c>
    </row>
    <row r="1445" spans="1:3" x14ac:dyDescent="0.2">
      <c r="A1445" s="6" t="s">
        <v>2834</v>
      </c>
      <c r="B1445" s="6" t="s">
        <v>2738</v>
      </c>
      <c r="C1445" s="1">
        <v>119</v>
      </c>
    </row>
    <row r="1446" spans="1:3" x14ac:dyDescent="0.2">
      <c r="A1446" s="6" t="s">
        <v>2835</v>
      </c>
      <c r="B1446" s="6" t="s">
        <v>2738</v>
      </c>
      <c r="C1446" s="1">
        <v>109</v>
      </c>
    </row>
    <row r="1447" spans="1:3" x14ac:dyDescent="0.2">
      <c r="A1447" s="6" t="s">
        <v>1019</v>
      </c>
      <c r="B1447" s="6" t="s">
        <v>2738</v>
      </c>
      <c r="C1447" s="1">
        <v>144</v>
      </c>
    </row>
    <row r="1448" spans="1:3" x14ac:dyDescent="0.2">
      <c r="A1448" s="6" t="s">
        <v>2836</v>
      </c>
      <c r="B1448" s="6" t="s">
        <v>2738</v>
      </c>
      <c r="C1448" s="1">
        <v>129</v>
      </c>
    </row>
    <row r="1449" spans="1:3" x14ac:dyDescent="0.2">
      <c r="A1449" s="6" t="s">
        <v>2837</v>
      </c>
      <c r="B1449" s="6" t="s">
        <v>2738</v>
      </c>
      <c r="C1449" s="1">
        <v>178</v>
      </c>
    </row>
    <row r="1450" spans="1:3" x14ac:dyDescent="0.2">
      <c r="A1450" s="6" t="s">
        <v>663</v>
      </c>
      <c r="B1450" s="6" t="s">
        <v>2738</v>
      </c>
      <c r="C1450" s="1">
        <v>28</v>
      </c>
    </row>
    <row r="1451" spans="1:3" x14ac:dyDescent="0.2">
      <c r="A1451" s="6" t="s">
        <v>2838</v>
      </c>
      <c r="B1451" s="6" t="s">
        <v>2738</v>
      </c>
      <c r="C1451" s="1">
        <v>30</v>
      </c>
    </row>
    <row r="1452" spans="1:3" x14ac:dyDescent="0.2">
      <c r="A1452" s="6" t="s">
        <v>2839</v>
      </c>
      <c r="B1452" s="6" t="s">
        <v>2738</v>
      </c>
      <c r="C1452" s="1">
        <v>745</v>
      </c>
    </row>
    <row r="1453" spans="1:3" x14ac:dyDescent="0.2">
      <c r="A1453" s="6" t="s">
        <v>2840</v>
      </c>
      <c r="B1453" s="6" t="s">
        <v>2738</v>
      </c>
      <c r="C1453" s="1">
        <v>199</v>
      </c>
    </row>
    <row r="1454" spans="1:3" x14ac:dyDescent="0.2">
      <c r="A1454" s="6" t="s">
        <v>2841</v>
      </c>
      <c r="B1454" s="6" t="s">
        <v>2738</v>
      </c>
      <c r="C1454" s="1">
        <v>37</v>
      </c>
    </row>
    <row r="1455" spans="1:3" x14ac:dyDescent="0.2">
      <c r="A1455" s="6" t="s">
        <v>2842</v>
      </c>
      <c r="B1455" s="6" t="s">
        <v>2738</v>
      </c>
      <c r="C1455" s="1">
        <v>69</v>
      </c>
    </row>
    <row r="1456" spans="1:3" x14ac:dyDescent="0.2">
      <c r="A1456" s="6" t="s">
        <v>2843</v>
      </c>
      <c r="B1456" s="6" t="s">
        <v>2738</v>
      </c>
      <c r="C1456" s="1">
        <v>93.6</v>
      </c>
    </row>
    <row r="1457" spans="1:3" x14ac:dyDescent="0.2">
      <c r="A1457" s="6" t="s">
        <v>2844</v>
      </c>
      <c r="B1457" s="6" t="s">
        <v>2738</v>
      </c>
      <c r="C1457" s="1">
        <v>133</v>
      </c>
    </row>
    <row r="1458" spans="1:3" x14ac:dyDescent="0.2">
      <c r="A1458" s="6" t="s">
        <v>2845</v>
      </c>
      <c r="B1458" s="6" t="s">
        <v>2738</v>
      </c>
      <c r="C1458" s="1">
        <v>179.2</v>
      </c>
    </row>
    <row r="1459" spans="1:3" x14ac:dyDescent="0.2">
      <c r="A1459" s="6" t="s">
        <v>2846</v>
      </c>
      <c r="B1459" s="6" t="s">
        <v>2738</v>
      </c>
      <c r="C1459" s="1">
        <v>1058</v>
      </c>
    </row>
    <row r="1460" spans="1:3" x14ac:dyDescent="0.2">
      <c r="A1460" s="6" t="s">
        <v>2847</v>
      </c>
      <c r="B1460" s="6" t="s">
        <v>2738</v>
      </c>
      <c r="C1460" s="1">
        <v>1520</v>
      </c>
    </row>
    <row r="1461" spans="1:3" x14ac:dyDescent="0.2">
      <c r="A1461" s="6" t="s">
        <v>2848</v>
      </c>
      <c r="B1461" s="6" t="s">
        <v>2738</v>
      </c>
      <c r="C1461" s="1">
        <v>1242</v>
      </c>
    </row>
    <row r="1462" spans="1:3" x14ac:dyDescent="0.2">
      <c r="A1462" s="6" t="s">
        <v>2849</v>
      </c>
      <c r="B1462" s="6" t="s">
        <v>2738</v>
      </c>
      <c r="C1462" s="1">
        <v>780</v>
      </c>
    </row>
    <row r="1463" spans="1:3" x14ac:dyDescent="0.2">
      <c r="A1463" s="6" t="s">
        <v>2850</v>
      </c>
      <c r="B1463" s="6" t="s">
        <v>2738</v>
      </c>
      <c r="C1463" s="1">
        <v>940</v>
      </c>
    </row>
    <row r="1464" spans="1:3" x14ac:dyDescent="0.2">
      <c r="A1464" s="6" t="s">
        <v>2851</v>
      </c>
      <c r="B1464" s="6" t="s">
        <v>2738</v>
      </c>
      <c r="C1464" s="1">
        <v>65</v>
      </c>
    </row>
    <row r="1465" spans="1:3" x14ac:dyDescent="0.2">
      <c r="A1465" s="6" t="s">
        <v>1020</v>
      </c>
      <c r="B1465" s="6" t="s">
        <v>2738</v>
      </c>
      <c r="C1465" s="1">
        <v>144</v>
      </c>
    </row>
    <row r="1466" spans="1:3" x14ac:dyDescent="0.2">
      <c r="A1466" s="6" t="s">
        <v>2852</v>
      </c>
      <c r="B1466" s="6" t="s">
        <v>2738</v>
      </c>
      <c r="C1466" s="1">
        <v>113</v>
      </c>
    </row>
    <row r="1467" spans="1:3" x14ac:dyDescent="0.2">
      <c r="A1467" s="6" t="s">
        <v>2853</v>
      </c>
      <c r="B1467" s="6" t="s">
        <v>2738</v>
      </c>
      <c r="C1467" s="1">
        <v>22</v>
      </c>
    </row>
    <row r="1468" spans="1:3" x14ac:dyDescent="0.2">
      <c r="A1468" s="6" t="s">
        <v>2854</v>
      </c>
      <c r="B1468" s="6" t="s">
        <v>2738</v>
      </c>
      <c r="C1468" s="1">
        <v>202</v>
      </c>
    </row>
    <row r="1469" spans="1:3" x14ac:dyDescent="0.2">
      <c r="A1469" s="6" t="s">
        <v>2855</v>
      </c>
      <c r="B1469" s="6" t="s">
        <v>2738</v>
      </c>
      <c r="C1469" s="1">
        <v>842</v>
      </c>
    </row>
    <row r="1470" spans="1:3" x14ac:dyDescent="0.2">
      <c r="A1470" s="6" t="s">
        <v>2856</v>
      </c>
      <c r="B1470" s="6" t="s">
        <v>2738</v>
      </c>
      <c r="C1470" s="1">
        <v>758</v>
      </c>
    </row>
    <row r="1471" spans="1:3" x14ac:dyDescent="0.2">
      <c r="A1471" s="6" t="s">
        <v>2857</v>
      </c>
      <c r="B1471" s="6" t="s">
        <v>2738</v>
      </c>
      <c r="C1471" s="1">
        <v>916</v>
      </c>
    </row>
    <row r="1472" spans="1:3" x14ac:dyDescent="0.2">
      <c r="A1472" s="6" t="s">
        <v>2858</v>
      </c>
      <c r="B1472" s="6" t="s">
        <v>2738</v>
      </c>
      <c r="C1472" s="1">
        <v>847</v>
      </c>
    </row>
    <row r="1473" spans="1:3" x14ac:dyDescent="0.2">
      <c r="A1473" s="6" t="s">
        <v>2859</v>
      </c>
      <c r="B1473" s="6" t="s">
        <v>2738</v>
      </c>
      <c r="C1473" s="1">
        <v>819</v>
      </c>
    </row>
    <row r="1474" spans="1:3" x14ac:dyDescent="0.2">
      <c r="A1474" s="6" t="s">
        <v>2860</v>
      </c>
      <c r="B1474" s="6" t="s">
        <v>2738</v>
      </c>
      <c r="C1474" s="1">
        <v>995</v>
      </c>
    </row>
    <row r="1475" spans="1:3" x14ac:dyDescent="0.2">
      <c r="A1475" s="6" t="s">
        <v>2861</v>
      </c>
      <c r="B1475" s="6" t="s">
        <v>2738</v>
      </c>
      <c r="C1475" s="1">
        <v>995</v>
      </c>
    </row>
    <row r="1476" spans="1:3" x14ac:dyDescent="0.2">
      <c r="A1476" s="6" t="s">
        <v>2862</v>
      </c>
      <c r="B1476" s="6" t="s">
        <v>2738</v>
      </c>
      <c r="C1476" s="1">
        <v>916</v>
      </c>
    </row>
    <row r="1477" spans="1:3" x14ac:dyDescent="0.2">
      <c r="A1477" s="6" t="s">
        <v>2863</v>
      </c>
      <c r="B1477" s="6" t="s">
        <v>2738</v>
      </c>
      <c r="C1477" s="1">
        <v>916</v>
      </c>
    </row>
    <row r="1478" spans="1:3" x14ac:dyDescent="0.2">
      <c r="A1478" s="6" t="s">
        <v>3516</v>
      </c>
      <c r="B1478" s="6" t="s">
        <v>3129</v>
      </c>
      <c r="C1478" s="1">
        <v>67</v>
      </c>
    </row>
    <row r="1479" spans="1:3" x14ac:dyDescent="0.2">
      <c r="A1479" s="6" t="s">
        <v>2864</v>
      </c>
      <c r="B1479" s="6" t="s">
        <v>2738</v>
      </c>
      <c r="C1479" s="1">
        <v>70</v>
      </c>
    </row>
    <row r="1480" spans="1:3" x14ac:dyDescent="0.2">
      <c r="A1480" s="6" t="s">
        <v>3517</v>
      </c>
      <c r="B1480" s="6" t="s">
        <v>3129</v>
      </c>
      <c r="C1480" s="1">
        <v>40</v>
      </c>
    </row>
    <row r="1481" spans="1:3" x14ac:dyDescent="0.2">
      <c r="A1481" s="6" t="s">
        <v>3518</v>
      </c>
      <c r="B1481" s="6" t="s">
        <v>3129</v>
      </c>
      <c r="C1481" s="1">
        <v>40</v>
      </c>
    </row>
    <row r="1482" spans="1:3" x14ac:dyDescent="0.2">
      <c r="A1482" s="6" t="s">
        <v>2865</v>
      </c>
      <c r="B1482" s="6" t="s">
        <v>2738</v>
      </c>
      <c r="C1482" s="1">
        <v>70</v>
      </c>
    </row>
    <row r="1483" spans="1:3" x14ac:dyDescent="0.2">
      <c r="A1483" s="6" t="s">
        <v>4477</v>
      </c>
      <c r="B1483" s="6" t="s">
        <v>4267</v>
      </c>
      <c r="C1483" s="8">
        <v>0</v>
      </c>
    </row>
    <row r="1484" spans="1:3" x14ac:dyDescent="0.2">
      <c r="A1484" s="6" t="s">
        <v>2866</v>
      </c>
      <c r="B1484" s="6" t="s">
        <v>2738</v>
      </c>
      <c r="C1484" s="1">
        <v>56</v>
      </c>
    </row>
    <row r="1485" spans="1:3" x14ac:dyDescent="0.2">
      <c r="A1485" s="6" t="s">
        <v>2867</v>
      </c>
      <c r="B1485" s="6" t="s">
        <v>2738</v>
      </c>
      <c r="C1485" s="1">
        <v>134</v>
      </c>
    </row>
    <row r="1486" spans="1:3" x14ac:dyDescent="0.2">
      <c r="A1486" s="6" t="s">
        <v>2868</v>
      </c>
      <c r="B1486" s="6" t="s">
        <v>2738</v>
      </c>
      <c r="C1486" s="1">
        <v>1472</v>
      </c>
    </row>
    <row r="1487" spans="1:3" x14ac:dyDescent="0.2">
      <c r="A1487" s="6" t="s">
        <v>3519</v>
      </c>
      <c r="B1487" s="6" t="s">
        <v>3129</v>
      </c>
      <c r="C1487" s="1">
        <v>2002</v>
      </c>
    </row>
    <row r="1488" spans="1:3" x14ac:dyDescent="0.2">
      <c r="A1488" s="6" t="s">
        <v>3520</v>
      </c>
      <c r="B1488" s="6" t="s">
        <v>3129</v>
      </c>
      <c r="C1488" s="1">
        <v>1912</v>
      </c>
    </row>
    <row r="1489" spans="1:3" x14ac:dyDescent="0.2">
      <c r="A1489" s="6" t="s">
        <v>2869</v>
      </c>
      <c r="B1489" s="6" t="s">
        <v>2738</v>
      </c>
      <c r="C1489" s="1">
        <v>603</v>
      </c>
    </row>
    <row r="1490" spans="1:3" x14ac:dyDescent="0.2">
      <c r="A1490" s="6" t="s">
        <v>2870</v>
      </c>
      <c r="B1490" s="6" t="s">
        <v>2738</v>
      </c>
      <c r="C1490" s="1">
        <v>498</v>
      </c>
    </row>
    <row r="1491" spans="1:3" x14ac:dyDescent="0.2">
      <c r="A1491" s="6" t="s">
        <v>2871</v>
      </c>
      <c r="B1491" s="6" t="s">
        <v>2738</v>
      </c>
      <c r="C1491" s="1">
        <v>548</v>
      </c>
    </row>
    <row r="1492" spans="1:3" x14ac:dyDescent="0.2">
      <c r="A1492" s="6" t="s">
        <v>3521</v>
      </c>
      <c r="B1492" s="6" t="s">
        <v>3129</v>
      </c>
      <c r="C1492" s="1">
        <v>632</v>
      </c>
    </row>
    <row r="1493" spans="1:3" x14ac:dyDescent="0.2">
      <c r="A1493" s="6" t="s">
        <v>2872</v>
      </c>
      <c r="B1493" s="6" t="s">
        <v>2738</v>
      </c>
      <c r="C1493" s="1">
        <v>537</v>
      </c>
    </row>
    <row r="1494" spans="1:3" x14ac:dyDescent="0.2">
      <c r="A1494" s="6" t="s">
        <v>2873</v>
      </c>
      <c r="B1494" s="6" t="s">
        <v>2738</v>
      </c>
      <c r="C1494" s="1">
        <v>548</v>
      </c>
    </row>
    <row r="1495" spans="1:3" x14ac:dyDescent="0.2">
      <c r="A1495" s="6" t="s">
        <v>3522</v>
      </c>
      <c r="B1495" s="6" t="s">
        <v>3129</v>
      </c>
      <c r="C1495" s="1">
        <v>556</v>
      </c>
    </row>
    <row r="1496" spans="1:3" x14ac:dyDescent="0.2">
      <c r="A1496" s="6" t="s">
        <v>2874</v>
      </c>
      <c r="B1496" s="6" t="s">
        <v>2738</v>
      </c>
      <c r="C1496" s="1">
        <v>383</v>
      </c>
    </row>
    <row r="1497" spans="1:3" x14ac:dyDescent="0.2">
      <c r="A1497" s="6" t="s">
        <v>2875</v>
      </c>
      <c r="B1497" s="6" t="s">
        <v>2738</v>
      </c>
      <c r="C1497" s="1">
        <v>428</v>
      </c>
    </row>
    <row r="1498" spans="1:3" x14ac:dyDescent="0.2">
      <c r="A1498" s="6" t="s">
        <v>2876</v>
      </c>
      <c r="B1498" s="6" t="s">
        <v>2738</v>
      </c>
      <c r="C1498" s="1">
        <v>94</v>
      </c>
    </row>
    <row r="1499" spans="1:3" x14ac:dyDescent="0.2">
      <c r="A1499" s="6" t="s">
        <v>2877</v>
      </c>
      <c r="B1499" s="6" t="s">
        <v>2738</v>
      </c>
      <c r="C1499" s="1">
        <v>93</v>
      </c>
    </row>
    <row r="1500" spans="1:3" x14ac:dyDescent="0.2">
      <c r="A1500" s="6" t="s">
        <v>3523</v>
      </c>
      <c r="B1500" s="6" t="s">
        <v>3129</v>
      </c>
      <c r="C1500" s="1">
        <v>95</v>
      </c>
    </row>
    <row r="1501" spans="1:3" x14ac:dyDescent="0.2">
      <c r="A1501" s="6" t="s">
        <v>2878</v>
      </c>
      <c r="B1501" s="6" t="s">
        <v>2738</v>
      </c>
      <c r="C1501" s="1">
        <v>119</v>
      </c>
    </row>
    <row r="1502" spans="1:3" x14ac:dyDescent="0.2">
      <c r="A1502" s="6" t="s">
        <v>2879</v>
      </c>
      <c r="B1502" s="6" t="s">
        <v>2738</v>
      </c>
      <c r="C1502" s="1">
        <v>119</v>
      </c>
    </row>
    <row r="1503" spans="1:3" x14ac:dyDescent="0.2">
      <c r="A1503" s="6" t="s">
        <v>2880</v>
      </c>
      <c r="B1503" s="6" t="s">
        <v>2738</v>
      </c>
      <c r="C1503" s="1">
        <v>87</v>
      </c>
    </row>
    <row r="1504" spans="1:3" x14ac:dyDescent="0.2">
      <c r="A1504" s="6" t="s">
        <v>3524</v>
      </c>
      <c r="B1504" s="6" t="s">
        <v>3129</v>
      </c>
      <c r="C1504" s="1">
        <v>109</v>
      </c>
    </row>
    <row r="1505" spans="1:3" x14ac:dyDescent="0.2">
      <c r="A1505" s="6" t="s">
        <v>2881</v>
      </c>
      <c r="B1505" s="6" t="s">
        <v>2738</v>
      </c>
      <c r="C1505" s="1">
        <v>97</v>
      </c>
    </row>
    <row r="1506" spans="1:3" x14ac:dyDescent="0.2">
      <c r="A1506" s="6" t="s">
        <v>2882</v>
      </c>
      <c r="B1506" s="6" t="s">
        <v>2738</v>
      </c>
      <c r="C1506" s="1">
        <v>34</v>
      </c>
    </row>
    <row r="1507" spans="1:3" x14ac:dyDescent="0.2">
      <c r="A1507" s="6" t="s">
        <v>2883</v>
      </c>
      <c r="B1507" s="6" t="s">
        <v>2738</v>
      </c>
      <c r="C1507" s="1">
        <v>12</v>
      </c>
    </row>
    <row r="1508" spans="1:3" x14ac:dyDescent="0.2">
      <c r="A1508" s="6" t="s">
        <v>2884</v>
      </c>
      <c r="B1508" s="6" t="s">
        <v>2738</v>
      </c>
      <c r="C1508" s="1">
        <v>12</v>
      </c>
    </row>
    <row r="1509" spans="1:3" x14ac:dyDescent="0.2">
      <c r="A1509" s="6" t="s">
        <v>3525</v>
      </c>
      <c r="B1509" s="6" t="s">
        <v>3129</v>
      </c>
      <c r="C1509" s="1">
        <v>25</v>
      </c>
    </row>
    <row r="1510" spans="1:3" x14ac:dyDescent="0.2">
      <c r="A1510" s="6" t="s">
        <v>2885</v>
      </c>
      <c r="B1510" s="6" t="s">
        <v>2738</v>
      </c>
      <c r="C1510" s="1">
        <v>74</v>
      </c>
    </row>
    <row r="1511" spans="1:3" x14ac:dyDescent="0.2">
      <c r="A1511" s="6" t="s">
        <v>2886</v>
      </c>
      <c r="B1511" s="6" t="s">
        <v>2738</v>
      </c>
      <c r="C1511" s="1">
        <v>123</v>
      </c>
    </row>
    <row r="1512" spans="1:3" x14ac:dyDescent="0.2">
      <c r="A1512" s="6" t="s">
        <v>3526</v>
      </c>
      <c r="B1512" s="6" t="s">
        <v>3129</v>
      </c>
      <c r="C1512" s="1">
        <v>107</v>
      </c>
    </row>
    <row r="1513" spans="1:3" x14ac:dyDescent="0.2">
      <c r="A1513" s="6" t="s">
        <v>2887</v>
      </c>
      <c r="B1513" s="6" t="s">
        <v>2738</v>
      </c>
      <c r="C1513" s="1">
        <v>121</v>
      </c>
    </row>
    <row r="1514" spans="1:3" x14ac:dyDescent="0.2">
      <c r="A1514" s="6" t="s">
        <v>2888</v>
      </c>
      <c r="B1514" s="6" t="s">
        <v>2738</v>
      </c>
      <c r="C1514" s="1">
        <v>180</v>
      </c>
    </row>
    <row r="1515" spans="1:3" x14ac:dyDescent="0.2">
      <c r="A1515" s="6" t="s">
        <v>2889</v>
      </c>
      <c r="B1515" s="6" t="s">
        <v>2738</v>
      </c>
      <c r="C1515" s="1">
        <v>416</v>
      </c>
    </row>
    <row r="1516" spans="1:3" x14ac:dyDescent="0.2">
      <c r="A1516" s="6" t="s">
        <v>2890</v>
      </c>
      <c r="B1516" s="6" t="s">
        <v>2738</v>
      </c>
      <c r="C1516" s="1">
        <v>390</v>
      </c>
    </row>
    <row r="1517" spans="1:3" x14ac:dyDescent="0.2">
      <c r="A1517" s="6" t="s">
        <v>2891</v>
      </c>
      <c r="B1517" s="6" t="s">
        <v>2738</v>
      </c>
      <c r="C1517" s="1">
        <v>615</v>
      </c>
    </row>
    <row r="1518" spans="1:3" x14ac:dyDescent="0.2">
      <c r="A1518" s="6" t="s">
        <v>3527</v>
      </c>
      <c r="B1518" s="6" t="s">
        <v>3129</v>
      </c>
      <c r="C1518" s="1">
        <v>1213</v>
      </c>
    </row>
    <row r="1519" spans="1:3" x14ac:dyDescent="0.2">
      <c r="A1519" s="6" t="s">
        <v>2892</v>
      </c>
      <c r="B1519" s="6" t="s">
        <v>2738</v>
      </c>
      <c r="C1519" s="1">
        <v>689</v>
      </c>
    </row>
    <row r="1520" spans="1:3" x14ac:dyDescent="0.2">
      <c r="A1520" s="6" t="s">
        <v>2893</v>
      </c>
      <c r="B1520" s="6" t="s">
        <v>2738</v>
      </c>
      <c r="C1520" s="1">
        <v>712</v>
      </c>
    </row>
    <row r="1521" spans="1:3" x14ac:dyDescent="0.2">
      <c r="A1521" s="6" t="s">
        <v>2894</v>
      </c>
      <c r="B1521" s="6" t="s">
        <v>2738</v>
      </c>
      <c r="C1521" s="1">
        <v>712</v>
      </c>
    </row>
    <row r="1522" spans="1:3" x14ac:dyDescent="0.2">
      <c r="A1522" s="6" t="s">
        <v>2895</v>
      </c>
      <c r="B1522" s="6" t="s">
        <v>2738</v>
      </c>
      <c r="C1522" s="1">
        <v>654</v>
      </c>
    </row>
    <row r="1523" spans="1:3" x14ac:dyDescent="0.2">
      <c r="A1523" s="6" t="s">
        <v>2896</v>
      </c>
      <c r="B1523" s="6" t="s">
        <v>2738</v>
      </c>
      <c r="C1523" s="1">
        <v>654</v>
      </c>
    </row>
    <row r="1524" spans="1:3" x14ac:dyDescent="0.2">
      <c r="A1524" s="6" t="s">
        <v>3528</v>
      </c>
      <c r="B1524" s="6" t="s">
        <v>3129</v>
      </c>
      <c r="C1524" s="1">
        <v>1215</v>
      </c>
    </row>
    <row r="1525" spans="1:3" x14ac:dyDescent="0.2">
      <c r="A1525" s="6" t="s">
        <v>3529</v>
      </c>
      <c r="B1525" s="6" t="s">
        <v>3129</v>
      </c>
      <c r="C1525" s="1">
        <v>1038</v>
      </c>
    </row>
    <row r="1526" spans="1:3" x14ac:dyDescent="0.2">
      <c r="A1526" s="6" t="s">
        <v>2897</v>
      </c>
      <c r="B1526" s="6" t="s">
        <v>2738</v>
      </c>
      <c r="C1526" s="1">
        <v>647</v>
      </c>
    </row>
    <row r="1527" spans="1:3" x14ac:dyDescent="0.2">
      <c r="A1527" s="6" t="s">
        <v>4478</v>
      </c>
      <c r="B1527" s="6" t="s">
        <v>3129</v>
      </c>
      <c r="C1527" s="8">
        <v>0</v>
      </c>
    </row>
    <row r="1528" spans="1:3" x14ac:dyDescent="0.2">
      <c r="A1528" s="6" t="s">
        <v>3530</v>
      </c>
      <c r="B1528" s="6" t="s">
        <v>3129</v>
      </c>
      <c r="C1528" s="1">
        <v>2185</v>
      </c>
    </row>
    <row r="1529" spans="1:3" x14ac:dyDescent="0.2">
      <c r="A1529" s="6" t="s">
        <v>4479</v>
      </c>
      <c r="B1529" s="6" t="s">
        <v>3129</v>
      </c>
      <c r="C1529" s="8">
        <v>0</v>
      </c>
    </row>
    <row r="1530" spans="1:3" x14ac:dyDescent="0.2">
      <c r="A1530" s="6" t="s">
        <v>3531</v>
      </c>
      <c r="B1530" s="6" t="s">
        <v>3129</v>
      </c>
      <c r="C1530" s="1">
        <v>2063</v>
      </c>
    </row>
    <row r="1531" spans="1:3" x14ac:dyDescent="0.2">
      <c r="A1531" s="6" t="s">
        <v>3532</v>
      </c>
      <c r="B1531" s="6" t="s">
        <v>3129</v>
      </c>
      <c r="C1531" s="1">
        <v>0.01</v>
      </c>
    </row>
    <row r="1532" spans="1:3" x14ac:dyDescent="0.2">
      <c r="A1532" s="6" t="s">
        <v>3533</v>
      </c>
      <c r="B1532" s="6" t="s">
        <v>3129</v>
      </c>
      <c r="C1532" s="1">
        <v>1899</v>
      </c>
    </row>
    <row r="1533" spans="1:3" x14ac:dyDescent="0.2">
      <c r="A1533" s="6" t="s">
        <v>3534</v>
      </c>
      <c r="B1533" s="6" t="s">
        <v>3129</v>
      </c>
      <c r="C1533" s="1">
        <v>0.01</v>
      </c>
    </row>
    <row r="1534" spans="1:3" x14ac:dyDescent="0.2">
      <c r="A1534" s="6" t="s">
        <v>3535</v>
      </c>
      <c r="B1534" s="6" t="s">
        <v>3129</v>
      </c>
      <c r="C1534" s="1">
        <v>1792</v>
      </c>
    </row>
    <row r="1535" spans="1:3" x14ac:dyDescent="0.2">
      <c r="A1535" s="6" t="s">
        <v>3536</v>
      </c>
      <c r="B1535" s="6" t="s">
        <v>3129</v>
      </c>
      <c r="C1535" s="1">
        <v>1449</v>
      </c>
    </row>
    <row r="1536" spans="1:3" x14ac:dyDescent="0.2">
      <c r="A1536" s="6" t="s">
        <v>3537</v>
      </c>
      <c r="B1536" s="6" t="s">
        <v>3129</v>
      </c>
      <c r="C1536" s="1">
        <v>1367</v>
      </c>
    </row>
    <row r="1537" spans="1:3" x14ac:dyDescent="0.2">
      <c r="A1537" s="6" t="s">
        <v>3538</v>
      </c>
      <c r="B1537" s="6" t="s">
        <v>3129</v>
      </c>
      <c r="C1537" s="1">
        <v>75</v>
      </c>
    </row>
    <row r="1538" spans="1:3" x14ac:dyDescent="0.2">
      <c r="A1538" s="6" t="s">
        <v>3539</v>
      </c>
      <c r="B1538" s="6" t="s">
        <v>3129</v>
      </c>
      <c r="C1538" s="1">
        <v>555</v>
      </c>
    </row>
    <row r="1539" spans="1:3" x14ac:dyDescent="0.2">
      <c r="A1539" s="6" t="s">
        <v>2898</v>
      </c>
      <c r="B1539" s="6" t="s">
        <v>2738</v>
      </c>
      <c r="C1539" s="1">
        <v>101</v>
      </c>
    </row>
    <row r="1540" spans="1:3" x14ac:dyDescent="0.2">
      <c r="A1540" s="6" t="s">
        <v>3540</v>
      </c>
      <c r="B1540" s="6" t="s">
        <v>3129</v>
      </c>
      <c r="C1540" s="1">
        <v>99</v>
      </c>
    </row>
    <row r="1541" spans="1:3" x14ac:dyDescent="0.2">
      <c r="A1541" s="6" t="s">
        <v>3541</v>
      </c>
      <c r="B1541" s="6" t="s">
        <v>3129</v>
      </c>
      <c r="C1541" s="1">
        <v>113</v>
      </c>
    </row>
    <row r="1542" spans="1:3" x14ac:dyDescent="0.2">
      <c r="A1542" s="6" t="s">
        <v>3542</v>
      </c>
      <c r="B1542" s="6" t="s">
        <v>3129</v>
      </c>
      <c r="C1542" s="1">
        <v>26</v>
      </c>
    </row>
    <row r="1543" spans="1:3" x14ac:dyDescent="0.2">
      <c r="A1543" s="6" t="s">
        <v>2899</v>
      </c>
      <c r="B1543" s="6" t="s">
        <v>2738</v>
      </c>
      <c r="C1543" s="1">
        <v>70</v>
      </c>
    </row>
    <row r="1544" spans="1:3" x14ac:dyDescent="0.2">
      <c r="A1544" s="6" t="s">
        <v>2900</v>
      </c>
      <c r="B1544" s="6" t="s">
        <v>2738</v>
      </c>
      <c r="C1544" s="1">
        <v>102</v>
      </c>
    </row>
    <row r="1545" spans="1:3" x14ac:dyDescent="0.2">
      <c r="A1545" s="6" t="s">
        <v>3543</v>
      </c>
      <c r="B1545" s="6" t="s">
        <v>3129</v>
      </c>
      <c r="C1545" s="1">
        <v>122</v>
      </c>
    </row>
    <row r="1546" spans="1:3" x14ac:dyDescent="0.2">
      <c r="A1546" s="6" t="s">
        <v>3544</v>
      </c>
      <c r="B1546" s="6" t="s">
        <v>3129</v>
      </c>
      <c r="C1546" s="1">
        <v>76</v>
      </c>
    </row>
    <row r="1547" spans="1:3" x14ac:dyDescent="0.2">
      <c r="A1547" s="6" t="s">
        <v>2901</v>
      </c>
      <c r="B1547" s="6" t="s">
        <v>2738</v>
      </c>
      <c r="C1547" s="1">
        <v>159</v>
      </c>
    </row>
    <row r="1548" spans="1:3" x14ac:dyDescent="0.2">
      <c r="A1548" s="6" t="s">
        <v>3545</v>
      </c>
      <c r="B1548" s="6" t="s">
        <v>3129</v>
      </c>
      <c r="C1548" s="1">
        <v>149</v>
      </c>
    </row>
    <row r="1549" spans="1:3" x14ac:dyDescent="0.2">
      <c r="A1549" s="6" t="s">
        <v>2902</v>
      </c>
      <c r="B1549" s="6" t="s">
        <v>2738</v>
      </c>
      <c r="C1549" s="1">
        <v>423</v>
      </c>
    </row>
    <row r="1550" spans="1:3" x14ac:dyDescent="0.2">
      <c r="A1550" s="6" t="s">
        <v>2903</v>
      </c>
      <c r="B1550" s="6" t="s">
        <v>2738</v>
      </c>
      <c r="C1550" s="1">
        <v>68</v>
      </c>
    </row>
    <row r="1551" spans="1:3" x14ac:dyDescent="0.2">
      <c r="A1551" s="6" t="s">
        <v>3546</v>
      </c>
      <c r="B1551" s="6" t="s">
        <v>3129</v>
      </c>
      <c r="C1551" s="1">
        <v>1311</v>
      </c>
    </row>
    <row r="1552" spans="1:3" x14ac:dyDescent="0.2">
      <c r="A1552" s="6" t="s">
        <v>2904</v>
      </c>
      <c r="B1552" s="6" t="s">
        <v>2738</v>
      </c>
      <c r="C1552" s="1">
        <v>1014</v>
      </c>
    </row>
    <row r="1553" spans="1:3" x14ac:dyDescent="0.2">
      <c r="A1553" s="6" t="s">
        <v>2905</v>
      </c>
      <c r="B1553" s="6" t="s">
        <v>2738</v>
      </c>
      <c r="C1553" s="1">
        <v>1260</v>
      </c>
    </row>
    <row r="1554" spans="1:3" x14ac:dyDescent="0.2">
      <c r="A1554" s="6" t="s">
        <v>2906</v>
      </c>
      <c r="B1554" s="6" t="s">
        <v>2738</v>
      </c>
      <c r="C1554" s="1">
        <v>1364</v>
      </c>
    </row>
    <row r="1555" spans="1:3" x14ac:dyDescent="0.2">
      <c r="A1555" s="6" t="s">
        <v>2907</v>
      </c>
      <c r="B1555" s="6" t="s">
        <v>2738</v>
      </c>
      <c r="C1555" s="1">
        <v>1364</v>
      </c>
    </row>
    <row r="1556" spans="1:3" x14ac:dyDescent="0.2">
      <c r="A1556" s="6" t="s">
        <v>2908</v>
      </c>
      <c r="B1556" s="6" t="s">
        <v>2738</v>
      </c>
      <c r="C1556" s="1">
        <v>1369</v>
      </c>
    </row>
    <row r="1557" spans="1:3" x14ac:dyDescent="0.2">
      <c r="A1557" s="6" t="s">
        <v>2909</v>
      </c>
      <c r="B1557" s="6" t="s">
        <v>2738</v>
      </c>
      <c r="C1557" s="1">
        <v>1329</v>
      </c>
    </row>
    <row r="1558" spans="1:3" x14ac:dyDescent="0.2">
      <c r="A1558" s="6" t="s">
        <v>3547</v>
      </c>
      <c r="B1558" s="6" t="s">
        <v>3129</v>
      </c>
      <c r="C1558" s="1">
        <v>1432</v>
      </c>
    </row>
    <row r="1559" spans="1:3" x14ac:dyDescent="0.2">
      <c r="A1559" s="6" t="s">
        <v>3548</v>
      </c>
      <c r="B1559" s="6" t="s">
        <v>3129</v>
      </c>
      <c r="C1559" s="1">
        <v>1437</v>
      </c>
    </row>
    <row r="1560" spans="1:3" x14ac:dyDescent="0.2">
      <c r="A1560" s="6" t="s">
        <v>3549</v>
      </c>
      <c r="B1560" s="6" t="s">
        <v>3129</v>
      </c>
      <c r="C1560" s="1">
        <v>1460.3</v>
      </c>
    </row>
    <row r="1561" spans="1:3" x14ac:dyDescent="0.2">
      <c r="A1561" s="6" t="s">
        <v>3550</v>
      </c>
      <c r="B1561" s="6" t="s">
        <v>3129</v>
      </c>
      <c r="C1561" s="1">
        <v>1460.3</v>
      </c>
    </row>
    <row r="1562" spans="1:3" x14ac:dyDescent="0.2">
      <c r="A1562" s="6" t="s">
        <v>2910</v>
      </c>
      <c r="B1562" s="6" t="s">
        <v>2738</v>
      </c>
      <c r="C1562" s="1">
        <v>1026</v>
      </c>
    </row>
    <row r="1563" spans="1:3" x14ac:dyDescent="0.2">
      <c r="A1563" s="6" t="s">
        <v>2911</v>
      </c>
      <c r="B1563" s="6" t="s">
        <v>2738</v>
      </c>
      <c r="C1563" s="1">
        <v>1130</v>
      </c>
    </row>
    <row r="1564" spans="1:3" x14ac:dyDescent="0.2">
      <c r="A1564" s="6" t="s">
        <v>2912</v>
      </c>
      <c r="B1564" s="6" t="s">
        <v>2738</v>
      </c>
      <c r="C1564" s="1">
        <v>1130</v>
      </c>
    </row>
    <row r="1565" spans="1:3" x14ac:dyDescent="0.2">
      <c r="A1565" s="6" t="s">
        <v>2913</v>
      </c>
      <c r="B1565" s="6" t="s">
        <v>2738</v>
      </c>
      <c r="C1565" s="1">
        <v>1135</v>
      </c>
    </row>
    <row r="1566" spans="1:3" x14ac:dyDescent="0.2">
      <c r="A1566" s="6" t="s">
        <v>3551</v>
      </c>
      <c r="B1566" s="6" t="s">
        <v>3129</v>
      </c>
      <c r="C1566" s="1">
        <v>1534</v>
      </c>
    </row>
    <row r="1567" spans="1:3" x14ac:dyDescent="0.2">
      <c r="A1567" s="6" t="s">
        <v>2914</v>
      </c>
      <c r="B1567" s="6" t="s">
        <v>2738</v>
      </c>
      <c r="C1567" s="1">
        <v>1109</v>
      </c>
    </row>
    <row r="1568" spans="1:3" x14ac:dyDescent="0.2">
      <c r="A1568" s="6" t="s">
        <v>2915</v>
      </c>
      <c r="B1568" s="6" t="s">
        <v>2738</v>
      </c>
      <c r="C1568" s="1">
        <v>1565.7</v>
      </c>
    </row>
    <row r="1569" spans="1:3" x14ac:dyDescent="0.2">
      <c r="A1569" s="6" t="s">
        <v>2916</v>
      </c>
      <c r="B1569" s="6" t="s">
        <v>2738</v>
      </c>
      <c r="C1569" s="1">
        <v>1355</v>
      </c>
    </row>
    <row r="1570" spans="1:3" x14ac:dyDescent="0.2">
      <c r="A1570" s="6" t="s">
        <v>2917</v>
      </c>
      <c r="B1570" s="6" t="s">
        <v>2738</v>
      </c>
      <c r="C1570" s="1">
        <v>1459</v>
      </c>
    </row>
    <row r="1571" spans="1:3" x14ac:dyDescent="0.2">
      <c r="A1571" s="6" t="s">
        <v>2918</v>
      </c>
      <c r="B1571" s="6" t="s">
        <v>2738</v>
      </c>
      <c r="C1571" s="1">
        <v>1464</v>
      </c>
    </row>
    <row r="1572" spans="1:3" x14ac:dyDescent="0.2">
      <c r="A1572" s="6" t="s">
        <v>2919</v>
      </c>
      <c r="B1572" s="6" t="s">
        <v>2738</v>
      </c>
      <c r="C1572" s="1">
        <v>1424</v>
      </c>
    </row>
    <row r="1573" spans="1:3" x14ac:dyDescent="0.2">
      <c r="A1573" s="6" t="s">
        <v>2920</v>
      </c>
      <c r="B1573" s="6" t="s">
        <v>2738</v>
      </c>
      <c r="C1573" s="1">
        <v>1459</v>
      </c>
    </row>
    <row r="1574" spans="1:3" x14ac:dyDescent="0.2">
      <c r="A1574" s="6" t="s">
        <v>2921</v>
      </c>
      <c r="B1574" s="6" t="s">
        <v>2738</v>
      </c>
      <c r="C1574" s="1">
        <v>1474.4</v>
      </c>
    </row>
    <row r="1575" spans="1:3" x14ac:dyDescent="0.2">
      <c r="A1575" s="6" t="s">
        <v>2922</v>
      </c>
      <c r="B1575" s="6" t="s">
        <v>2738</v>
      </c>
      <c r="C1575" s="1">
        <v>1579.26</v>
      </c>
    </row>
    <row r="1576" spans="1:3" x14ac:dyDescent="0.2">
      <c r="A1576" s="6" t="s">
        <v>3552</v>
      </c>
      <c r="B1576" s="6" t="s">
        <v>3129</v>
      </c>
      <c r="C1576" s="1">
        <v>1656</v>
      </c>
    </row>
    <row r="1577" spans="1:3" x14ac:dyDescent="0.2">
      <c r="A1577" s="6" t="s">
        <v>3553</v>
      </c>
      <c r="B1577" s="6" t="s">
        <v>3129</v>
      </c>
      <c r="C1577" s="1">
        <v>1440</v>
      </c>
    </row>
    <row r="1578" spans="1:3" x14ac:dyDescent="0.2">
      <c r="A1578" s="6" t="s">
        <v>3554</v>
      </c>
      <c r="B1578" s="6" t="s">
        <v>3129</v>
      </c>
      <c r="C1578" s="1">
        <v>1534</v>
      </c>
    </row>
    <row r="1579" spans="1:3" x14ac:dyDescent="0.2">
      <c r="A1579" s="6" t="s">
        <v>3555</v>
      </c>
      <c r="B1579" s="6" t="s">
        <v>3129</v>
      </c>
      <c r="C1579" s="1">
        <v>1364</v>
      </c>
    </row>
    <row r="1580" spans="1:3" x14ac:dyDescent="0.2">
      <c r="A1580" s="6" t="s">
        <v>2923</v>
      </c>
      <c r="B1580" s="6" t="s">
        <v>2738</v>
      </c>
      <c r="C1580" s="1">
        <v>1579.35</v>
      </c>
    </row>
    <row r="1581" spans="1:3" x14ac:dyDescent="0.2">
      <c r="A1581" s="6" t="s">
        <v>3556</v>
      </c>
      <c r="B1581" s="6" t="s">
        <v>3129</v>
      </c>
      <c r="C1581" s="1">
        <v>1661</v>
      </c>
    </row>
    <row r="1582" spans="1:3" x14ac:dyDescent="0.2">
      <c r="A1582" s="6" t="s">
        <v>3557</v>
      </c>
      <c r="B1582" s="6" t="s">
        <v>3129</v>
      </c>
      <c r="C1582" s="1">
        <v>1539</v>
      </c>
    </row>
    <row r="1583" spans="1:3" x14ac:dyDescent="0.2">
      <c r="A1583" s="6" t="s">
        <v>3558</v>
      </c>
      <c r="B1583" s="6" t="s">
        <v>3129</v>
      </c>
      <c r="C1583" s="1">
        <v>1684.3</v>
      </c>
    </row>
    <row r="1584" spans="1:3" x14ac:dyDescent="0.2">
      <c r="A1584" s="6" t="s">
        <v>3559</v>
      </c>
      <c r="B1584" s="6" t="s">
        <v>3129</v>
      </c>
      <c r="C1584" s="1">
        <v>1562.3</v>
      </c>
    </row>
    <row r="1585" spans="1:3" x14ac:dyDescent="0.2">
      <c r="A1585" s="6" t="s">
        <v>3560</v>
      </c>
      <c r="B1585" s="6" t="s">
        <v>3129</v>
      </c>
      <c r="C1585" s="1">
        <v>1250</v>
      </c>
    </row>
    <row r="1586" spans="1:3" x14ac:dyDescent="0.2">
      <c r="A1586" s="6" t="s">
        <v>3561</v>
      </c>
      <c r="B1586" s="6" t="s">
        <v>3129</v>
      </c>
      <c r="C1586" s="1">
        <v>1190</v>
      </c>
    </row>
    <row r="1587" spans="1:3" x14ac:dyDescent="0.2">
      <c r="A1587" s="6" t="s">
        <v>2924</v>
      </c>
      <c r="B1587" s="6" t="s">
        <v>2738</v>
      </c>
      <c r="C1587" s="1">
        <v>1122</v>
      </c>
    </row>
    <row r="1588" spans="1:3" x14ac:dyDescent="0.2">
      <c r="A1588" s="6" t="s">
        <v>2925</v>
      </c>
      <c r="B1588" s="6" t="s">
        <v>2738</v>
      </c>
      <c r="C1588" s="1">
        <v>1226</v>
      </c>
    </row>
    <row r="1589" spans="1:3" x14ac:dyDescent="0.2">
      <c r="A1589" s="6" t="s">
        <v>2926</v>
      </c>
      <c r="B1589" s="6" t="s">
        <v>2738</v>
      </c>
      <c r="C1589" s="1">
        <v>1226</v>
      </c>
    </row>
    <row r="1590" spans="1:3" x14ac:dyDescent="0.2">
      <c r="A1590" s="6" t="s">
        <v>2927</v>
      </c>
      <c r="B1590" s="6" t="s">
        <v>2738</v>
      </c>
      <c r="C1590" s="1">
        <v>1231</v>
      </c>
    </row>
    <row r="1591" spans="1:3" x14ac:dyDescent="0.2">
      <c r="A1591" s="6" t="s">
        <v>2928</v>
      </c>
      <c r="B1591" s="6" t="s">
        <v>2738</v>
      </c>
      <c r="C1591" s="1">
        <v>1191</v>
      </c>
    </row>
    <row r="1592" spans="1:3" x14ac:dyDescent="0.2">
      <c r="A1592" s="6" t="s">
        <v>2929</v>
      </c>
      <c r="B1592" s="6" t="s">
        <v>2738</v>
      </c>
      <c r="C1592" s="1">
        <v>1530</v>
      </c>
    </row>
    <row r="1593" spans="1:3" x14ac:dyDescent="0.2">
      <c r="A1593" s="6" t="s">
        <v>2930</v>
      </c>
      <c r="B1593" s="6" t="s">
        <v>2738</v>
      </c>
      <c r="C1593" s="1">
        <v>1683</v>
      </c>
    </row>
    <row r="1594" spans="1:3" x14ac:dyDescent="0.2">
      <c r="A1594" s="6" t="s">
        <v>2931</v>
      </c>
      <c r="B1594" s="6" t="s">
        <v>2738</v>
      </c>
      <c r="C1594" s="1">
        <v>1689</v>
      </c>
    </row>
    <row r="1595" spans="1:3" x14ac:dyDescent="0.2">
      <c r="A1595" s="6" t="s">
        <v>2932</v>
      </c>
      <c r="B1595" s="6" t="s">
        <v>2738</v>
      </c>
      <c r="C1595" s="1">
        <v>1444.6</v>
      </c>
    </row>
    <row r="1596" spans="1:3" x14ac:dyDescent="0.2">
      <c r="A1596" s="6" t="s">
        <v>2933</v>
      </c>
      <c r="B1596" s="6" t="s">
        <v>2738</v>
      </c>
      <c r="C1596" s="1">
        <v>16</v>
      </c>
    </row>
    <row r="1597" spans="1:3" x14ac:dyDescent="0.2">
      <c r="A1597" s="6" t="s">
        <v>2934</v>
      </c>
      <c r="B1597" s="6" t="s">
        <v>2738</v>
      </c>
      <c r="C1597" s="1">
        <v>306.67</v>
      </c>
    </row>
    <row r="1598" spans="1:3" x14ac:dyDescent="0.2">
      <c r="A1598" s="6" t="s">
        <v>2935</v>
      </c>
      <c r="B1598" s="6" t="s">
        <v>2738</v>
      </c>
      <c r="C1598" s="1">
        <v>306.67</v>
      </c>
    </row>
    <row r="1599" spans="1:3" x14ac:dyDescent="0.2">
      <c r="A1599" s="6" t="s">
        <v>2936</v>
      </c>
      <c r="B1599" s="6" t="s">
        <v>2738</v>
      </c>
      <c r="C1599" s="1">
        <v>45.56</v>
      </c>
    </row>
    <row r="1600" spans="1:3" x14ac:dyDescent="0.2">
      <c r="A1600" s="6" t="s">
        <v>3562</v>
      </c>
      <c r="B1600" s="6" t="s">
        <v>3129</v>
      </c>
      <c r="C1600" s="1">
        <v>178</v>
      </c>
    </row>
    <row r="1601" spans="1:3" x14ac:dyDescent="0.2">
      <c r="A1601" s="6" t="s">
        <v>2937</v>
      </c>
      <c r="B1601" s="6" t="s">
        <v>2738</v>
      </c>
      <c r="C1601" s="1">
        <v>685.33</v>
      </c>
    </row>
    <row r="1602" spans="1:3" x14ac:dyDescent="0.2">
      <c r="A1602" s="6" t="s">
        <v>2938</v>
      </c>
      <c r="B1602" s="6" t="s">
        <v>2738</v>
      </c>
      <c r="C1602" s="1">
        <v>438.67</v>
      </c>
    </row>
    <row r="1603" spans="1:3" x14ac:dyDescent="0.2">
      <c r="A1603" s="6" t="s">
        <v>2939</v>
      </c>
      <c r="B1603" s="6" t="s">
        <v>2738</v>
      </c>
      <c r="C1603" s="1">
        <v>131.1</v>
      </c>
    </row>
    <row r="1604" spans="1:3" x14ac:dyDescent="0.2">
      <c r="A1604" s="6" t="s">
        <v>3563</v>
      </c>
      <c r="B1604" s="6" t="s">
        <v>3129</v>
      </c>
      <c r="C1604" s="1">
        <v>156.83000000000001</v>
      </c>
    </row>
    <row r="1605" spans="1:3" x14ac:dyDescent="0.2">
      <c r="A1605" s="6" t="s">
        <v>2940</v>
      </c>
      <c r="B1605" s="6" t="s">
        <v>2738</v>
      </c>
      <c r="C1605" s="1">
        <v>147.56</v>
      </c>
    </row>
    <row r="1606" spans="1:3" x14ac:dyDescent="0.2">
      <c r="A1606" s="6" t="s">
        <v>2941</v>
      </c>
      <c r="B1606" s="6" t="s">
        <v>2738</v>
      </c>
      <c r="C1606" s="1">
        <v>82.67</v>
      </c>
    </row>
    <row r="1607" spans="1:3" x14ac:dyDescent="0.2">
      <c r="A1607" s="6" t="s">
        <v>2942</v>
      </c>
      <c r="B1607" s="6" t="s">
        <v>2738</v>
      </c>
      <c r="C1607" s="1">
        <v>10.34</v>
      </c>
    </row>
    <row r="1608" spans="1:3" x14ac:dyDescent="0.2">
      <c r="A1608" s="6" t="s">
        <v>3564</v>
      </c>
      <c r="B1608" s="6" t="s">
        <v>3129</v>
      </c>
      <c r="C1608" s="1">
        <v>12</v>
      </c>
    </row>
    <row r="1609" spans="1:3" x14ac:dyDescent="0.2">
      <c r="A1609" s="6" t="s">
        <v>2943</v>
      </c>
      <c r="B1609" s="6" t="s">
        <v>2738</v>
      </c>
      <c r="C1609" s="1">
        <v>16</v>
      </c>
    </row>
    <row r="1610" spans="1:3" x14ac:dyDescent="0.2">
      <c r="A1610" s="6" t="s">
        <v>3565</v>
      </c>
      <c r="B1610" s="6" t="s">
        <v>3129</v>
      </c>
      <c r="C1610" s="1">
        <v>15</v>
      </c>
    </row>
    <row r="1611" spans="1:3" x14ac:dyDescent="0.2">
      <c r="A1611" s="6" t="s">
        <v>2944</v>
      </c>
      <c r="B1611" s="6" t="s">
        <v>2738</v>
      </c>
      <c r="C1611" s="1">
        <v>13.3</v>
      </c>
    </row>
    <row r="1612" spans="1:3" x14ac:dyDescent="0.2">
      <c r="A1612" s="6" t="s">
        <v>1110</v>
      </c>
      <c r="B1612" s="6" t="s">
        <v>2738</v>
      </c>
      <c r="C1612" s="1">
        <v>212.16</v>
      </c>
    </row>
    <row r="1613" spans="1:3" x14ac:dyDescent="0.2">
      <c r="A1613" s="6" t="s">
        <v>2945</v>
      </c>
      <c r="B1613" s="6" t="s">
        <v>2738</v>
      </c>
      <c r="C1613" s="1">
        <v>57.38</v>
      </c>
    </row>
    <row r="1614" spans="1:3" x14ac:dyDescent="0.2">
      <c r="A1614" s="6" t="s">
        <v>2946</v>
      </c>
      <c r="B1614" s="6" t="s">
        <v>2738</v>
      </c>
      <c r="C1614" s="1">
        <v>102</v>
      </c>
    </row>
    <row r="1615" spans="1:3" x14ac:dyDescent="0.2">
      <c r="A1615" s="6" t="s">
        <v>2947</v>
      </c>
      <c r="B1615" s="6" t="s">
        <v>2738</v>
      </c>
      <c r="C1615" s="1">
        <v>82.67</v>
      </c>
    </row>
    <row r="1616" spans="1:3" x14ac:dyDescent="0.2">
      <c r="A1616" s="6" t="s">
        <v>2948</v>
      </c>
      <c r="B1616" s="6" t="s">
        <v>2738</v>
      </c>
      <c r="C1616" s="1">
        <v>888.84</v>
      </c>
    </row>
    <row r="1617" spans="1:3" x14ac:dyDescent="0.2">
      <c r="A1617" s="6" t="s">
        <v>2949</v>
      </c>
      <c r="B1617" s="6" t="s">
        <v>2738</v>
      </c>
      <c r="C1617" s="1">
        <v>16.670000000000002</v>
      </c>
    </row>
    <row r="1618" spans="1:3" x14ac:dyDescent="0.2">
      <c r="A1618" s="6" t="s">
        <v>2950</v>
      </c>
      <c r="B1618" s="6" t="s">
        <v>2738</v>
      </c>
      <c r="C1618" s="1">
        <v>16.670000000000002</v>
      </c>
    </row>
    <row r="1619" spans="1:3" x14ac:dyDescent="0.2">
      <c r="A1619" s="6" t="s">
        <v>2951</v>
      </c>
      <c r="B1619" s="6" t="s">
        <v>2738</v>
      </c>
      <c r="C1619" s="1">
        <v>104.45</v>
      </c>
    </row>
    <row r="1620" spans="1:3" x14ac:dyDescent="0.2">
      <c r="A1620" s="6" t="s">
        <v>3566</v>
      </c>
      <c r="B1620" s="6" t="s">
        <v>3129</v>
      </c>
      <c r="C1620" s="1">
        <v>98</v>
      </c>
    </row>
    <row r="1621" spans="1:3" x14ac:dyDescent="0.2">
      <c r="A1621" s="6" t="s">
        <v>2952</v>
      </c>
      <c r="B1621" s="6" t="s">
        <v>2738</v>
      </c>
      <c r="C1621" s="1">
        <v>166.26</v>
      </c>
    </row>
    <row r="1622" spans="1:3" x14ac:dyDescent="0.2">
      <c r="A1622" s="6" t="s">
        <v>3567</v>
      </c>
      <c r="B1622" s="6" t="s">
        <v>3129</v>
      </c>
      <c r="C1622" s="1">
        <v>155.43</v>
      </c>
    </row>
    <row r="1623" spans="1:3" x14ac:dyDescent="0.2">
      <c r="A1623" s="6" t="s">
        <v>2953</v>
      </c>
      <c r="B1623" s="6" t="s">
        <v>2738</v>
      </c>
      <c r="C1623" s="1">
        <v>538.55999999999995</v>
      </c>
    </row>
    <row r="1624" spans="1:3" x14ac:dyDescent="0.2">
      <c r="A1624" s="6" t="s">
        <v>2954</v>
      </c>
      <c r="B1624" s="6" t="s">
        <v>2738</v>
      </c>
      <c r="C1624" s="1">
        <v>395.76</v>
      </c>
    </row>
    <row r="1625" spans="1:3" x14ac:dyDescent="0.2">
      <c r="A1625" s="6" t="s">
        <v>2955</v>
      </c>
      <c r="B1625" s="6" t="s">
        <v>2738</v>
      </c>
      <c r="C1625" s="1">
        <v>70.489999999999995</v>
      </c>
    </row>
    <row r="1626" spans="1:3" x14ac:dyDescent="0.2">
      <c r="A1626" s="6" t="s">
        <v>2956</v>
      </c>
      <c r="B1626" s="6" t="s">
        <v>2738</v>
      </c>
      <c r="C1626" s="1">
        <v>644.83000000000004</v>
      </c>
    </row>
    <row r="1627" spans="1:3" x14ac:dyDescent="0.2">
      <c r="A1627" s="6" t="s">
        <v>2957</v>
      </c>
      <c r="B1627" s="6" t="s">
        <v>2738</v>
      </c>
      <c r="C1627" s="1">
        <v>160.88999999999999</v>
      </c>
    </row>
    <row r="1628" spans="1:3" x14ac:dyDescent="0.2">
      <c r="A1628" s="6" t="s">
        <v>2958</v>
      </c>
      <c r="B1628" s="6" t="s">
        <v>2738</v>
      </c>
      <c r="C1628" s="1">
        <v>1065.97</v>
      </c>
    </row>
    <row r="1629" spans="1:3" x14ac:dyDescent="0.2">
      <c r="A1629" s="6" t="s">
        <v>2959</v>
      </c>
      <c r="B1629" s="6" t="s">
        <v>2738</v>
      </c>
      <c r="C1629" s="1">
        <v>1175.3</v>
      </c>
    </row>
    <row r="1630" spans="1:3" x14ac:dyDescent="0.2">
      <c r="A1630" s="6" t="s">
        <v>2960</v>
      </c>
      <c r="B1630" s="6" t="s">
        <v>2738</v>
      </c>
      <c r="C1630" s="1">
        <v>1191.77</v>
      </c>
    </row>
    <row r="1631" spans="1:3" x14ac:dyDescent="0.2">
      <c r="A1631" s="6" t="s">
        <v>2961</v>
      </c>
      <c r="B1631" s="6" t="s">
        <v>2738</v>
      </c>
      <c r="C1631" s="1">
        <v>1075.3</v>
      </c>
    </row>
    <row r="1632" spans="1:3" x14ac:dyDescent="0.2">
      <c r="A1632" s="6" t="s">
        <v>2962</v>
      </c>
      <c r="B1632" s="6" t="s">
        <v>2738</v>
      </c>
      <c r="C1632" s="1">
        <v>782</v>
      </c>
    </row>
    <row r="1633" spans="1:3" x14ac:dyDescent="0.2">
      <c r="A1633" s="6" t="s">
        <v>2963</v>
      </c>
      <c r="B1633" s="6" t="s">
        <v>2738</v>
      </c>
      <c r="C1633" s="1">
        <v>907.8</v>
      </c>
    </row>
    <row r="1634" spans="1:3" x14ac:dyDescent="0.2">
      <c r="A1634" s="6" t="s">
        <v>2964</v>
      </c>
      <c r="B1634" s="6" t="s">
        <v>2738</v>
      </c>
      <c r="C1634" s="1">
        <v>791.33</v>
      </c>
    </row>
    <row r="1635" spans="1:3" x14ac:dyDescent="0.2">
      <c r="A1635" s="6" t="s">
        <v>2965</v>
      </c>
      <c r="B1635" s="6" t="s">
        <v>2738</v>
      </c>
      <c r="C1635" s="1">
        <v>838.91</v>
      </c>
    </row>
    <row r="1636" spans="1:3" x14ac:dyDescent="0.2">
      <c r="A1636" s="6" t="s">
        <v>2966</v>
      </c>
      <c r="B1636" s="6" t="s">
        <v>2738</v>
      </c>
      <c r="C1636" s="1">
        <v>948.25</v>
      </c>
    </row>
    <row r="1637" spans="1:3" x14ac:dyDescent="0.2">
      <c r="A1637" s="6" t="s">
        <v>2967</v>
      </c>
      <c r="B1637" s="6" t="s">
        <v>2738</v>
      </c>
      <c r="C1637" s="1">
        <v>964.72</v>
      </c>
    </row>
    <row r="1638" spans="1:3" x14ac:dyDescent="0.2">
      <c r="A1638" s="6" t="s">
        <v>2968</v>
      </c>
      <c r="B1638" s="6" t="s">
        <v>2738</v>
      </c>
      <c r="C1638" s="1">
        <v>848.25</v>
      </c>
    </row>
    <row r="1639" spans="1:3" x14ac:dyDescent="0.2">
      <c r="A1639" s="6" t="s">
        <v>2969</v>
      </c>
      <c r="B1639" s="6" t="s">
        <v>2738</v>
      </c>
      <c r="C1639" s="1">
        <v>1119.48</v>
      </c>
    </row>
    <row r="1640" spans="1:3" x14ac:dyDescent="0.2">
      <c r="A1640" s="6" t="s">
        <v>2970</v>
      </c>
      <c r="B1640" s="6" t="s">
        <v>2738</v>
      </c>
      <c r="C1640" s="1">
        <v>1245.28</v>
      </c>
    </row>
    <row r="1641" spans="1:3" x14ac:dyDescent="0.2">
      <c r="A1641" s="6" t="s">
        <v>2971</v>
      </c>
      <c r="B1641" s="6" t="s">
        <v>2738</v>
      </c>
      <c r="C1641" s="1">
        <v>1128.82</v>
      </c>
    </row>
    <row r="1642" spans="1:3" x14ac:dyDescent="0.2">
      <c r="A1642" s="6" t="s">
        <v>2972</v>
      </c>
      <c r="B1642" s="6" t="s">
        <v>2738</v>
      </c>
      <c r="C1642" s="1">
        <v>1176.4000000000001</v>
      </c>
    </row>
    <row r="1643" spans="1:3" x14ac:dyDescent="0.2">
      <c r="A1643" s="6" t="s">
        <v>2973</v>
      </c>
      <c r="B1643" s="6" t="s">
        <v>2738</v>
      </c>
      <c r="C1643" s="1">
        <v>1285.73</v>
      </c>
    </row>
    <row r="1644" spans="1:3" x14ac:dyDescent="0.2">
      <c r="A1644" s="6" t="s">
        <v>2974</v>
      </c>
      <c r="B1644" s="6" t="s">
        <v>2738</v>
      </c>
      <c r="C1644" s="1">
        <v>1302.2</v>
      </c>
    </row>
    <row r="1645" spans="1:3" x14ac:dyDescent="0.2">
      <c r="A1645" s="6" t="s">
        <v>2975</v>
      </c>
      <c r="B1645" s="6" t="s">
        <v>2738</v>
      </c>
      <c r="C1645" s="1">
        <v>1565.97</v>
      </c>
    </row>
    <row r="1646" spans="1:3" x14ac:dyDescent="0.2">
      <c r="A1646" s="6" t="s">
        <v>2976</v>
      </c>
      <c r="B1646" s="6" t="s">
        <v>2738</v>
      </c>
      <c r="C1646" s="1">
        <v>892.43</v>
      </c>
    </row>
    <row r="1647" spans="1:3" x14ac:dyDescent="0.2">
      <c r="A1647" s="6" t="s">
        <v>2977</v>
      </c>
      <c r="B1647" s="6" t="s">
        <v>2738</v>
      </c>
      <c r="C1647" s="1">
        <v>1018.23</v>
      </c>
    </row>
    <row r="1648" spans="1:3" x14ac:dyDescent="0.2">
      <c r="A1648" s="6" t="s">
        <v>2978</v>
      </c>
      <c r="B1648" s="6" t="s">
        <v>2738</v>
      </c>
      <c r="C1648" s="1">
        <v>901.77</v>
      </c>
    </row>
    <row r="1649" spans="1:3" x14ac:dyDescent="0.2">
      <c r="A1649" s="6" t="s">
        <v>2979</v>
      </c>
      <c r="B1649" s="6" t="s">
        <v>2738</v>
      </c>
      <c r="C1649" s="1">
        <v>949.35</v>
      </c>
    </row>
    <row r="1650" spans="1:3" x14ac:dyDescent="0.2">
      <c r="A1650" s="6" t="s">
        <v>3568</v>
      </c>
      <c r="B1650" s="6" t="s">
        <v>3129</v>
      </c>
      <c r="C1650" s="1">
        <v>911</v>
      </c>
    </row>
    <row r="1651" spans="1:3" x14ac:dyDescent="0.2">
      <c r="A1651" s="6" t="s">
        <v>2980</v>
      </c>
      <c r="B1651" s="6" t="s">
        <v>2738</v>
      </c>
      <c r="C1651" s="1">
        <v>1075.1500000000001</v>
      </c>
    </row>
    <row r="1652" spans="1:3" x14ac:dyDescent="0.2">
      <c r="A1652" s="6" t="s">
        <v>2981</v>
      </c>
      <c r="B1652" s="6" t="s">
        <v>2738</v>
      </c>
      <c r="C1652" s="1">
        <v>1511</v>
      </c>
    </row>
    <row r="1653" spans="1:3" x14ac:dyDescent="0.2">
      <c r="A1653" s="6" t="s">
        <v>2982</v>
      </c>
      <c r="B1653" s="6" t="s">
        <v>2738</v>
      </c>
      <c r="C1653" s="1">
        <v>1611</v>
      </c>
    </row>
    <row r="1654" spans="1:3" x14ac:dyDescent="0.2">
      <c r="A1654" s="6" t="s">
        <v>3569</v>
      </c>
      <c r="B1654" s="6" t="s">
        <v>3129</v>
      </c>
      <c r="C1654" s="1">
        <v>1246</v>
      </c>
    </row>
    <row r="1655" spans="1:3" x14ac:dyDescent="0.2">
      <c r="A1655" s="6" t="s">
        <v>3570</v>
      </c>
      <c r="B1655" s="6" t="s">
        <v>3129</v>
      </c>
      <c r="C1655" s="1">
        <v>1246</v>
      </c>
    </row>
    <row r="1656" spans="1:3" x14ac:dyDescent="0.2">
      <c r="A1656" s="6" t="s">
        <v>3571</v>
      </c>
      <c r="B1656" s="6" t="s">
        <v>3129</v>
      </c>
      <c r="C1656" s="1">
        <v>1261</v>
      </c>
    </row>
    <row r="1657" spans="1:3" x14ac:dyDescent="0.2">
      <c r="A1657" s="6" t="s">
        <v>3572</v>
      </c>
      <c r="B1657" s="6" t="s">
        <v>3129</v>
      </c>
      <c r="C1657" s="1">
        <v>1261</v>
      </c>
    </row>
    <row r="1658" spans="1:3" x14ac:dyDescent="0.2">
      <c r="A1658" s="6" t="s">
        <v>2983</v>
      </c>
      <c r="B1658" s="6" t="s">
        <v>2738</v>
      </c>
      <c r="C1658" s="1">
        <v>1070.25</v>
      </c>
    </row>
    <row r="1659" spans="1:3" x14ac:dyDescent="0.2">
      <c r="A1659" s="6" t="s">
        <v>2984</v>
      </c>
      <c r="B1659" s="6" t="s">
        <v>2738</v>
      </c>
      <c r="C1659" s="1">
        <v>1196.05</v>
      </c>
    </row>
    <row r="1660" spans="1:3" x14ac:dyDescent="0.2">
      <c r="A1660" s="6" t="s">
        <v>2985</v>
      </c>
      <c r="B1660" s="6" t="s">
        <v>2738</v>
      </c>
      <c r="C1660" s="1">
        <v>1079.5899999999999</v>
      </c>
    </row>
    <row r="1661" spans="1:3" x14ac:dyDescent="0.2">
      <c r="A1661" s="6" t="s">
        <v>2986</v>
      </c>
      <c r="B1661" s="6" t="s">
        <v>2738</v>
      </c>
      <c r="C1661" s="1">
        <v>1127.17</v>
      </c>
    </row>
    <row r="1662" spans="1:3" x14ac:dyDescent="0.2">
      <c r="A1662" s="6" t="s">
        <v>2987</v>
      </c>
      <c r="B1662" s="6" t="s">
        <v>2738</v>
      </c>
      <c r="C1662" s="1">
        <v>1236.5</v>
      </c>
    </row>
    <row r="1663" spans="1:3" x14ac:dyDescent="0.2">
      <c r="A1663" s="6" t="s">
        <v>2988</v>
      </c>
      <c r="B1663" s="6" t="s">
        <v>2738</v>
      </c>
      <c r="C1663" s="1">
        <v>1252.97</v>
      </c>
    </row>
    <row r="1664" spans="1:3" x14ac:dyDescent="0.2">
      <c r="A1664" s="6" t="s">
        <v>2989</v>
      </c>
      <c r="B1664" s="6" t="s">
        <v>2738</v>
      </c>
      <c r="C1664" s="1">
        <v>1136.5</v>
      </c>
    </row>
    <row r="1665" spans="1:3" x14ac:dyDescent="0.2">
      <c r="A1665" s="6" t="s">
        <v>2990</v>
      </c>
      <c r="B1665" s="6" t="s">
        <v>2738</v>
      </c>
      <c r="C1665" s="1">
        <v>1817.93</v>
      </c>
    </row>
    <row r="1666" spans="1:3" x14ac:dyDescent="0.2">
      <c r="A1666" s="6" t="s">
        <v>2991</v>
      </c>
      <c r="B1666" s="6" t="s">
        <v>2738</v>
      </c>
      <c r="C1666" s="1">
        <v>843.2</v>
      </c>
    </row>
    <row r="1667" spans="1:3" x14ac:dyDescent="0.2">
      <c r="A1667" s="6" t="s">
        <v>2992</v>
      </c>
      <c r="B1667" s="6" t="s">
        <v>2738</v>
      </c>
      <c r="C1667" s="1">
        <v>969</v>
      </c>
    </row>
    <row r="1668" spans="1:3" x14ac:dyDescent="0.2">
      <c r="A1668" s="6" t="s">
        <v>2993</v>
      </c>
      <c r="B1668" s="6" t="s">
        <v>2738</v>
      </c>
      <c r="C1668" s="1">
        <v>852.53</v>
      </c>
    </row>
    <row r="1669" spans="1:3" x14ac:dyDescent="0.2">
      <c r="A1669" s="6" t="s">
        <v>2994</v>
      </c>
      <c r="B1669" s="6" t="s">
        <v>2738</v>
      </c>
      <c r="C1669" s="1">
        <v>900.12</v>
      </c>
    </row>
    <row r="1670" spans="1:3" x14ac:dyDescent="0.2">
      <c r="A1670" s="6" t="s">
        <v>2995</v>
      </c>
      <c r="B1670" s="6" t="s">
        <v>2738</v>
      </c>
      <c r="C1670" s="1">
        <v>1009.5</v>
      </c>
    </row>
    <row r="1671" spans="1:3" x14ac:dyDescent="0.2">
      <c r="A1671" s="6" t="s">
        <v>2996</v>
      </c>
      <c r="B1671" s="6" t="s">
        <v>2738</v>
      </c>
      <c r="C1671" s="1">
        <v>1025.92</v>
      </c>
    </row>
    <row r="1672" spans="1:3" x14ac:dyDescent="0.2">
      <c r="A1672" s="6" t="s">
        <v>2997</v>
      </c>
      <c r="B1672" s="6" t="s">
        <v>2738</v>
      </c>
      <c r="C1672" s="1">
        <v>1025.92</v>
      </c>
    </row>
    <row r="1673" spans="1:3" x14ac:dyDescent="0.2">
      <c r="A1673" s="6" t="s">
        <v>2998</v>
      </c>
      <c r="B1673" s="6" t="s">
        <v>2738</v>
      </c>
      <c r="C1673" s="1">
        <v>909.45</v>
      </c>
    </row>
    <row r="1674" spans="1:3" x14ac:dyDescent="0.2">
      <c r="A1674" s="6" t="s">
        <v>2999</v>
      </c>
      <c r="B1674" s="6" t="s">
        <v>2738</v>
      </c>
      <c r="C1674" s="1">
        <v>1180.68</v>
      </c>
    </row>
    <row r="1675" spans="1:3" x14ac:dyDescent="0.2">
      <c r="A1675" s="6" t="s">
        <v>3000</v>
      </c>
      <c r="B1675" s="6" t="s">
        <v>2738</v>
      </c>
      <c r="C1675" s="1">
        <v>1306.48</v>
      </c>
    </row>
    <row r="1676" spans="1:3" x14ac:dyDescent="0.2">
      <c r="A1676" s="6" t="s">
        <v>3001</v>
      </c>
      <c r="B1676" s="6" t="s">
        <v>2738</v>
      </c>
      <c r="C1676" s="1">
        <v>1190.02</v>
      </c>
    </row>
    <row r="1677" spans="1:3" x14ac:dyDescent="0.2">
      <c r="A1677" s="6" t="s">
        <v>3002</v>
      </c>
      <c r="B1677" s="6" t="s">
        <v>2738</v>
      </c>
      <c r="C1677" s="1">
        <v>1237.5999999999999</v>
      </c>
    </row>
    <row r="1678" spans="1:3" x14ac:dyDescent="0.2">
      <c r="A1678" s="6" t="s">
        <v>3003</v>
      </c>
      <c r="B1678" s="6" t="s">
        <v>2738</v>
      </c>
      <c r="C1678" s="1">
        <v>1346.93</v>
      </c>
    </row>
    <row r="1679" spans="1:3" x14ac:dyDescent="0.2">
      <c r="A1679" s="6" t="s">
        <v>3004</v>
      </c>
      <c r="B1679" s="6" t="s">
        <v>2738</v>
      </c>
      <c r="C1679" s="1">
        <v>1363.4</v>
      </c>
    </row>
    <row r="1680" spans="1:3" x14ac:dyDescent="0.2">
      <c r="A1680" s="6" t="s">
        <v>3005</v>
      </c>
      <c r="B1680" s="6" t="s">
        <v>2738</v>
      </c>
      <c r="C1680" s="1">
        <v>1387.08</v>
      </c>
    </row>
    <row r="1681" spans="1:3" x14ac:dyDescent="0.2">
      <c r="A1681" s="6" t="s">
        <v>3006</v>
      </c>
      <c r="B1681" s="6" t="s">
        <v>2738</v>
      </c>
      <c r="C1681" s="1">
        <v>1429.37</v>
      </c>
    </row>
    <row r="1682" spans="1:3" x14ac:dyDescent="0.2">
      <c r="A1682" s="6" t="s">
        <v>3007</v>
      </c>
      <c r="B1682" s="6" t="s">
        <v>2738</v>
      </c>
      <c r="C1682" s="1">
        <v>1655.17</v>
      </c>
    </row>
    <row r="1683" spans="1:3" x14ac:dyDescent="0.2">
      <c r="A1683" s="6" t="s">
        <v>3008</v>
      </c>
      <c r="B1683" s="6" t="s">
        <v>2738</v>
      </c>
      <c r="C1683" s="1">
        <v>1719.06</v>
      </c>
    </row>
    <row r="1684" spans="1:3" x14ac:dyDescent="0.2">
      <c r="A1684" s="6" t="s">
        <v>3009</v>
      </c>
      <c r="B1684" s="6" t="s">
        <v>2738</v>
      </c>
      <c r="C1684" s="1">
        <v>953.63</v>
      </c>
    </row>
    <row r="1685" spans="1:3" x14ac:dyDescent="0.2">
      <c r="A1685" s="6" t="s">
        <v>3010</v>
      </c>
      <c r="B1685" s="6" t="s">
        <v>2738</v>
      </c>
      <c r="C1685" s="1">
        <v>1079.43</v>
      </c>
    </row>
    <row r="1686" spans="1:3" x14ac:dyDescent="0.2">
      <c r="A1686" s="6" t="s">
        <v>3011</v>
      </c>
      <c r="B1686" s="6" t="s">
        <v>2738</v>
      </c>
      <c r="C1686" s="1">
        <v>962.97</v>
      </c>
    </row>
    <row r="1687" spans="1:3" x14ac:dyDescent="0.2">
      <c r="A1687" s="6" t="s">
        <v>3012</v>
      </c>
      <c r="B1687" s="6" t="s">
        <v>2738</v>
      </c>
      <c r="C1687" s="1">
        <v>1136.3499999999999</v>
      </c>
    </row>
    <row r="1688" spans="1:3" x14ac:dyDescent="0.2">
      <c r="A1688" s="6" t="s">
        <v>3013</v>
      </c>
      <c r="B1688" s="6" t="s">
        <v>2738</v>
      </c>
      <c r="C1688" s="1">
        <v>1655.17</v>
      </c>
    </row>
    <row r="1689" spans="1:3" x14ac:dyDescent="0.2">
      <c r="A1689" s="6" t="s">
        <v>1731</v>
      </c>
      <c r="B1689" s="6" t="s">
        <v>2738</v>
      </c>
      <c r="C1689" s="1">
        <v>1554.22</v>
      </c>
    </row>
    <row r="1690" spans="1:3" x14ac:dyDescent="0.2">
      <c r="A1690" s="6" t="s">
        <v>3014</v>
      </c>
      <c r="B1690" s="6" t="s">
        <v>2738</v>
      </c>
      <c r="C1690" s="1">
        <v>1654.22</v>
      </c>
    </row>
    <row r="1691" spans="1:3" x14ac:dyDescent="0.2">
      <c r="A1691" s="6" t="s">
        <v>3015</v>
      </c>
      <c r="B1691" s="6" t="s">
        <v>2738</v>
      </c>
      <c r="C1691" s="1">
        <v>149.33000000000001</v>
      </c>
    </row>
    <row r="1692" spans="1:3" x14ac:dyDescent="0.2">
      <c r="A1692" s="6" t="s">
        <v>3573</v>
      </c>
      <c r="B1692" s="6" t="s">
        <v>3129</v>
      </c>
      <c r="C1692" s="1">
        <v>1470</v>
      </c>
    </row>
    <row r="1693" spans="1:3" x14ac:dyDescent="0.2">
      <c r="A1693" s="6" t="s">
        <v>3574</v>
      </c>
      <c r="B1693" s="6" t="s">
        <v>3129</v>
      </c>
      <c r="C1693" s="1">
        <v>1381.14</v>
      </c>
    </row>
    <row r="1694" spans="1:3" x14ac:dyDescent="0.2">
      <c r="A1694" s="6" t="s">
        <v>3575</v>
      </c>
      <c r="B1694" s="6" t="s">
        <v>3129</v>
      </c>
      <c r="C1694" s="1">
        <v>1381.14</v>
      </c>
    </row>
    <row r="1695" spans="1:3" x14ac:dyDescent="0.2">
      <c r="A1695" s="6" t="s">
        <v>3576</v>
      </c>
      <c r="B1695" s="6" t="s">
        <v>3129</v>
      </c>
      <c r="C1695" s="1">
        <v>1626.83</v>
      </c>
    </row>
    <row r="1696" spans="1:3" x14ac:dyDescent="0.2">
      <c r="A1696" s="6" t="s">
        <v>3577</v>
      </c>
      <c r="B1696" s="6" t="s">
        <v>3129</v>
      </c>
      <c r="C1696" s="1">
        <v>1485</v>
      </c>
    </row>
    <row r="1697" spans="1:3" x14ac:dyDescent="0.2">
      <c r="A1697" s="6" t="s">
        <v>3578</v>
      </c>
      <c r="B1697" s="6" t="s">
        <v>3129</v>
      </c>
      <c r="C1697" s="1">
        <v>1396.14</v>
      </c>
    </row>
    <row r="1698" spans="1:3" x14ac:dyDescent="0.2">
      <c r="A1698" s="6" t="s">
        <v>3579</v>
      </c>
      <c r="B1698" s="6" t="s">
        <v>3129</v>
      </c>
      <c r="C1698" s="1">
        <v>1396.14</v>
      </c>
    </row>
    <row r="1699" spans="1:3" x14ac:dyDescent="0.2">
      <c r="A1699" s="6" t="s">
        <v>3580</v>
      </c>
      <c r="B1699" s="6" t="s">
        <v>3129</v>
      </c>
      <c r="C1699" s="1">
        <v>1641.83</v>
      </c>
    </row>
    <row r="1700" spans="1:3" x14ac:dyDescent="0.2">
      <c r="A1700" s="6" t="s">
        <v>3016</v>
      </c>
      <c r="B1700" s="6" t="s">
        <v>2738</v>
      </c>
      <c r="C1700" s="1">
        <v>95</v>
      </c>
    </row>
    <row r="1701" spans="1:3" x14ac:dyDescent="0.2">
      <c r="A1701" s="6" t="s">
        <v>3017</v>
      </c>
      <c r="B1701" s="6" t="s">
        <v>2738</v>
      </c>
      <c r="C1701" s="1">
        <v>160</v>
      </c>
    </row>
    <row r="1702" spans="1:3" x14ac:dyDescent="0.2">
      <c r="A1702" s="6" t="s">
        <v>3018</v>
      </c>
      <c r="B1702" s="6" t="s">
        <v>2738</v>
      </c>
      <c r="C1702" s="1">
        <v>0</v>
      </c>
    </row>
    <row r="1703" spans="1:3" x14ac:dyDescent="0.2">
      <c r="A1703" s="6" t="s">
        <v>3019</v>
      </c>
      <c r="B1703" s="6" t="s">
        <v>2738</v>
      </c>
      <c r="C1703" s="1">
        <v>195</v>
      </c>
    </row>
    <row r="1704" spans="1:3" x14ac:dyDescent="0.2">
      <c r="A1704" s="6" t="s">
        <v>3020</v>
      </c>
      <c r="B1704" s="6" t="s">
        <v>2738</v>
      </c>
      <c r="C1704" s="1">
        <v>175</v>
      </c>
    </row>
    <row r="1705" spans="1:3" x14ac:dyDescent="0.2">
      <c r="A1705" s="6" t="s">
        <v>3581</v>
      </c>
      <c r="B1705" s="6" t="s">
        <v>3129</v>
      </c>
      <c r="C1705" s="1">
        <v>64</v>
      </c>
    </row>
    <row r="1706" spans="1:3" x14ac:dyDescent="0.2">
      <c r="A1706" s="6" t="s">
        <v>3582</v>
      </c>
      <c r="B1706" s="6" t="s">
        <v>3129</v>
      </c>
      <c r="C1706" s="1">
        <v>3200</v>
      </c>
    </row>
    <row r="1707" spans="1:3" x14ac:dyDescent="0.2">
      <c r="A1707" s="6" t="s">
        <v>4073</v>
      </c>
      <c r="B1707" s="6" t="s">
        <v>3997</v>
      </c>
      <c r="C1707" s="1">
        <v>7.14</v>
      </c>
    </row>
    <row r="1708" spans="1:3" x14ac:dyDescent="0.2">
      <c r="A1708" s="6" t="s">
        <v>4074</v>
      </c>
      <c r="B1708" s="6" t="s">
        <v>3997</v>
      </c>
      <c r="C1708" s="1">
        <v>1.49</v>
      </c>
    </row>
    <row r="1709" spans="1:3" x14ac:dyDescent="0.2">
      <c r="A1709" s="6" t="s">
        <v>4075</v>
      </c>
      <c r="B1709" s="6" t="s">
        <v>3997</v>
      </c>
      <c r="C1709" s="1">
        <v>25.5</v>
      </c>
    </row>
    <row r="1710" spans="1:3" x14ac:dyDescent="0.2">
      <c r="A1710" s="6" t="s">
        <v>4076</v>
      </c>
      <c r="B1710" s="6" t="s">
        <v>3997</v>
      </c>
      <c r="C1710" s="1">
        <v>5.33</v>
      </c>
    </row>
    <row r="1711" spans="1:3" x14ac:dyDescent="0.2">
      <c r="A1711" s="6" t="s">
        <v>4077</v>
      </c>
      <c r="B1711" s="6" t="s">
        <v>3997</v>
      </c>
      <c r="C1711" s="1">
        <v>9.61</v>
      </c>
    </row>
    <row r="1712" spans="1:3" x14ac:dyDescent="0.2">
      <c r="A1712" s="6" t="s">
        <v>4078</v>
      </c>
      <c r="B1712" s="6" t="s">
        <v>3997</v>
      </c>
      <c r="C1712" s="1">
        <v>9.61</v>
      </c>
    </row>
    <row r="1713" spans="1:3" x14ac:dyDescent="0.2">
      <c r="A1713" s="6" t="s">
        <v>4079</v>
      </c>
      <c r="B1713" s="6" t="s">
        <v>3997</v>
      </c>
      <c r="C1713" s="1">
        <v>2.4</v>
      </c>
    </row>
    <row r="1714" spans="1:3" x14ac:dyDescent="0.2">
      <c r="A1714" s="6" t="s">
        <v>4080</v>
      </c>
      <c r="B1714" s="6" t="s">
        <v>3997</v>
      </c>
      <c r="C1714" s="1">
        <v>0.48</v>
      </c>
    </row>
    <row r="1715" spans="1:3" x14ac:dyDescent="0.2">
      <c r="A1715" s="6" t="s">
        <v>4081</v>
      </c>
      <c r="B1715" s="6" t="s">
        <v>3997</v>
      </c>
      <c r="C1715" s="1">
        <v>0.27</v>
      </c>
    </row>
    <row r="1716" spans="1:3" x14ac:dyDescent="0.2">
      <c r="A1716" s="6" t="s">
        <v>4186</v>
      </c>
      <c r="B1716" s="6" t="s">
        <v>4128</v>
      </c>
      <c r="C1716" s="1">
        <v>375</v>
      </c>
    </row>
    <row r="1717" spans="1:3" x14ac:dyDescent="0.2">
      <c r="A1717" s="6" t="s">
        <v>4187</v>
      </c>
      <c r="B1717" s="6" t="s">
        <v>4128</v>
      </c>
      <c r="C1717" s="1">
        <v>402</v>
      </c>
    </row>
    <row r="1718" spans="1:3" x14ac:dyDescent="0.2">
      <c r="A1718" s="6" t="s">
        <v>4082</v>
      </c>
      <c r="B1718" s="6" t="s">
        <v>3997</v>
      </c>
      <c r="C1718" s="1">
        <v>1.84</v>
      </c>
    </row>
    <row r="1719" spans="1:3" x14ac:dyDescent="0.2">
      <c r="A1719" s="6" t="s">
        <v>4188</v>
      </c>
      <c r="B1719" s="6" t="s">
        <v>4128</v>
      </c>
      <c r="C1719" s="1">
        <v>86</v>
      </c>
    </row>
    <row r="1720" spans="1:3" x14ac:dyDescent="0.2">
      <c r="A1720" s="6" t="s">
        <v>4083</v>
      </c>
      <c r="B1720" s="6" t="s">
        <v>3997</v>
      </c>
      <c r="C1720" s="1">
        <v>2.08</v>
      </c>
    </row>
    <row r="1721" spans="1:3" x14ac:dyDescent="0.2">
      <c r="A1721" s="6" t="s">
        <v>4084</v>
      </c>
      <c r="B1721" s="6" t="s">
        <v>3997</v>
      </c>
      <c r="C1721" s="1">
        <v>2853.23</v>
      </c>
    </row>
    <row r="1722" spans="1:3" x14ac:dyDescent="0.2">
      <c r="A1722" s="6" t="s">
        <v>4189</v>
      </c>
      <c r="B1722" s="6" t="s">
        <v>4128</v>
      </c>
      <c r="C1722" s="1">
        <v>50</v>
      </c>
    </row>
    <row r="1723" spans="1:3" x14ac:dyDescent="0.2">
      <c r="A1723" s="6" t="s">
        <v>4190</v>
      </c>
      <c r="B1723" s="6" t="s">
        <v>4128</v>
      </c>
      <c r="C1723" s="1">
        <v>70</v>
      </c>
    </row>
    <row r="1724" spans="1:3" x14ac:dyDescent="0.2">
      <c r="A1724" s="6" t="s">
        <v>4191</v>
      </c>
      <c r="B1724" s="6" t="s">
        <v>4128</v>
      </c>
      <c r="C1724" s="1">
        <v>252</v>
      </c>
    </row>
    <row r="1725" spans="1:3" x14ac:dyDescent="0.2">
      <c r="A1725" s="6" t="s">
        <v>4192</v>
      </c>
      <c r="B1725" s="6" t="s">
        <v>4128</v>
      </c>
      <c r="C1725" s="1">
        <v>490</v>
      </c>
    </row>
    <row r="1726" spans="1:3" x14ac:dyDescent="0.2">
      <c r="A1726" s="6" t="s">
        <v>4193</v>
      </c>
      <c r="B1726" s="6" t="s">
        <v>4128</v>
      </c>
      <c r="C1726" s="1">
        <v>67</v>
      </c>
    </row>
    <row r="1727" spans="1:3" x14ac:dyDescent="0.2">
      <c r="A1727" s="6" t="s">
        <v>4194</v>
      </c>
      <c r="B1727" s="6" t="s">
        <v>4128</v>
      </c>
      <c r="C1727" s="1">
        <v>220</v>
      </c>
    </row>
    <row r="1728" spans="1:3" x14ac:dyDescent="0.2">
      <c r="A1728" s="6" t="s">
        <v>4195</v>
      </c>
      <c r="B1728" s="6" t="s">
        <v>4128</v>
      </c>
      <c r="C1728" s="1">
        <v>73</v>
      </c>
    </row>
    <row r="1729" spans="1:3" x14ac:dyDescent="0.2">
      <c r="A1729" s="6" t="s">
        <v>4196</v>
      </c>
      <c r="B1729" s="6" t="s">
        <v>4128</v>
      </c>
      <c r="C1729" s="1">
        <v>240</v>
      </c>
    </row>
    <row r="1730" spans="1:3" x14ac:dyDescent="0.2">
      <c r="A1730" s="6" t="s">
        <v>3583</v>
      </c>
      <c r="B1730" s="6" t="s">
        <v>3129</v>
      </c>
      <c r="C1730" s="1">
        <v>156</v>
      </c>
    </row>
    <row r="1731" spans="1:3" x14ac:dyDescent="0.2">
      <c r="A1731" s="6" t="s">
        <v>3584</v>
      </c>
      <c r="B1731" s="6" t="s">
        <v>3129</v>
      </c>
      <c r="C1731" s="1">
        <v>73</v>
      </c>
    </row>
    <row r="1732" spans="1:3" x14ac:dyDescent="0.2">
      <c r="A1732" s="6" t="s">
        <v>3585</v>
      </c>
      <c r="B1732" s="6" t="s">
        <v>3129</v>
      </c>
      <c r="C1732" s="1">
        <v>71</v>
      </c>
    </row>
    <row r="1733" spans="1:3" x14ac:dyDescent="0.2">
      <c r="A1733" s="6" t="s">
        <v>3586</v>
      </c>
      <c r="B1733" s="6" t="s">
        <v>3129</v>
      </c>
      <c r="C1733" s="1">
        <v>71</v>
      </c>
    </row>
    <row r="1734" spans="1:3" x14ac:dyDescent="0.2">
      <c r="A1734" s="6" t="s">
        <v>3587</v>
      </c>
      <c r="B1734" s="6" t="s">
        <v>3129</v>
      </c>
      <c r="C1734" s="1">
        <v>71</v>
      </c>
    </row>
    <row r="1735" spans="1:3" x14ac:dyDescent="0.2">
      <c r="A1735" s="6" t="s">
        <v>3588</v>
      </c>
      <c r="B1735" s="6" t="s">
        <v>3129</v>
      </c>
      <c r="C1735" s="1">
        <v>72</v>
      </c>
    </row>
    <row r="1736" spans="1:3" x14ac:dyDescent="0.2">
      <c r="A1736" s="6" t="s">
        <v>3589</v>
      </c>
      <c r="B1736" s="6" t="s">
        <v>3129</v>
      </c>
      <c r="C1736" s="1">
        <v>72</v>
      </c>
    </row>
    <row r="1737" spans="1:3" x14ac:dyDescent="0.2">
      <c r="A1737" s="6" t="s">
        <v>3590</v>
      </c>
      <c r="B1737" s="6" t="s">
        <v>3129</v>
      </c>
      <c r="C1737" s="1">
        <v>72</v>
      </c>
    </row>
    <row r="1738" spans="1:3" x14ac:dyDescent="0.2">
      <c r="A1738" s="6" t="s">
        <v>3591</v>
      </c>
      <c r="B1738" s="6" t="s">
        <v>3129</v>
      </c>
      <c r="C1738" s="1">
        <v>73</v>
      </c>
    </row>
    <row r="1739" spans="1:3" x14ac:dyDescent="0.2">
      <c r="A1739" s="6" t="s">
        <v>3592</v>
      </c>
      <c r="B1739" s="6" t="s">
        <v>3129</v>
      </c>
      <c r="C1739" s="1">
        <v>73</v>
      </c>
    </row>
    <row r="1740" spans="1:3" x14ac:dyDescent="0.2">
      <c r="A1740" s="6" t="s">
        <v>3593</v>
      </c>
      <c r="B1740" s="6" t="s">
        <v>3129</v>
      </c>
      <c r="C1740" s="1">
        <v>73</v>
      </c>
    </row>
    <row r="1741" spans="1:3" x14ac:dyDescent="0.2">
      <c r="A1741" s="6" t="s">
        <v>3594</v>
      </c>
      <c r="B1741" s="6" t="s">
        <v>3129</v>
      </c>
      <c r="C1741" s="1">
        <v>73</v>
      </c>
    </row>
    <row r="1742" spans="1:3" x14ac:dyDescent="0.2">
      <c r="A1742" s="6" t="s">
        <v>3595</v>
      </c>
      <c r="B1742" s="6" t="s">
        <v>3129</v>
      </c>
      <c r="C1742" s="1">
        <v>73</v>
      </c>
    </row>
    <row r="1743" spans="1:3" x14ac:dyDescent="0.2">
      <c r="A1743" s="6" t="s">
        <v>3596</v>
      </c>
      <c r="B1743" s="6" t="s">
        <v>3129</v>
      </c>
      <c r="C1743" s="1">
        <v>73</v>
      </c>
    </row>
    <row r="1744" spans="1:3" x14ac:dyDescent="0.2">
      <c r="A1744" s="6" t="s">
        <v>3597</v>
      </c>
      <c r="B1744" s="6" t="s">
        <v>3129</v>
      </c>
      <c r="C1744" s="1">
        <v>73</v>
      </c>
    </row>
    <row r="1745" spans="1:3" x14ac:dyDescent="0.2">
      <c r="A1745" s="6" t="s">
        <v>3598</v>
      </c>
      <c r="B1745" s="6" t="s">
        <v>3129</v>
      </c>
      <c r="C1745" s="1">
        <v>71</v>
      </c>
    </row>
    <row r="1746" spans="1:3" x14ac:dyDescent="0.2">
      <c r="A1746" s="6" t="s">
        <v>3599</v>
      </c>
      <c r="B1746" s="6" t="s">
        <v>3129</v>
      </c>
      <c r="C1746" s="1">
        <v>72</v>
      </c>
    </row>
    <row r="1747" spans="1:3" x14ac:dyDescent="0.2">
      <c r="A1747" s="6" t="s">
        <v>3600</v>
      </c>
      <c r="B1747" s="6" t="s">
        <v>3129</v>
      </c>
      <c r="C1747" s="1">
        <v>73</v>
      </c>
    </row>
    <row r="1748" spans="1:3" x14ac:dyDescent="0.2">
      <c r="A1748" s="6" t="s">
        <v>3601</v>
      </c>
      <c r="B1748" s="6" t="s">
        <v>3129</v>
      </c>
      <c r="C1748" s="1">
        <v>73</v>
      </c>
    </row>
    <row r="1749" spans="1:3" x14ac:dyDescent="0.2">
      <c r="A1749" s="6" t="s">
        <v>3602</v>
      </c>
      <c r="B1749" s="6" t="s">
        <v>3129</v>
      </c>
      <c r="C1749" s="1">
        <v>73</v>
      </c>
    </row>
    <row r="1750" spans="1:3" x14ac:dyDescent="0.2">
      <c r="A1750" s="6" t="s">
        <v>3603</v>
      </c>
      <c r="B1750" s="6" t="s">
        <v>3129</v>
      </c>
      <c r="C1750" s="1">
        <v>73</v>
      </c>
    </row>
    <row r="1751" spans="1:3" x14ac:dyDescent="0.2">
      <c r="A1751" s="6" t="s">
        <v>3604</v>
      </c>
      <c r="B1751" s="6" t="s">
        <v>3129</v>
      </c>
      <c r="C1751" s="1">
        <v>73</v>
      </c>
    </row>
    <row r="1752" spans="1:3" x14ac:dyDescent="0.2">
      <c r="A1752" s="6" t="s">
        <v>3605</v>
      </c>
      <c r="B1752" s="6" t="s">
        <v>3129</v>
      </c>
      <c r="C1752" s="1">
        <v>84</v>
      </c>
    </row>
    <row r="1753" spans="1:3" x14ac:dyDescent="0.2">
      <c r="A1753" s="6" t="s">
        <v>3606</v>
      </c>
      <c r="B1753" s="6" t="s">
        <v>3129</v>
      </c>
      <c r="C1753" s="1">
        <v>84</v>
      </c>
    </row>
    <row r="1754" spans="1:3" x14ac:dyDescent="0.2">
      <c r="A1754" s="6" t="s">
        <v>3607</v>
      </c>
      <c r="B1754" s="6" t="s">
        <v>3129</v>
      </c>
      <c r="C1754" s="1">
        <v>97</v>
      </c>
    </row>
    <row r="1755" spans="1:3" x14ac:dyDescent="0.2">
      <c r="A1755" s="6" t="s">
        <v>3608</v>
      </c>
      <c r="B1755" s="6" t="s">
        <v>3129</v>
      </c>
      <c r="C1755" s="1">
        <v>99</v>
      </c>
    </row>
    <row r="1756" spans="1:3" x14ac:dyDescent="0.2">
      <c r="A1756" s="6" t="s">
        <v>3609</v>
      </c>
      <c r="B1756" s="6" t="s">
        <v>3129</v>
      </c>
      <c r="C1756" s="1">
        <v>188</v>
      </c>
    </row>
    <row r="1757" spans="1:3" x14ac:dyDescent="0.2">
      <c r="A1757" s="6" t="s">
        <v>4197</v>
      </c>
      <c r="B1757" s="6" t="s">
        <v>4128</v>
      </c>
      <c r="C1757" s="1">
        <v>375</v>
      </c>
    </row>
    <row r="1758" spans="1:3" x14ac:dyDescent="0.2">
      <c r="A1758" s="6" t="s">
        <v>3610</v>
      </c>
      <c r="B1758" s="6" t="s">
        <v>3129</v>
      </c>
      <c r="C1758" s="1">
        <v>13</v>
      </c>
    </row>
    <row r="1759" spans="1:3" x14ac:dyDescent="0.2">
      <c r="A1759" s="6" t="s">
        <v>3611</v>
      </c>
      <c r="B1759" s="6" t="s">
        <v>3129</v>
      </c>
      <c r="C1759" s="1">
        <v>13</v>
      </c>
    </row>
    <row r="1760" spans="1:3" x14ac:dyDescent="0.2">
      <c r="A1760" s="6" t="s">
        <v>3612</v>
      </c>
      <c r="B1760" s="6" t="s">
        <v>3129</v>
      </c>
      <c r="C1760" s="1">
        <v>15</v>
      </c>
    </row>
    <row r="1761" spans="1:3" x14ac:dyDescent="0.2">
      <c r="A1761" s="6" t="s">
        <v>3613</v>
      </c>
      <c r="B1761" s="6" t="s">
        <v>3129</v>
      </c>
      <c r="C1761" s="1">
        <v>13</v>
      </c>
    </row>
    <row r="1762" spans="1:3" x14ac:dyDescent="0.2">
      <c r="A1762" s="6" t="s">
        <v>3614</v>
      </c>
      <c r="B1762" s="6" t="s">
        <v>3129</v>
      </c>
      <c r="C1762" s="1">
        <v>10</v>
      </c>
    </row>
    <row r="1763" spans="1:3" x14ac:dyDescent="0.2">
      <c r="A1763" s="6" t="s">
        <v>3615</v>
      </c>
      <c r="B1763" s="6" t="s">
        <v>3129</v>
      </c>
      <c r="C1763" s="1">
        <v>13</v>
      </c>
    </row>
    <row r="1764" spans="1:3" x14ac:dyDescent="0.2">
      <c r="A1764" s="6" t="s">
        <v>3616</v>
      </c>
      <c r="B1764" s="6" t="s">
        <v>3129</v>
      </c>
      <c r="C1764" s="1">
        <v>12</v>
      </c>
    </row>
    <row r="1765" spans="1:3" x14ac:dyDescent="0.2">
      <c r="A1765" s="6" t="s">
        <v>3617</v>
      </c>
      <c r="B1765" s="6" t="s">
        <v>3129</v>
      </c>
      <c r="C1765" s="1">
        <v>13</v>
      </c>
    </row>
    <row r="1766" spans="1:3" x14ac:dyDescent="0.2">
      <c r="A1766" s="6" t="s">
        <v>3618</v>
      </c>
      <c r="B1766" s="6" t="s">
        <v>3129</v>
      </c>
      <c r="C1766" s="1">
        <v>13</v>
      </c>
    </row>
    <row r="1767" spans="1:3" x14ac:dyDescent="0.2">
      <c r="A1767" s="6" t="s">
        <v>3619</v>
      </c>
      <c r="B1767" s="6" t="s">
        <v>3129</v>
      </c>
      <c r="C1767" s="1">
        <v>3</v>
      </c>
    </row>
    <row r="1768" spans="1:3" x14ac:dyDescent="0.2">
      <c r="A1768" s="6" t="s">
        <v>580</v>
      </c>
      <c r="B1768" s="6" t="s">
        <v>552</v>
      </c>
      <c r="C1768" s="1">
        <v>9.75</v>
      </c>
    </row>
    <row r="1769" spans="1:3" x14ac:dyDescent="0.2">
      <c r="A1769" s="6" t="s">
        <v>4480</v>
      </c>
      <c r="B1769" s="6" t="s">
        <v>4257</v>
      </c>
      <c r="C1769" s="1">
        <v>762</v>
      </c>
    </row>
    <row r="1770" spans="1:3" x14ac:dyDescent="0.2">
      <c r="A1770" s="6" t="s">
        <v>4198</v>
      </c>
      <c r="B1770" s="6" t="s">
        <v>4128</v>
      </c>
      <c r="C1770" s="1">
        <v>515</v>
      </c>
    </row>
    <row r="1771" spans="1:3" x14ac:dyDescent="0.2">
      <c r="A1771" s="6" t="s">
        <v>4199</v>
      </c>
      <c r="B1771" s="6" t="s">
        <v>4128</v>
      </c>
      <c r="C1771" s="1">
        <v>515</v>
      </c>
    </row>
    <row r="1772" spans="1:3" x14ac:dyDescent="0.2">
      <c r="A1772" s="6" t="s">
        <v>4200</v>
      </c>
      <c r="B1772" s="6" t="s">
        <v>4128</v>
      </c>
      <c r="C1772" s="1">
        <v>106</v>
      </c>
    </row>
    <row r="1773" spans="1:3" x14ac:dyDescent="0.2">
      <c r="A1773" s="6" t="s">
        <v>4201</v>
      </c>
      <c r="B1773" s="6" t="s">
        <v>4128</v>
      </c>
      <c r="C1773" s="1">
        <v>106</v>
      </c>
    </row>
    <row r="1774" spans="1:3" x14ac:dyDescent="0.2">
      <c r="A1774" s="6" t="s">
        <v>3620</v>
      </c>
      <c r="B1774" s="6" t="s">
        <v>3129</v>
      </c>
      <c r="C1774" s="1">
        <v>276</v>
      </c>
    </row>
    <row r="1775" spans="1:3" x14ac:dyDescent="0.2">
      <c r="A1775" s="6" t="s">
        <v>3621</v>
      </c>
      <c r="B1775" s="6" t="s">
        <v>3129</v>
      </c>
      <c r="C1775" s="1">
        <v>251</v>
      </c>
    </row>
    <row r="1776" spans="1:3" x14ac:dyDescent="0.2">
      <c r="A1776" s="6" t="s">
        <v>3622</v>
      </c>
      <c r="B1776" s="6" t="s">
        <v>3129</v>
      </c>
      <c r="C1776" s="1">
        <v>257</v>
      </c>
    </row>
    <row r="1777" spans="1:3" x14ac:dyDescent="0.2">
      <c r="A1777" s="6" t="s">
        <v>3623</v>
      </c>
      <c r="B1777" s="6" t="s">
        <v>3129</v>
      </c>
      <c r="C1777" s="1">
        <v>80</v>
      </c>
    </row>
    <row r="1778" spans="1:3" x14ac:dyDescent="0.2">
      <c r="A1778" s="6" t="s">
        <v>3624</v>
      </c>
      <c r="B1778" s="6" t="s">
        <v>3129</v>
      </c>
      <c r="C1778" s="1">
        <v>105</v>
      </c>
    </row>
    <row r="1779" spans="1:3" x14ac:dyDescent="0.2">
      <c r="A1779" s="6" t="s">
        <v>3625</v>
      </c>
      <c r="B1779" s="6" t="s">
        <v>3129</v>
      </c>
      <c r="C1779" s="1">
        <v>105</v>
      </c>
    </row>
    <row r="1780" spans="1:3" x14ac:dyDescent="0.2">
      <c r="A1780" s="6" t="s">
        <v>1193</v>
      </c>
      <c r="B1780" s="6" t="s">
        <v>28</v>
      </c>
      <c r="C1780" s="1">
        <v>312.49</v>
      </c>
    </row>
    <row r="1781" spans="1:3" x14ac:dyDescent="0.2">
      <c r="A1781" s="6" t="s">
        <v>1157</v>
      </c>
      <c r="B1781" s="6" t="s">
        <v>28</v>
      </c>
      <c r="C1781" s="1">
        <v>281.25</v>
      </c>
    </row>
    <row r="1782" spans="1:3" x14ac:dyDescent="0.2">
      <c r="A1782" s="6" t="s">
        <v>778</v>
      </c>
      <c r="B1782" s="6" t="s">
        <v>28</v>
      </c>
      <c r="C1782" s="1">
        <v>60.39</v>
      </c>
    </row>
    <row r="1783" spans="1:3" x14ac:dyDescent="0.2">
      <c r="A1783" s="6" t="s">
        <v>642</v>
      </c>
      <c r="B1783" s="6" t="s">
        <v>28</v>
      </c>
      <c r="C1783" s="1">
        <v>30.51</v>
      </c>
    </row>
    <row r="1784" spans="1:3" x14ac:dyDescent="0.2">
      <c r="A1784" s="6" t="s">
        <v>643</v>
      </c>
      <c r="B1784" s="6" t="s">
        <v>28</v>
      </c>
      <c r="C1784" s="1">
        <v>30.51</v>
      </c>
    </row>
    <row r="1785" spans="1:3" x14ac:dyDescent="0.2">
      <c r="A1785" s="6" t="s">
        <v>624</v>
      </c>
      <c r="B1785" s="6" t="s">
        <v>28</v>
      </c>
      <c r="C1785" s="1">
        <v>23.9</v>
      </c>
    </row>
    <row r="1786" spans="1:3" x14ac:dyDescent="0.2">
      <c r="A1786" s="6" t="s">
        <v>625</v>
      </c>
      <c r="B1786" s="6" t="s">
        <v>28</v>
      </c>
      <c r="C1786" s="1">
        <v>23.9</v>
      </c>
    </row>
    <row r="1787" spans="1:3" x14ac:dyDescent="0.2">
      <c r="A1787" s="6" t="s">
        <v>1005</v>
      </c>
      <c r="B1787" s="6" t="s">
        <v>28</v>
      </c>
      <c r="C1787" s="1">
        <v>157.22</v>
      </c>
    </row>
    <row r="1788" spans="1:3" x14ac:dyDescent="0.2">
      <c r="A1788" s="6" t="s">
        <v>718</v>
      </c>
      <c r="B1788" s="6" t="s">
        <v>28</v>
      </c>
      <c r="C1788" s="1">
        <v>46.45</v>
      </c>
    </row>
    <row r="1789" spans="1:3" x14ac:dyDescent="0.2">
      <c r="A1789" s="6" t="s">
        <v>1429</v>
      </c>
      <c r="B1789" s="6" t="s">
        <v>28</v>
      </c>
      <c r="C1789" s="1">
        <v>550</v>
      </c>
    </row>
    <row r="1790" spans="1:3" x14ac:dyDescent="0.2">
      <c r="A1790" s="6" t="s">
        <v>1320</v>
      </c>
      <c r="B1790" s="6" t="s">
        <v>28</v>
      </c>
      <c r="C1790" s="1">
        <v>415</v>
      </c>
    </row>
    <row r="1791" spans="1:3" x14ac:dyDescent="0.2">
      <c r="A1791" s="6" t="s">
        <v>3626</v>
      </c>
      <c r="B1791" s="6" t="s">
        <v>3129</v>
      </c>
      <c r="C1791" s="1">
        <v>34</v>
      </c>
    </row>
    <row r="1792" spans="1:3" x14ac:dyDescent="0.2">
      <c r="A1792" s="6" t="s">
        <v>3627</v>
      </c>
      <c r="B1792" s="6" t="s">
        <v>3129</v>
      </c>
      <c r="C1792" s="1">
        <v>30</v>
      </c>
    </row>
    <row r="1793" spans="1:3" x14ac:dyDescent="0.2">
      <c r="A1793" s="6" t="s">
        <v>3628</v>
      </c>
      <c r="B1793" s="6" t="s">
        <v>3129</v>
      </c>
      <c r="C1793" s="1">
        <v>32</v>
      </c>
    </row>
    <row r="1794" spans="1:3" x14ac:dyDescent="0.2">
      <c r="A1794" s="6" t="s">
        <v>3629</v>
      </c>
      <c r="B1794" s="6" t="s">
        <v>3129</v>
      </c>
      <c r="C1794" s="1">
        <v>35</v>
      </c>
    </row>
    <row r="1795" spans="1:3" x14ac:dyDescent="0.2">
      <c r="A1795" s="6" t="s">
        <v>3630</v>
      </c>
      <c r="B1795" s="6" t="s">
        <v>3129</v>
      </c>
      <c r="C1795" s="1">
        <v>46</v>
      </c>
    </row>
    <row r="1796" spans="1:3" x14ac:dyDescent="0.2">
      <c r="A1796" s="6" t="s">
        <v>3631</v>
      </c>
      <c r="B1796" s="6" t="s">
        <v>3129</v>
      </c>
      <c r="C1796" s="1">
        <v>47</v>
      </c>
    </row>
    <row r="1797" spans="1:3" x14ac:dyDescent="0.2">
      <c r="A1797" s="6" t="s">
        <v>3632</v>
      </c>
      <c r="B1797" s="6" t="s">
        <v>3129</v>
      </c>
      <c r="C1797" s="1">
        <v>60</v>
      </c>
    </row>
    <row r="1798" spans="1:3" x14ac:dyDescent="0.2">
      <c r="A1798" s="6" t="s">
        <v>3633</v>
      </c>
      <c r="B1798" s="6" t="s">
        <v>3129</v>
      </c>
      <c r="C1798" s="1">
        <v>30</v>
      </c>
    </row>
    <row r="1799" spans="1:3" x14ac:dyDescent="0.2">
      <c r="A1799" s="6" t="s">
        <v>3634</v>
      </c>
      <c r="B1799" s="6" t="s">
        <v>3129</v>
      </c>
      <c r="C1799" s="1">
        <v>43</v>
      </c>
    </row>
    <row r="1800" spans="1:3" x14ac:dyDescent="0.2">
      <c r="A1800" s="6" t="s">
        <v>3635</v>
      </c>
      <c r="B1800" s="6" t="s">
        <v>3129</v>
      </c>
      <c r="C1800" s="1">
        <v>709</v>
      </c>
    </row>
    <row r="1801" spans="1:3" x14ac:dyDescent="0.2">
      <c r="A1801" s="6" t="s">
        <v>4481</v>
      </c>
      <c r="B1801" s="6" t="s">
        <v>2520</v>
      </c>
      <c r="C1801" s="8">
        <v>0</v>
      </c>
    </row>
    <row r="1802" spans="1:3" x14ac:dyDescent="0.2">
      <c r="A1802" s="6" t="s">
        <v>4482</v>
      </c>
      <c r="B1802" s="6" t="s">
        <v>4267</v>
      </c>
      <c r="C1802" s="8">
        <v>0</v>
      </c>
    </row>
    <row r="1803" spans="1:3" x14ac:dyDescent="0.2">
      <c r="A1803" s="6" t="s">
        <v>822</v>
      </c>
      <c r="B1803" s="6" t="s">
        <v>552</v>
      </c>
      <c r="C1803" s="1">
        <v>75</v>
      </c>
    </row>
    <row r="1804" spans="1:3" x14ac:dyDescent="0.2">
      <c r="A1804" s="6" t="s">
        <v>4483</v>
      </c>
      <c r="B1804" s="6" t="s">
        <v>2520</v>
      </c>
      <c r="C1804" s="8">
        <v>0</v>
      </c>
    </row>
    <row r="1805" spans="1:3" x14ac:dyDescent="0.2">
      <c r="A1805" s="6" t="s">
        <v>2521</v>
      </c>
      <c r="B1805" s="6" t="s">
        <v>2520</v>
      </c>
      <c r="C1805" s="1">
        <v>0.01</v>
      </c>
    </row>
    <row r="1806" spans="1:3" x14ac:dyDescent="0.2">
      <c r="A1806" s="6" t="s">
        <v>4484</v>
      </c>
      <c r="B1806" s="6" t="s">
        <v>4267</v>
      </c>
      <c r="C1806" s="8">
        <v>0</v>
      </c>
    </row>
    <row r="1807" spans="1:3" x14ac:dyDescent="0.2">
      <c r="A1807" s="6" t="s">
        <v>3636</v>
      </c>
      <c r="B1807" s="6" t="s">
        <v>3129</v>
      </c>
      <c r="C1807" s="1">
        <v>172</v>
      </c>
    </row>
    <row r="1808" spans="1:3" x14ac:dyDescent="0.2">
      <c r="A1808" s="6" t="s">
        <v>3637</v>
      </c>
      <c r="B1808" s="6" t="s">
        <v>3129</v>
      </c>
      <c r="C1808" s="1">
        <v>266</v>
      </c>
    </row>
    <row r="1809" spans="1:3" x14ac:dyDescent="0.2">
      <c r="A1809" s="6" t="s">
        <v>3021</v>
      </c>
      <c r="B1809" s="6" t="s">
        <v>2738</v>
      </c>
      <c r="C1809" s="1">
        <v>377</v>
      </c>
    </row>
    <row r="1810" spans="1:3" x14ac:dyDescent="0.2">
      <c r="A1810" s="6" t="s">
        <v>4485</v>
      </c>
      <c r="B1810" s="6" t="s">
        <v>4267</v>
      </c>
      <c r="C1810" s="8">
        <v>0</v>
      </c>
    </row>
    <row r="1811" spans="1:3" x14ac:dyDescent="0.2">
      <c r="A1811" s="6" t="s">
        <v>1553</v>
      </c>
      <c r="B1811" s="6" t="s">
        <v>552</v>
      </c>
      <c r="C1811" s="1">
        <v>750</v>
      </c>
    </row>
    <row r="1812" spans="1:3" x14ac:dyDescent="0.2">
      <c r="A1812" s="6" t="s">
        <v>2701</v>
      </c>
      <c r="B1812" s="6" t="s">
        <v>2522</v>
      </c>
      <c r="C1812" s="1">
        <v>3.5</v>
      </c>
    </row>
    <row r="1813" spans="1:3" x14ac:dyDescent="0.2">
      <c r="A1813" s="6" t="s">
        <v>2702</v>
      </c>
      <c r="B1813" s="6" t="s">
        <v>2522</v>
      </c>
      <c r="C1813" s="1">
        <v>5</v>
      </c>
    </row>
    <row r="1814" spans="1:3" x14ac:dyDescent="0.2">
      <c r="A1814" s="6" t="s">
        <v>2703</v>
      </c>
      <c r="B1814" s="6" t="s">
        <v>2522</v>
      </c>
      <c r="C1814" s="1">
        <v>17</v>
      </c>
    </row>
    <row r="1815" spans="1:3" x14ac:dyDescent="0.2">
      <c r="A1815" s="6" t="s">
        <v>2704</v>
      </c>
      <c r="B1815" s="6" t="s">
        <v>2522</v>
      </c>
      <c r="C1815" s="1">
        <v>14.3</v>
      </c>
    </row>
    <row r="1816" spans="1:3" x14ac:dyDescent="0.2">
      <c r="A1816" s="6" t="s">
        <v>2705</v>
      </c>
      <c r="B1816" s="6" t="s">
        <v>2522</v>
      </c>
      <c r="C1816" s="1">
        <v>512</v>
      </c>
    </row>
    <row r="1817" spans="1:3" x14ac:dyDescent="0.2">
      <c r="A1817" s="6" t="s">
        <v>2706</v>
      </c>
      <c r="B1817" s="6" t="s">
        <v>2522</v>
      </c>
      <c r="C1817" s="1">
        <v>1720</v>
      </c>
    </row>
    <row r="1818" spans="1:3" x14ac:dyDescent="0.2">
      <c r="A1818" s="6" t="s">
        <v>598</v>
      </c>
      <c r="B1818" s="6" t="s">
        <v>28</v>
      </c>
      <c r="C1818" s="1">
        <v>14</v>
      </c>
    </row>
    <row r="1819" spans="1:3" x14ac:dyDescent="0.2">
      <c r="A1819" s="6" t="s">
        <v>620</v>
      </c>
      <c r="B1819" s="6" t="s">
        <v>28</v>
      </c>
      <c r="C1819" s="1">
        <v>21</v>
      </c>
    </row>
    <row r="1820" spans="1:3" x14ac:dyDescent="0.2">
      <c r="A1820" s="6" t="s">
        <v>2707</v>
      </c>
      <c r="B1820" s="6" t="s">
        <v>2522</v>
      </c>
      <c r="C1820" s="1">
        <v>1.25</v>
      </c>
    </row>
    <row r="1821" spans="1:3" x14ac:dyDescent="0.2">
      <c r="A1821" s="6" t="s">
        <v>2708</v>
      </c>
      <c r="B1821" s="6" t="s">
        <v>2522</v>
      </c>
      <c r="C1821" s="1">
        <v>10</v>
      </c>
    </row>
    <row r="1822" spans="1:3" x14ac:dyDescent="0.2">
      <c r="A1822" s="6" t="s">
        <v>3638</v>
      </c>
      <c r="B1822" s="6" t="s">
        <v>3129</v>
      </c>
      <c r="C1822" s="1">
        <v>5</v>
      </c>
    </row>
    <row r="1823" spans="1:3" x14ac:dyDescent="0.2">
      <c r="A1823" s="6" t="s">
        <v>1840</v>
      </c>
      <c r="B1823" s="6" t="s">
        <v>552</v>
      </c>
      <c r="C1823" s="1">
        <v>4529</v>
      </c>
    </row>
    <row r="1824" spans="1:3" x14ac:dyDescent="0.2">
      <c r="A1824" s="6" t="s">
        <v>1727</v>
      </c>
      <c r="B1824" s="6" t="s">
        <v>552</v>
      </c>
      <c r="C1824" s="1">
        <v>2579</v>
      </c>
    </row>
    <row r="1825" spans="1:3" x14ac:dyDescent="0.2">
      <c r="A1825" s="6" t="s">
        <v>4225</v>
      </c>
      <c r="B1825" s="6" t="s">
        <v>552</v>
      </c>
      <c r="C1825" s="1">
        <v>3365</v>
      </c>
    </row>
    <row r="1826" spans="1:3" x14ac:dyDescent="0.2">
      <c r="A1826" s="6" t="s">
        <v>4247</v>
      </c>
      <c r="B1826" s="6" t="s">
        <v>4241</v>
      </c>
      <c r="C1826" s="1">
        <v>710</v>
      </c>
    </row>
    <row r="1827" spans="1:3" x14ac:dyDescent="0.2">
      <c r="A1827" s="6" t="s">
        <v>4226</v>
      </c>
      <c r="B1827" s="6" t="s">
        <v>552</v>
      </c>
      <c r="C1827" s="1">
        <v>253</v>
      </c>
    </row>
    <row r="1828" spans="1:3" x14ac:dyDescent="0.2">
      <c r="A1828" s="6" t="s">
        <v>823</v>
      </c>
      <c r="B1828" s="6" t="s">
        <v>552</v>
      </c>
      <c r="C1828" s="1">
        <v>75</v>
      </c>
    </row>
    <row r="1829" spans="1:3" x14ac:dyDescent="0.2">
      <c r="A1829" s="6" t="s">
        <v>4227</v>
      </c>
      <c r="B1829" s="6" t="s">
        <v>552</v>
      </c>
      <c r="C1829" s="1">
        <v>2470</v>
      </c>
    </row>
    <row r="1830" spans="1:3" x14ac:dyDescent="0.2">
      <c r="A1830" s="6" t="s">
        <v>4248</v>
      </c>
      <c r="B1830" s="6" t="s">
        <v>4241</v>
      </c>
      <c r="C1830" s="1">
        <v>490</v>
      </c>
    </row>
    <row r="1831" spans="1:3" x14ac:dyDescent="0.2">
      <c r="A1831" s="6" t="s">
        <v>4228</v>
      </c>
      <c r="B1831" s="6" t="s">
        <v>552</v>
      </c>
      <c r="C1831" s="1">
        <v>207</v>
      </c>
    </row>
    <row r="1832" spans="1:3" x14ac:dyDescent="0.2">
      <c r="A1832" s="6" t="s">
        <v>4229</v>
      </c>
      <c r="B1832" s="6" t="s">
        <v>552</v>
      </c>
      <c r="C1832" s="1">
        <v>1560</v>
      </c>
    </row>
    <row r="1833" spans="1:3" x14ac:dyDescent="0.2">
      <c r="A1833" s="6" t="s">
        <v>4249</v>
      </c>
      <c r="B1833" s="6" t="s">
        <v>4241</v>
      </c>
      <c r="C1833" s="1">
        <v>445</v>
      </c>
    </row>
    <row r="1834" spans="1:3" x14ac:dyDescent="0.2">
      <c r="A1834" s="6" t="s">
        <v>4230</v>
      </c>
      <c r="B1834" s="6" t="s">
        <v>552</v>
      </c>
      <c r="C1834" s="1">
        <v>193</v>
      </c>
    </row>
    <row r="1835" spans="1:3" x14ac:dyDescent="0.2">
      <c r="A1835" s="6" t="s">
        <v>1835</v>
      </c>
      <c r="B1835" s="6" t="s">
        <v>231</v>
      </c>
      <c r="C1835" s="1">
        <v>3845</v>
      </c>
    </row>
    <row r="1836" spans="1:3" x14ac:dyDescent="0.2">
      <c r="A1836" s="6" t="s">
        <v>4231</v>
      </c>
      <c r="B1836" s="6" t="s">
        <v>552</v>
      </c>
      <c r="C1836" s="1">
        <v>4215</v>
      </c>
    </row>
    <row r="1837" spans="1:3" x14ac:dyDescent="0.2">
      <c r="A1837" s="6" t="s">
        <v>4250</v>
      </c>
      <c r="B1837" s="6" t="s">
        <v>4241</v>
      </c>
      <c r="C1837" s="1">
        <v>895</v>
      </c>
    </row>
    <row r="1838" spans="1:3" x14ac:dyDescent="0.2">
      <c r="A1838" s="6" t="s">
        <v>4232</v>
      </c>
      <c r="B1838" s="6" t="s">
        <v>552</v>
      </c>
      <c r="C1838" s="1">
        <v>253</v>
      </c>
    </row>
    <row r="1839" spans="1:3" x14ac:dyDescent="0.2">
      <c r="A1839" s="6" t="s">
        <v>4233</v>
      </c>
      <c r="B1839" s="6" t="s">
        <v>552</v>
      </c>
      <c r="C1839" s="1">
        <v>3115</v>
      </c>
    </row>
    <row r="1840" spans="1:3" x14ac:dyDescent="0.2">
      <c r="A1840" s="6" t="s">
        <v>4251</v>
      </c>
      <c r="B1840" s="6" t="s">
        <v>4241</v>
      </c>
      <c r="C1840" s="1">
        <v>665</v>
      </c>
    </row>
    <row r="1841" spans="1:3" x14ac:dyDescent="0.2">
      <c r="A1841" s="6" t="s">
        <v>4234</v>
      </c>
      <c r="B1841" s="6" t="s">
        <v>552</v>
      </c>
      <c r="C1841" s="1">
        <v>215</v>
      </c>
    </row>
    <row r="1842" spans="1:3" x14ac:dyDescent="0.2">
      <c r="A1842" s="6" t="s">
        <v>3639</v>
      </c>
      <c r="B1842" s="6" t="s">
        <v>3129</v>
      </c>
      <c r="C1842" s="1">
        <v>135</v>
      </c>
    </row>
    <row r="1843" spans="1:3" x14ac:dyDescent="0.2">
      <c r="A1843" s="6" t="s">
        <v>3640</v>
      </c>
      <c r="B1843" s="6" t="s">
        <v>3129</v>
      </c>
      <c r="C1843" s="1">
        <v>135</v>
      </c>
    </row>
    <row r="1844" spans="1:3" x14ac:dyDescent="0.2">
      <c r="A1844" s="6" t="s">
        <v>3641</v>
      </c>
      <c r="B1844" s="6" t="s">
        <v>3129</v>
      </c>
      <c r="C1844" s="1">
        <v>69</v>
      </c>
    </row>
    <row r="1845" spans="1:3" x14ac:dyDescent="0.2">
      <c r="A1845" s="6" t="s">
        <v>3642</v>
      </c>
      <c r="B1845" s="6" t="s">
        <v>3129</v>
      </c>
      <c r="C1845" s="1">
        <v>69</v>
      </c>
    </row>
    <row r="1846" spans="1:3" x14ac:dyDescent="0.2">
      <c r="A1846" s="6" t="s">
        <v>2709</v>
      </c>
      <c r="B1846" s="6" t="s">
        <v>2522</v>
      </c>
      <c r="C1846" s="1">
        <v>1950</v>
      </c>
    </row>
    <row r="1847" spans="1:3" x14ac:dyDescent="0.2">
      <c r="A1847" s="6" t="s">
        <v>2710</v>
      </c>
      <c r="B1847" s="6" t="s">
        <v>2522</v>
      </c>
      <c r="C1847" s="1">
        <v>650</v>
      </c>
    </row>
    <row r="1848" spans="1:3" x14ac:dyDescent="0.2">
      <c r="A1848" s="6" t="s">
        <v>2711</v>
      </c>
      <c r="B1848" s="6" t="s">
        <v>2522</v>
      </c>
      <c r="C1848" s="1">
        <v>280</v>
      </c>
    </row>
    <row r="1849" spans="1:3" x14ac:dyDescent="0.2">
      <c r="A1849" s="6" t="s">
        <v>3643</v>
      </c>
      <c r="B1849" s="6" t="s">
        <v>3129</v>
      </c>
      <c r="C1849" s="1">
        <v>15</v>
      </c>
    </row>
    <row r="1850" spans="1:3" x14ac:dyDescent="0.2">
      <c r="A1850" s="6" t="s">
        <v>3644</v>
      </c>
      <c r="B1850" s="6" t="s">
        <v>3129</v>
      </c>
      <c r="C1850" s="1">
        <v>140</v>
      </c>
    </row>
    <row r="1851" spans="1:3" x14ac:dyDescent="0.2">
      <c r="A1851" s="6" t="s">
        <v>3645</v>
      </c>
      <c r="B1851" s="6" t="s">
        <v>3129</v>
      </c>
      <c r="C1851" s="1">
        <v>12</v>
      </c>
    </row>
    <row r="1852" spans="1:3" x14ac:dyDescent="0.2">
      <c r="A1852" s="6" t="s">
        <v>3646</v>
      </c>
      <c r="B1852" s="6" t="s">
        <v>3129</v>
      </c>
      <c r="C1852" s="1">
        <v>3</v>
      </c>
    </row>
    <row r="1853" spans="1:3" x14ac:dyDescent="0.2">
      <c r="A1853" s="6" t="s">
        <v>3647</v>
      </c>
      <c r="B1853" s="6" t="s">
        <v>3129</v>
      </c>
      <c r="C1853" s="1">
        <v>2</v>
      </c>
    </row>
    <row r="1854" spans="1:3" x14ac:dyDescent="0.2">
      <c r="A1854" s="6" t="s">
        <v>3648</v>
      </c>
      <c r="B1854" s="6" t="s">
        <v>3129</v>
      </c>
      <c r="C1854" s="1">
        <v>8</v>
      </c>
    </row>
    <row r="1855" spans="1:3" x14ac:dyDescent="0.2">
      <c r="A1855" s="6" t="s">
        <v>3649</v>
      </c>
      <c r="B1855" s="6" t="s">
        <v>3129</v>
      </c>
      <c r="C1855" s="1">
        <v>7</v>
      </c>
    </row>
    <row r="1856" spans="1:3" x14ac:dyDescent="0.2">
      <c r="A1856" s="6" t="s">
        <v>3650</v>
      </c>
      <c r="B1856" s="6" t="s">
        <v>3129</v>
      </c>
      <c r="C1856" s="1">
        <v>258</v>
      </c>
    </row>
    <row r="1857" spans="1:3" x14ac:dyDescent="0.2">
      <c r="A1857" s="6" t="s">
        <v>3651</v>
      </c>
      <c r="B1857" s="6" t="s">
        <v>3129</v>
      </c>
      <c r="C1857" s="1">
        <v>46</v>
      </c>
    </row>
    <row r="1858" spans="1:3" x14ac:dyDescent="0.2">
      <c r="A1858" s="6" t="s">
        <v>945</v>
      </c>
      <c r="B1858" s="6" t="s">
        <v>28</v>
      </c>
      <c r="C1858" s="1">
        <v>127</v>
      </c>
    </row>
    <row r="1859" spans="1:3" x14ac:dyDescent="0.2">
      <c r="A1859" s="6" t="s">
        <v>3652</v>
      </c>
      <c r="B1859" s="6" t="s">
        <v>3129</v>
      </c>
      <c r="C1859" s="1">
        <v>8</v>
      </c>
    </row>
    <row r="1860" spans="1:3" x14ac:dyDescent="0.2">
      <c r="A1860" s="6" t="s">
        <v>4486</v>
      </c>
      <c r="B1860" s="6" t="s">
        <v>4267</v>
      </c>
      <c r="C1860" s="8">
        <v>0</v>
      </c>
    </row>
    <row r="1861" spans="1:3" x14ac:dyDescent="0.2">
      <c r="A1861" s="6" t="s">
        <v>4487</v>
      </c>
      <c r="B1861" s="6" t="s">
        <v>4267</v>
      </c>
      <c r="C1861" s="8">
        <v>0</v>
      </c>
    </row>
    <row r="1862" spans="1:3" x14ac:dyDescent="0.2">
      <c r="A1862" s="6" t="s">
        <v>3653</v>
      </c>
      <c r="B1862" s="6" t="s">
        <v>3129</v>
      </c>
      <c r="C1862" s="1">
        <v>7.4</v>
      </c>
    </row>
    <row r="1863" spans="1:3" x14ac:dyDescent="0.2">
      <c r="A1863" s="6" t="s">
        <v>4488</v>
      </c>
      <c r="B1863" s="6" t="s">
        <v>4257</v>
      </c>
      <c r="C1863" s="8">
        <v>0</v>
      </c>
    </row>
    <row r="1864" spans="1:3" x14ac:dyDescent="0.2">
      <c r="A1864" s="6" t="s">
        <v>4489</v>
      </c>
      <c r="B1864" s="6" t="s">
        <v>4128</v>
      </c>
      <c r="C1864" s="8">
        <v>0</v>
      </c>
    </row>
    <row r="1865" spans="1:3" x14ac:dyDescent="0.2">
      <c r="A1865" s="6" t="s">
        <v>4490</v>
      </c>
      <c r="B1865" s="6" t="s">
        <v>4128</v>
      </c>
      <c r="C1865" s="8">
        <v>0</v>
      </c>
    </row>
    <row r="1866" spans="1:3" x14ac:dyDescent="0.2">
      <c r="A1866" s="6" t="s">
        <v>4491</v>
      </c>
      <c r="B1866" s="6" t="s">
        <v>4128</v>
      </c>
      <c r="C1866" s="8">
        <v>0</v>
      </c>
    </row>
    <row r="1867" spans="1:3" x14ac:dyDescent="0.2">
      <c r="A1867" s="6" t="s">
        <v>710</v>
      </c>
      <c r="B1867" s="6" t="s">
        <v>552</v>
      </c>
      <c r="C1867" s="1">
        <v>45</v>
      </c>
    </row>
    <row r="1868" spans="1:3" x14ac:dyDescent="0.2">
      <c r="A1868" s="6" t="s">
        <v>761</v>
      </c>
      <c r="B1868" s="6" t="s">
        <v>552</v>
      </c>
      <c r="C1868" s="1">
        <v>55</v>
      </c>
    </row>
    <row r="1869" spans="1:3" x14ac:dyDescent="0.2">
      <c r="A1869" s="6" t="s">
        <v>3654</v>
      </c>
      <c r="B1869" s="6" t="s">
        <v>3129</v>
      </c>
      <c r="C1869" s="1">
        <v>31</v>
      </c>
    </row>
    <row r="1870" spans="1:3" x14ac:dyDescent="0.2">
      <c r="A1870" s="6" t="s">
        <v>3655</v>
      </c>
      <c r="B1870" s="6" t="s">
        <v>3129</v>
      </c>
      <c r="C1870" s="1">
        <v>25</v>
      </c>
    </row>
    <row r="1871" spans="1:3" x14ac:dyDescent="0.2">
      <c r="A1871" s="6" t="s">
        <v>3656</v>
      </c>
      <c r="B1871" s="6" t="s">
        <v>3129</v>
      </c>
      <c r="C1871" s="1">
        <v>25</v>
      </c>
    </row>
    <row r="1872" spans="1:3" x14ac:dyDescent="0.2">
      <c r="A1872" s="6" t="s">
        <v>3657</v>
      </c>
      <c r="B1872" s="6" t="s">
        <v>3129</v>
      </c>
      <c r="C1872" s="1">
        <v>24</v>
      </c>
    </row>
    <row r="1873" spans="1:3" x14ac:dyDescent="0.2">
      <c r="A1873" s="6" t="s">
        <v>3658</v>
      </c>
      <c r="B1873" s="6" t="s">
        <v>3129</v>
      </c>
      <c r="C1873" s="1">
        <v>30</v>
      </c>
    </row>
    <row r="1874" spans="1:3" x14ac:dyDescent="0.2">
      <c r="A1874" s="6" t="s">
        <v>3659</v>
      </c>
      <c r="B1874" s="6" t="s">
        <v>3129</v>
      </c>
      <c r="C1874" s="1">
        <v>30</v>
      </c>
    </row>
    <row r="1875" spans="1:3" x14ac:dyDescent="0.2">
      <c r="A1875" s="6" t="s">
        <v>2139</v>
      </c>
      <c r="B1875" s="6" t="s">
        <v>231</v>
      </c>
      <c r="C1875" s="1">
        <v>28859</v>
      </c>
    </row>
    <row r="1876" spans="1:3" x14ac:dyDescent="0.2">
      <c r="A1876" s="6" t="s">
        <v>1844</v>
      </c>
      <c r="B1876" s="6" t="s">
        <v>231</v>
      </c>
      <c r="C1876" s="1">
        <v>4259</v>
      </c>
    </row>
    <row r="1877" spans="1:3" x14ac:dyDescent="0.2">
      <c r="A1877" s="6" t="s">
        <v>1548</v>
      </c>
      <c r="B1877" s="6" t="s">
        <v>231</v>
      </c>
      <c r="C1877" s="1">
        <v>1069</v>
      </c>
    </row>
    <row r="1878" spans="1:3" x14ac:dyDescent="0.2">
      <c r="A1878" s="6" t="s">
        <v>1452</v>
      </c>
      <c r="B1878" s="6" t="s">
        <v>552</v>
      </c>
      <c r="C1878" s="1">
        <v>825</v>
      </c>
    </row>
    <row r="1879" spans="1:3" x14ac:dyDescent="0.2">
      <c r="A1879" s="6" t="s">
        <v>2165</v>
      </c>
      <c r="B1879" s="6" t="s">
        <v>231</v>
      </c>
      <c r="C1879" s="1">
        <v>54959</v>
      </c>
    </row>
    <row r="1880" spans="1:3" x14ac:dyDescent="0.2">
      <c r="A1880" s="6" t="s">
        <v>1999</v>
      </c>
      <c r="B1880" s="6" t="s">
        <v>231</v>
      </c>
      <c r="C1880" s="1">
        <v>7959</v>
      </c>
    </row>
    <row r="1881" spans="1:3" x14ac:dyDescent="0.2">
      <c r="A1881" s="6" t="s">
        <v>1718</v>
      </c>
      <c r="B1881" s="6" t="s">
        <v>552</v>
      </c>
      <c r="C1881" s="1">
        <v>2285</v>
      </c>
    </row>
    <row r="1882" spans="1:3" x14ac:dyDescent="0.2">
      <c r="A1882" s="6" t="s">
        <v>1771</v>
      </c>
      <c r="B1882" s="6" t="s">
        <v>552</v>
      </c>
      <c r="C1882" s="1">
        <v>3395</v>
      </c>
    </row>
    <row r="1883" spans="1:3" x14ac:dyDescent="0.2">
      <c r="A1883" s="6" t="s">
        <v>1652</v>
      </c>
      <c r="B1883" s="6" t="s">
        <v>231</v>
      </c>
      <c r="C1883" s="1">
        <v>1495</v>
      </c>
    </row>
    <row r="1884" spans="1:3" x14ac:dyDescent="0.2">
      <c r="A1884" s="6" t="s">
        <v>1782</v>
      </c>
      <c r="B1884" s="6" t="s">
        <v>552</v>
      </c>
      <c r="C1884" s="1">
        <v>3290</v>
      </c>
    </row>
    <row r="1885" spans="1:3" x14ac:dyDescent="0.2">
      <c r="A1885" s="6" t="s">
        <v>1848</v>
      </c>
      <c r="B1885" s="6" t="s">
        <v>552</v>
      </c>
      <c r="C1885" s="1">
        <v>4365</v>
      </c>
    </row>
    <row r="1886" spans="1:3" x14ac:dyDescent="0.2">
      <c r="A1886" s="6" t="s">
        <v>2050</v>
      </c>
      <c r="B1886" s="6" t="s">
        <v>552</v>
      </c>
      <c r="C1886" s="1">
        <v>11000</v>
      </c>
    </row>
    <row r="1887" spans="1:3" x14ac:dyDescent="0.2">
      <c r="A1887" s="6" t="s">
        <v>2095</v>
      </c>
      <c r="B1887" s="6" t="s">
        <v>231</v>
      </c>
      <c r="C1887" s="1">
        <v>15579</v>
      </c>
    </row>
    <row r="1888" spans="1:3" x14ac:dyDescent="0.2">
      <c r="A1888" s="6" t="s">
        <v>1732</v>
      </c>
      <c r="B1888" s="6" t="s">
        <v>231</v>
      </c>
      <c r="C1888" s="1">
        <v>2495</v>
      </c>
    </row>
    <row r="1889" spans="1:3" x14ac:dyDescent="0.2">
      <c r="A1889" s="6" t="s">
        <v>1409</v>
      </c>
      <c r="B1889" s="6" t="s">
        <v>231</v>
      </c>
      <c r="C1889" s="1">
        <v>745</v>
      </c>
    </row>
    <row r="1890" spans="1:3" x14ac:dyDescent="0.2">
      <c r="A1890" s="6" t="s">
        <v>1623</v>
      </c>
      <c r="B1890" s="6" t="s">
        <v>231</v>
      </c>
      <c r="C1890" s="1">
        <v>1369</v>
      </c>
    </row>
    <row r="1891" spans="1:3" x14ac:dyDescent="0.2">
      <c r="A1891" s="6" t="s">
        <v>1375</v>
      </c>
      <c r="B1891" s="6" t="s">
        <v>231</v>
      </c>
      <c r="C1891" s="1">
        <v>669</v>
      </c>
    </row>
    <row r="1892" spans="1:3" x14ac:dyDescent="0.2">
      <c r="A1892" s="6" t="s">
        <v>1109</v>
      </c>
      <c r="B1892" s="6" t="s">
        <v>552</v>
      </c>
      <c r="C1892" s="1">
        <v>325</v>
      </c>
    </row>
    <row r="1893" spans="1:3" x14ac:dyDescent="0.2">
      <c r="A1893" s="6" t="s">
        <v>1514</v>
      </c>
      <c r="B1893" s="6" t="s">
        <v>552</v>
      </c>
      <c r="C1893" s="1">
        <v>985</v>
      </c>
    </row>
    <row r="1894" spans="1:3" x14ac:dyDescent="0.2">
      <c r="A1894" s="6" t="s">
        <v>1521</v>
      </c>
      <c r="B1894" s="6" t="s">
        <v>552</v>
      </c>
      <c r="C1894" s="1">
        <v>995</v>
      </c>
    </row>
    <row r="1895" spans="1:3" x14ac:dyDescent="0.2">
      <c r="A1895" s="6" t="s">
        <v>1588</v>
      </c>
      <c r="B1895" s="6" t="s">
        <v>552</v>
      </c>
      <c r="C1895" s="1">
        <v>1187</v>
      </c>
    </row>
    <row r="1896" spans="1:3" x14ac:dyDescent="0.2">
      <c r="A1896" s="6" t="s">
        <v>1225</v>
      </c>
      <c r="B1896" s="6" t="s">
        <v>552</v>
      </c>
      <c r="C1896" s="1">
        <v>495</v>
      </c>
    </row>
    <row r="1897" spans="1:3" x14ac:dyDescent="0.2">
      <c r="A1897" s="6" t="s">
        <v>1512</v>
      </c>
      <c r="B1897" s="6" t="s">
        <v>552</v>
      </c>
      <c r="C1897" s="1">
        <v>979</v>
      </c>
    </row>
    <row r="1898" spans="1:3" x14ac:dyDescent="0.2">
      <c r="A1898" s="6" t="s">
        <v>1690</v>
      </c>
      <c r="B1898" s="6" t="s">
        <v>552</v>
      </c>
      <c r="C1898" s="1">
        <v>1919</v>
      </c>
    </row>
    <row r="1899" spans="1:3" x14ac:dyDescent="0.2">
      <c r="A1899" s="6" t="s">
        <v>3660</v>
      </c>
      <c r="B1899" s="6" t="s">
        <v>3129</v>
      </c>
      <c r="C1899" s="1">
        <v>17</v>
      </c>
    </row>
    <row r="1900" spans="1:3" x14ac:dyDescent="0.2">
      <c r="A1900" s="6" t="s">
        <v>3661</v>
      </c>
      <c r="B1900" s="6" t="s">
        <v>3129</v>
      </c>
      <c r="C1900" s="1">
        <v>19</v>
      </c>
    </row>
    <row r="1901" spans="1:3" x14ac:dyDescent="0.2">
      <c r="A1901" s="6" t="s">
        <v>3662</v>
      </c>
      <c r="B1901" s="6" t="s">
        <v>3129</v>
      </c>
      <c r="C1901" s="1">
        <v>36</v>
      </c>
    </row>
    <row r="1902" spans="1:3" x14ac:dyDescent="0.2">
      <c r="A1902" s="6" t="s">
        <v>3663</v>
      </c>
      <c r="B1902" s="6" t="s">
        <v>3129</v>
      </c>
      <c r="C1902" s="1">
        <v>126</v>
      </c>
    </row>
    <row r="1903" spans="1:3" x14ac:dyDescent="0.2">
      <c r="A1903" s="6" t="s">
        <v>4492</v>
      </c>
      <c r="B1903" s="6" t="s">
        <v>4267</v>
      </c>
      <c r="C1903" s="8">
        <v>0</v>
      </c>
    </row>
    <row r="1904" spans="1:3" x14ac:dyDescent="0.2">
      <c r="A1904" s="6" t="s">
        <v>3664</v>
      </c>
      <c r="B1904" s="6" t="s">
        <v>3129</v>
      </c>
      <c r="C1904" s="1">
        <v>22</v>
      </c>
    </row>
    <row r="1905" spans="1:3" x14ac:dyDescent="0.2">
      <c r="A1905" s="6" t="s">
        <v>3665</v>
      </c>
      <c r="B1905" s="6" t="s">
        <v>3129</v>
      </c>
      <c r="C1905" s="1">
        <v>68</v>
      </c>
    </row>
    <row r="1906" spans="1:3" x14ac:dyDescent="0.2">
      <c r="A1906" s="6" t="s">
        <v>3666</v>
      </c>
      <c r="B1906" s="6" t="s">
        <v>3129</v>
      </c>
      <c r="C1906" s="1">
        <v>106</v>
      </c>
    </row>
    <row r="1907" spans="1:3" x14ac:dyDescent="0.2">
      <c r="A1907" s="6" t="s">
        <v>3667</v>
      </c>
      <c r="B1907" s="6" t="s">
        <v>3129</v>
      </c>
      <c r="C1907" s="1">
        <v>115</v>
      </c>
    </row>
    <row r="1908" spans="1:3" x14ac:dyDescent="0.2">
      <c r="A1908" s="6" t="s">
        <v>3668</v>
      </c>
      <c r="B1908" s="6" t="s">
        <v>3129</v>
      </c>
      <c r="C1908" s="1">
        <v>179</v>
      </c>
    </row>
    <row r="1909" spans="1:3" x14ac:dyDescent="0.2">
      <c r="A1909" s="6" t="s">
        <v>3669</v>
      </c>
      <c r="B1909" s="6" t="s">
        <v>3129</v>
      </c>
      <c r="C1909" s="1">
        <v>185</v>
      </c>
    </row>
    <row r="1910" spans="1:3" x14ac:dyDescent="0.2">
      <c r="A1910" s="6" t="s">
        <v>3670</v>
      </c>
      <c r="B1910" s="6" t="s">
        <v>3129</v>
      </c>
      <c r="C1910" s="1">
        <v>194</v>
      </c>
    </row>
    <row r="1911" spans="1:3" x14ac:dyDescent="0.2">
      <c r="A1911" s="6" t="s">
        <v>3671</v>
      </c>
      <c r="B1911" s="6" t="s">
        <v>3129</v>
      </c>
      <c r="C1911" s="1">
        <v>909</v>
      </c>
    </row>
    <row r="1912" spans="1:3" x14ac:dyDescent="0.2">
      <c r="A1912" s="6" t="s">
        <v>3672</v>
      </c>
      <c r="B1912" s="6" t="s">
        <v>3129</v>
      </c>
      <c r="C1912" s="1">
        <v>988</v>
      </c>
    </row>
    <row r="1913" spans="1:3" x14ac:dyDescent="0.2">
      <c r="A1913" s="6" t="s">
        <v>2135</v>
      </c>
      <c r="B1913" s="6" t="s">
        <v>231</v>
      </c>
      <c r="C1913" s="1">
        <v>25879</v>
      </c>
    </row>
    <row r="1914" spans="1:3" x14ac:dyDescent="0.2">
      <c r="A1914" s="6" t="s">
        <v>1788</v>
      </c>
      <c r="B1914" s="6" t="s">
        <v>231</v>
      </c>
      <c r="C1914" s="1">
        <v>3369</v>
      </c>
    </row>
    <row r="1915" spans="1:3" x14ac:dyDescent="0.2">
      <c r="A1915" s="6" t="s">
        <v>1360</v>
      </c>
      <c r="B1915" s="6" t="s">
        <v>231</v>
      </c>
      <c r="C1915" s="1">
        <v>649</v>
      </c>
    </row>
    <row r="1916" spans="1:3" x14ac:dyDescent="0.2">
      <c r="A1916" s="6" t="s">
        <v>1946</v>
      </c>
      <c r="B1916" s="6" t="s">
        <v>231</v>
      </c>
      <c r="C1916" s="1">
        <v>6589</v>
      </c>
    </row>
    <row r="1917" spans="1:3" x14ac:dyDescent="0.2">
      <c r="A1917" s="6" t="s">
        <v>1539</v>
      </c>
      <c r="B1917" s="6" t="s">
        <v>231</v>
      </c>
      <c r="C1917" s="1">
        <v>1059</v>
      </c>
    </row>
    <row r="1918" spans="1:3" x14ac:dyDescent="0.2">
      <c r="A1918" s="6" t="s">
        <v>2076</v>
      </c>
      <c r="B1918" s="6" t="s">
        <v>231</v>
      </c>
      <c r="C1918" s="1">
        <v>12979</v>
      </c>
    </row>
    <row r="1919" spans="1:3" x14ac:dyDescent="0.2">
      <c r="A1919" s="6" t="s">
        <v>1668</v>
      </c>
      <c r="B1919" s="6" t="s">
        <v>231</v>
      </c>
      <c r="C1919" s="1">
        <v>1595</v>
      </c>
    </row>
    <row r="1920" spans="1:3" x14ac:dyDescent="0.2">
      <c r="A1920" s="6" t="s">
        <v>1161</v>
      </c>
      <c r="B1920" s="6" t="s">
        <v>231</v>
      </c>
      <c r="C1920" s="1">
        <v>409</v>
      </c>
    </row>
    <row r="1921" spans="1:3" x14ac:dyDescent="0.2">
      <c r="A1921" s="6" t="s">
        <v>4493</v>
      </c>
      <c r="B1921" s="6" t="s">
        <v>4267</v>
      </c>
      <c r="C1921" s="1">
        <v>13.08</v>
      </c>
    </row>
    <row r="1922" spans="1:3" x14ac:dyDescent="0.2">
      <c r="A1922" s="6" t="s">
        <v>3673</v>
      </c>
      <c r="B1922" s="6" t="s">
        <v>3129</v>
      </c>
      <c r="C1922" s="1">
        <v>0.01</v>
      </c>
    </row>
    <row r="1923" spans="1:3" x14ac:dyDescent="0.2">
      <c r="A1923" s="6" t="s">
        <v>4494</v>
      </c>
      <c r="B1923" s="6" t="s">
        <v>4267</v>
      </c>
      <c r="C1923" s="1">
        <v>0.01</v>
      </c>
    </row>
    <row r="1924" spans="1:3" x14ac:dyDescent="0.2">
      <c r="A1924" s="6" t="s">
        <v>3674</v>
      </c>
      <c r="B1924" s="6" t="s">
        <v>3129</v>
      </c>
      <c r="C1924" s="1">
        <v>6</v>
      </c>
    </row>
    <row r="1925" spans="1:3" x14ac:dyDescent="0.2">
      <c r="A1925" s="6" t="s">
        <v>3675</v>
      </c>
      <c r="B1925" s="6" t="s">
        <v>3129</v>
      </c>
      <c r="C1925" s="1">
        <v>32</v>
      </c>
    </row>
    <row r="1926" spans="1:3" x14ac:dyDescent="0.2">
      <c r="A1926" s="6" t="s">
        <v>3676</v>
      </c>
      <c r="B1926" s="6" t="s">
        <v>3129</v>
      </c>
      <c r="C1926" s="1">
        <v>44</v>
      </c>
    </row>
    <row r="1927" spans="1:3" x14ac:dyDescent="0.2">
      <c r="A1927" s="6" t="s">
        <v>3677</v>
      </c>
      <c r="B1927" s="6" t="s">
        <v>3129</v>
      </c>
      <c r="C1927" s="1">
        <v>34</v>
      </c>
    </row>
    <row r="1928" spans="1:3" x14ac:dyDescent="0.2">
      <c r="A1928" s="6" t="s">
        <v>3678</v>
      </c>
      <c r="B1928" s="6" t="s">
        <v>3129</v>
      </c>
      <c r="C1928" s="1">
        <v>31</v>
      </c>
    </row>
    <row r="1929" spans="1:3" x14ac:dyDescent="0.2">
      <c r="A1929" s="6" t="s">
        <v>3679</v>
      </c>
      <c r="B1929" s="6" t="s">
        <v>3129</v>
      </c>
      <c r="C1929" s="1">
        <v>63</v>
      </c>
    </row>
    <row r="1930" spans="1:3" x14ac:dyDescent="0.2">
      <c r="A1930" s="6" t="s">
        <v>3680</v>
      </c>
      <c r="B1930" s="6" t="s">
        <v>3129</v>
      </c>
      <c r="C1930" s="1">
        <v>281</v>
      </c>
    </row>
    <row r="1931" spans="1:3" x14ac:dyDescent="0.2">
      <c r="A1931" s="6" t="s">
        <v>3681</v>
      </c>
      <c r="B1931" s="6" t="s">
        <v>3129</v>
      </c>
      <c r="C1931" s="1">
        <v>0</v>
      </c>
    </row>
    <row r="1932" spans="1:3" x14ac:dyDescent="0.2">
      <c r="A1932" s="6" t="s">
        <v>3682</v>
      </c>
      <c r="B1932" s="6" t="s">
        <v>3129</v>
      </c>
      <c r="C1932" s="1">
        <v>0</v>
      </c>
    </row>
    <row r="1933" spans="1:3" x14ac:dyDescent="0.2">
      <c r="A1933" s="6" t="s">
        <v>3683</v>
      </c>
      <c r="B1933" s="6" t="s">
        <v>3129</v>
      </c>
      <c r="C1933" s="1">
        <v>43</v>
      </c>
    </row>
    <row r="1934" spans="1:3" x14ac:dyDescent="0.2">
      <c r="A1934" s="6" t="s">
        <v>4495</v>
      </c>
      <c r="B1934" s="6" t="s">
        <v>4337</v>
      </c>
      <c r="C1934" s="1">
        <v>233</v>
      </c>
    </row>
    <row r="1935" spans="1:3" x14ac:dyDescent="0.2">
      <c r="A1935" s="6" t="s">
        <v>3684</v>
      </c>
      <c r="B1935" s="6" t="s">
        <v>3129</v>
      </c>
      <c r="C1935" s="1">
        <v>404</v>
      </c>
    </row>
    <row r="1936" spans="1:3" x14ac:dyDescent="0.2">
      <c r="A1936" s="6" t="s">
        <v>3685</v>
      </c>
      <c r="B1936" s="6" t="s">
        <v>3129</v>
      </c>
      <c r="C1936" s="1">
        <v>611</v>
      </c>
    </row>
    <row r="1937" spans="1:3" x14ac:dyDescent="0.2">
      <c r="A1937" s="6" t="s">
        <v>3686</v>
      </c>
      <c r="B1937" s="6" t="s">
        <v>3129</v>
      </c>
      <c r="C1937" s="1">
        <v>793</v>
      </c>
    </row>
    <row r="1938" spans="1:3" x14ac:dyDescent="0.2">
      <c r="A1938" s="6" t="s">
        <v>3687</v>
      </c>
      <c r="B1938" s="6" t="s">
        <v>3129</v>
      </c>
      <c r="C1938" s="1">
        <v>711</v>
      </c>
    </row>
    <row r="1939" spans="1:3" x14ac:dyDescent="0.2">
      <c r="A1939" s="6" t="s">
        <v>3688</v>
      </c>
      <c r="B1939" s="6" t="s">
        <v>3129</v>
      </c>
      <c r="C1939" s="1">
        <v>709</v>
      </c>
    </row>
    <row r="1940" spans="1:3" x14ac:dyDescent="0.2">
      <c r="A1940" s="6" t="s">
        <v>3689</v>
      </c>
      <c r="B1940" s="6" t="s">
        <v>3129</v>
      </c>
      <c r="C1940" s="1">
        <v>697</v>
      </c>
    </row>
    <row r="1941" spans="1:3" x14ac:dyDescent="0.2">
      <c r="A1941" s="6" t="s">
        <v>3690</v>
      </c>
      <c r="B1941" s="6" t="s">
        <v>3129</v>
      </c>
      <c r="C1941" s="1">
        <v>90</v>
      </c>
    </row>
    <row r="1942" spans="1:3" x14ac:dyDescent="0.2">
      <c r="A1942" s="6" t="s">
        <v>3691</v>
      </c>
      <c r="B1942" s="6" t="s">
        <v>3129</v>
      </c>
      <c r="C1942" s="1">
        <v>66</v>
      </c>
    </row>
    <row r="1943" spans="1:3" x14ac:dyDescent="0.2">
      <c r="A1943" s="6" t="s">
        <v>3692</v>
      </c>
      <c r="B1943" s="6" t="s">
        <v>3129</v>
      </c>
      <c r="C1943" s="1">
        <v>128.47</v>
      </c>
    </row>
    <row r="1944" spans="1:3" x14ac:dyDescent="0.2">
      <c r="A1944" s="6" t="s">
        <v>3693</v>
      </c>
      <c r="B1944" s="6" t="s">
        <v>3129</v>
      </c>
      <c r="C1944" s="1">
        <v>705</v>
      </c>
    </row>
    <row r="1945" spans="1:3" x14ac:dyDescent="0.2">
      <c r="A1945" s="6" t="s">
        <v>583</v>
      </c>
      <c r="B1945" s="6" t="s">
        <v>552</v>
      </c>
      <c r="C1945" s="1">
        <v>10</v>
      </c>
    </row>
    <row r="1946" spans="1:3" x14ac:dyDescent="0.2">
      <c r="A1946" s="6" t="s">
        <v>711</v>
      </c>
      <c r="B1946" s="6" t="s">
        <v>552</v>
      </c>
      <c r="C1946" s="1">
        <v>45</v>
      </c>
    </row>
    <row r="1947" spans="1:3" x14ac:dyDescent="0.2">
      <c r="A1947" s="6" t="s">
        <v>762</v>
      </c>
      <c r="B1947" s="6" t="s">
        <v>552</v>
      </c>
      <c r="C1947" s="1">
        <v>55</v>
      </c>
    </row>
    <row r="1948" spans="1:3" x14ac:dyDescent="0.2">
      <c r="A1948" s="6" t="s">
        <v>3113</v>
      </c>
      <c r="B1948" s="6" t="s">
        <v>3089</v>
      </c>
      <c r="C1948" s="1">
        <v>6403</v>
      </c>
    </row>
    <row r="1949" spans="1:3" x14ac:dyDescent="0.2">
      <c r="A1949" s="6" t="s">
        <v>3114</v>
      </c>
      <c r="B1949" s="6" t="s">
        <v>3089</v>
      </c>
      <c r="C1949" s="1">
        <v>562</v>
      </c>
    </row>
    <row r="1950" spans="1:3" x14ac:dyDescent="0.2">
      <c r="A1950" s="6" t="s">
        <v>3115</v>
      </c>
      <c r="B1950" s="6" t="s">
        <v>3089</v>
      </c>
      <c r="C1950" s="1">
        <v>6965</v>
      </c>
    </row>
    <row r="1951" spans="1:3" x14ac:dyDescent="0.2">
      <c r="A1951" s="6" t="s">
        <v>2712</v>
      </c>
      <c r="B1951" s="6" t="s">
        <v>2522</v>
      </c>
      <c r="C1951" s="1">
        <v>144.4</v>
      </c>
    </row>
    <row r="1952" spans="1:3" x14ac:dyDescent="0.2">
      <c r="A1952" s="6" t="s">
        <v>4496</v>
      </c>
      <c r="B1952" s="6" t="s">
        <v>2737</v>
      </c>
      <c r="C1952" s="1">
        <v>0.01</v>
      </c>
    </row>
    <row r="1953" spans="1:3" x14ac:dyDescent="0.2">
      <c r="A1953" s="6" t="s">
        <v>1374</v>
      </c>
      <c r="B1953" s="6" t="s">
        <v>552</v>
      </c>
      <c r="C1953" s="1">
        <v>406.4</v>
      </c>
    </row>
    <row r="1954" spans="1:3" x14ac:dyDescent="0.2">
      <c r="A1954" s="6" t="s">
        <v>1675</v>
      </c>
      <c r="B1954" s="6" t="s">
        <v>552</v>
      </c>
      <c r="C1954" s="1">
        <v>1004.16</v>
      </c>
    </row>
    <row r="1955" spans="1:3" x14ac:dyDescent="0.2">
      <c r="A1955" s="6" t="s">
        <v>1674</v>
      </c>
      <c r="B1955" s="6" t="s">
        <v>552</v>
      </c>
      <c r="C1955" s="1">
        <v>1023.36</v>
      </c>
    </row>
    <row r="1956" spans="1:3" x14ac:dyDescent="0.2">
      <c r="A1956" s="6" t="s">
        <v>1709</v>
      </c>
      <c r="B1956" s="6" t="s">
        <v>552</v>
      </c>
      <c r="C1956" s="1">
        <v>1445.76</v>
      </c>
    </row>
    <row r="1957" spans="1:3" x14ac:dyDescent="0.2">
      <c r="A1957" s="6" t="s">
        <v>1478</v>
      </c>
      <c r="B1957" s="6" t="s">
        <v>552</v>
      </c>
      <c r="C1957" s="1">
        <v>879</v>
      </c>
    </row>
    <row r="1958" spans="1:3" x14ac:dyDescent="0.2">
      <c r="A1958" s="6" t="s">
        <v>4235</v>
      </c>
      <c r="B1958" s="6" t="s">
        <v>552</v>
      </c>
      <c r="C1958" s="1">
        <v>572.79999999999995</v>
      </c>
    </row>
    <row r="1959" spans="1:3" x14ac:dyDescent="0.2">
      <c r="A1959" s="6" t="s">
        <v>1479</v>
      </c>
      <c r="B1959" s="6" t="s">
        <v>552</v>
      </c>
      <c r="C1959" s="1">
        <v>879</v>
      </c>
    </row>
    <row r="1960" spans="1:3" x14ac:dyDescent="0.2">
      <c r="A1960" s="6" t="s">
        <v>4236</v>
      </c>
      <c r="B1960" s="6" t="s">
        <v>552</v>
      </c>
      <c r="C1960" s="1">
        <v>572.79999999999995</v>
      </c>
    </row>
    <row r="1961" spans="1:3" x14ac:dyDescent="0.2">
      <c r="A1961" s="6" t="s">
        <v>1154</v>
      </c>
      <c r="B1961" s="6" t="s">
        <v>552</v>
      </c>
      <c r="C1961" s="1">
        <v>395</v>
      </c>
    </row>
    <row r="1962" spans="1:3" x14ac:dyDescent="0.2">
      <c r="A1962" s="6" t="s">
        <v>4237</v>
      </c>
      <c r="B1962" s="6" t="s">
        <v>552</v>
      </c>
      <c r="C1962" s="1">
        <v>268.16000000000003</v>
      </c>
    </row>
    <row r="1963" spans="1:3" x14ac:dyDescent="0.2">
      <c r="A1963" s="6" t="s">
        <v>1286</v>
      </c>
      <c r="B1963" s="6" t="s">
        <v>552</v>
      </c>
      <c r="C1963" s="1">
        <v>348.8</v>
      </c>
    </row>
    <row r="1964" spans="1:3" x14ac:dyDescent="0.2">
      <c r="A1964" s="6" t="s">
        <v>1463</v>
      </c>
      <c r="B1964" s="6" t="s">
        <v>552</v>
      </c>
      <c r="C1964" s="1">
        <v>845</v>
      </c>
    </row>
    <row r="1965" spans="1:3" x14ac:dyDescent="0.2">
      <c r="A1965" s="6" t="s">
        <v>4238</v>
      </c>
      <c r="B1965" s="6" t="s">
        <v>552</v>
      </c>
      <c r="C1965" s="1">
        <v>568.96</v>
      </c>
    </row>
    <row r="1966" spans="1:3" x14ac:dyDescent="0.2">
      <c r="A1966" s="6" t="s">
        <v>4239</v>
      </c>
      <c r="B1966" s="6" t="s">
        <v>552</v>
      </c>
      <c r="C1966" s="1">
        <v>1554.56</v>
      </c>
    </row>
    <row r="1967" spans="1:3" x14ac:dyDescent="0.2">
      <c r="A1967" s="6" t="s">
        <v>3694</v>
      </c>
      <c r="B1967" s="6" t="s">
        <v>3129</v>
      </c>
      <c r="C1967" s="1">
        <v>30.5</v>
      </c>
    </row>
    <row r="1968" spans="1:3" x14ac:dyDescent="0.2">
      <c r="A1968" s="6" t="s">
        <v>3695</v>
      </c>
      <c r="B1968" s="6" t="s">
        <v>3129</v>
      </c>
      <c r="C1968" s="1">
        <v>31.5</v>
      </c>
    </row>
    <row r="1969" spans="1:3" x14ac:dyDescent="0.2">
      <c r="A1969" s="6" t="s">
        <v>3696</v>
      </c>
      <c r="B1969" s="6" t="s">
        <v>3129</v>
      </c>
      <c r="C1969" s="1">
        <v>48.5</v>
      </c>
    </row>
    <row r="1970" spans="1:3" x14ac:dyDescent="0.2">
      <c r="A1970" s="6" t="s">
        <v>3697</v>
      </c>
      <c r="B1970" s="6" t="s">
        <v>3129</v>
      </c>
      <c r="C1970" s="1">
        <v>48.5</v>
      </c>
    </row>
    <row r="1971" spans="1:3" x14ac:dyDescent="0.2">
      <c r="A1971" s="6" t="s">
        <v>3698</v>
      </c>
      <c r="B1971" s="6" t="s">
        <v>3129</v>
      </c>
      <c r="C1971" s="1">
        <v>72.239999999999995</v>
      </c>
    </row>
    <row r="1972" spans="1:3" x14ac:dyDescent="0.2">
      <c r="A1972" s="6" t="s">
        <v>3699</v>
      </c>
      <c r="B1972" s="6" t="s">
        <v>3129</v>
      </c>
      <c r="C1972" s="1">
        <v>18</v>
      </c>
    </row>
    <row r="1973" spans="1:3" x14ac:dyDescent="0.2">
      <c r="A1973" s="6" t="s">
        <v>3700</v>
      </c>
      <c r="B1973" s="6" t="s">
        <v>3129</v>
      </c>
      <c r="C1973" s="1">
        <v>52.5</v>
      </c>
    </row>
    <row r="1974" spans="1:3" x14ac:dyDescent="0.2">
      <c r="A1974" s="6" t="s">
        <v>3701</v>
      </c>
      <c r="B1974" s="6" t="s">
        <v>3129</v>
      </c>
      <c r="C1974" s="1">
        <v>150</v>
      </c>
    </row>
    <row r="1975" spans="1:3" x14ac:dyDescent="0.2">
      <c r="A1975" s="6" t="s">
        <v>4497</v>
      </c>
      <c r="B1975" s="6" t="s">
        <v>4257</v>
      </c>
      <c r="C1975" s="1">
        <v>536</v>
      </c>
    </row>
    <row r="1976" spans="1:3" x14ac:dyDescent="0.2">
      <c r="A1976" s="6" t="s">
        <v>1082</v>
      </c>
      <c r="B1976" s="6" t="s">
        <v>552</v>
      </c>
      <c r="C1976" s="1">
        <v>265</v>
      </c>
    </row>
    <row r="1977" spans="1:3" x14ac:dyDescent="0.2">
      <c r="A1977" s="6" t="s">
        <v>3702</v>
      </c>
      <c r="B1977" s="6" t="s">
        <v>3129</v>
      </c>
      <c r="C1977" s="1">
        <v>175</v>
      </c>
    </row>
    <row r="1978" spans="1:3" x14ac:dyDescent="0.2">
      <c r="A1978" s="6" t="s">
        <v>4498</v>
      </c>
      <c r="B1978" s="6" t="s">
        <v>4257</v>
      </c>
      <c r="C1978" s="8">
        <v>0</v>
      </c>
    </row>
    <row r="1979" spans="1:3" x14ac:dyDescent="0.2">
      <c r="A1979" s="6" t="s">
        <v>4499</v>
      </c>
      <c r="B1979" s="6" t="s">
        <v>4257</v>
      </c>
      <c r="C1979" s="1">
        <v>495</v>
      </c>
    </row>
    <row r="1980" spans="1:3" x14ac:dyDescent="0.2">
      <c r="A1980" s="6" t="s">
        <v>4500</v>
      </c>
      <c r="B1980" s="6" t="s">
        <v>4257</v>
      </c>
      <c r="C1980" s="8">
        <v>0</v>
      </c>
    </row>
    <row r="1981" spans="1:3" x14ac:dyDescent="0.2">
      <c r="A1981" s="6" t="s">
        <v>4501</v>
      </c>
      <c r="B1981" s="6" t="s">
        <v>4257</v>
      </c>
      <c r="C1981" s="8">
        <v>0</v>
      </c>
    </row>
    <row r="1982" spans="1:3" x14ac:dyDescent="0.2">
      <c r="A1982" s="6" t="s">
        <v>3703</v>
      </c>
      <c r="B1982" s="6" t="s">
        <v>3129</v>
      </c>
      <c r="C1982" s="1">
        <v>269</v>
      </c>
    </row>
    <row r="1983" spans="1:3" x14ac:dyDescent="0.2">
      <c r="A1983" s="6" t="s">
        <v>3704</v>
      </c>
      <c r="B1983" s="6" t="s">
        <v>3129</v>
      </c>
      <c r="C1983" s="1">
        <v>219</v>
      </c>
    </row>
    <row r="1984" spans="1:3" x14ac:dyDescent="0.2">
      <c r="A1984" s="6" t="s">
        <v>3705</v>
      </c>
      <c r="B1984" s="6" t="s">
        <v>3129</v>
      </c>
      <c r="C1984" s="1">
        <v>269</v>
      </c>
    </row>
    <row r="1985" spans="1:3" x14ac:dyDescent="0.2">
      <c r="A1985" s="6" t="s">
        <v>3706</v>
      </c>
      <c r="B1985" s="6" t="s">
        <v>3129</v>
      </c>
      <c r="C1985" s="1">
        <v>219</v>
      </c>
    </row>
    <row r="1986" spans="1:3" x14ac:dyDescent="0.2">
      <c r="A1986" s="6" t="s">
        <v>3707</v>
      </c>
      <c r="B1986" s="6" t="s">
        <v>3129</v>
      </c>
      <c r="C1986" s="1">
        <v>219</v>
      </c>
    </row>
    <row r="1987" spans="1:3" x14ac:dyDescent="0.2">
      <c r="A1987" s="6" t="s">
        <v>3022</v>
      </c>
      <c r="B1987" s="6" t="s">
        <v>2738</v>
      </c>
      <c r="C1987" s="1">
        <v>239</v>
      </c>
    </row>
    <row r="1988" spans="1:3" x14ac:dyDescent="0.2">
      <c r="A1988" s="6" t="s">
        <v>3023</v>
      </c>
      <c r="B1988" s="6" t="s">
        <v>2738</v>
      </c>
      <c r="C1988" s="1">
        <v>239</v>
      </c>
    </row>
    <row r="1989" spans="1:3" x14ac:dyDescent="0.2">
      <c r="A1989" s="6" t="s">
        <v>3708</v>
      </c>
      <c r="B1989" s="6" t="s">
        <v>3129</v>
      </c>
      <c r="C1989" s="1">
        <v>208</v>
      </c>
    </row>
    <row r="1990" spans="1:3" x14ac:dyDescent="0.2">
      <c r="A1990" s="6" t="s">
        <v>3709</v>
      </c>
      <c r="B1990" s="6" t="s">
        <v>3129</v>
      </c>
      <c r="C1990" s="1">
        <v>208</v>
      </c>
    </row>
    <row r="1991" spans="1:3" x14ac:dyDescent="0.2">
      <c r="A1991" s="6" t="s">
        <v>3710</v>
      </c>
      <c r="B1991" s="6" t="s">
        <v>3129</v>
      </c>
      <c r="C1991" s="1">
        <v>208</v>
      </c>
    </row>
    <row r="1992" spans="1:3" x14ac:dyDescent="0.2">
      <c r="A1992" s="6" t="s">
        <v>3711</v>
      </c>
      <c r="B1992" s="6" t="s">
        <v>3129</v>
      </c>
      <c r="C1992" s="1">
        <v>275</v>
      </c>
    </row>
    <row r="1993" spans="1:3" x14ac:dyDescent="0.2">
      <c r="A1993" s="6" t="s">
        <v>3712</v>
      </c>
      <c r="B1993" s="6" t="s">
        <v>3129</v>
      </c>
      <c r="C1993" s="1">
        <v>285</v>
      </c>
    </row>
    <row r="1994" spans="1:3" x14ac:dyDescent="0.2">
      <c r="A1994" s="6" t="s">
        <v>3713</v>
      </c>
      <c r="B1994" s="6" t="s">
        <v>3129</v>
      </c>
      <c r="C1994" s="1">
        <v>293</v>
      </c>
    </row>
    <row r="1995" spans="1:3" x14ac:dyDescent="0.2">
      <c r="A1995" s="6" t="s">
        <v>3714</v>
      </c>
      <c r="B1995" s="6" t="s">
        <v>3129</v>
      </c>
      <c r="C1995" s="1">
        <v>255</v>
      </c>
    </row>
    <row r="1996" spans="1:3" x14ac:dyDescent="0.2">
      <c r="A1996" s="6" t="s">
        <v>3715</v>
      </c>
      <c r="B1996" s="6" t="s">
        <v>3129</v>
      </c>
      <c r="C1996" s="1">
        <v>255</v>
      </c>
    </row>
    <row r="1997" spans="1:3" x14ac:dyDescent="0.2">
      <c r="A1997" s="6" t="s">
        <v>3716</v>
      </c>
      <c r="B1997" s="6" t="s">
        <v>3129</v>
      </c>
      <c r="C1997" s="1">
        <v>246</v>
      </c>
    </row>
    <row r="1998" spans="1:3" x14ac:dyDescent="0.2">
      <c r="A1998" s="6" t="s">
        <v>3717</v>
      </c>
      <c r="B1998" s="6" t="s">
        <v>3129</v>
      </c>
      <c r="C1998" s="1">
        <v>246</v>
      </c>
    </row>
    <row r="1999" spans="1:3" x14ac:dyDescent="0.2">
      <c r="A1999" s="6" t="s">
        <v>3718</v>
      </c>
      <c r="B1999" s="6" t="s">
        <v>3129</v>
      </c>
      <c r="C1999" s="1">
        <v>8</v>
      </c>
    </row>
    <row r="2000" spans="1:3" x14ac:dyDescent="0.2">
      <c r="A2000" s="6" t="s">
        <v>3719</v>
      </c>
      <c r="B2000" s="6" t="s">
        <v>3129</v>
      </c>
      <c r="C2000" s="1">
        <v>691</v>
      </c>
    </row>
    <row r="2001" spans="1:3" x14ac:dyDescent="0.2">
      <c r="A2001" s="6" t="s">
        <v>581</v>
      </c>
      <c r="B2001" s="6" t="s">
        <v>552</v>
      </c>
      <c r="C2001" s="1">
        <v>9.75</v>
      </c>
    </row>
    <row r="2002" spans="1:3" x14ac:dyDescent="0.2">
      <c r="A2002" s="6" t="s">
        <v>3720</v>
      </c>
      <c r="B2002" s="6" t="s">
        <v>3129</v>
      </c>
      <c r="C2002" s="1">
        <v>13</v>
      </c>
    </row>
    <row r="2003" spans="1:3" x14ac:dyDescent="0.2">
      <c r="A2003" s="6" t="s">
        <v>3721</v>
      </c>
      <c r="B2003" s="6" t="s">
        <v>3129</v>
      </c>
      <c r="C2003" s="1">
        <v>88</v>
      </c>
    </row>
    <row r="2004" spans="1:3" x14ac:dyDescent="0.2">
      <c r="A2004" s="6" t="s">
        <v>607</v>
      </c>
      <c r="B2004" s="6" t="s">
        <v>28</v>
      </c>
      <c r="C2004" s="1">
        <v>16</v>
      </c>
    </row>
    <row r="2005" spans="1:3" x14ac:dyDescent="0.2">
      <c r="A2005" s="6" t="s">
        <v>1028</v>
      </c>
      <c r="B2005" s="6" t="s">
        <v>28</v>
      </c>
      <c r="C2005" s="1">
        <v>159</v>
      </c>
    </row>
    <row r="2006" spans="1:3" x14ac:dyDescent="0.2">
      <c r="A2006" s="6" t="s">
        <v>1968</v>
      </c>
      <c r="B2006" s="6" t="s">
        <v>28</v>
      </c>
      <c r="C2006" s="1">
        <v>3950</v>
      </c>
    </row>
    <row r="2007" spans="1:3" x14ac:dyDescent="0.2">
      <c r="A2007" s="6" t="s">
        <v>1683</v>
      </c>
      <c r="B2007" s="6" t="s">
        <v>28</v>
      </c>
      <c r="C2007" s="1">
        <v>955</v>
      </c>
    </row>
    <row r="2008" spans="1:3" x14ac:dyDescent="0.2">
      <c r="A2008" s="6" t="s">
        <v>1014</v>
      </c>
      <c r="B2008" s="6" t="s">
        <v>28</v>
      </c>
      <c r="C2008" s="1">
        <v>145</v>
      </c>
    </row>
    <row r="2009" spans="1:3" x14ac:dyDescent="0.2">
      <c r="A2009" s="6" t="s">
        <v>232</v>
      </c>
      <c r="B2009" s="6" t="s">
        <v>28</v>
      </c>
      <c r="C2009" s="1">
        <v>247</v>
      </c>
    </row>
    <row r="2010" spans="1:3" x14ac:dyDescent="0.2">
      <c r="A2010" s="6" t="s">
        <v>912</v>
      </c>
      <c r="B2010" s="6" t="s">
        <v>28</v>
      </c>
      <c r="C2010" s="1">
        <v>104</v>
      </c>
    </row>
    <row r="2011" spans="1:3" x14ac:dyDescent="0.2">
      <c r="A2011" s="6" t="s">
        <v>1095</v>
      </c>
      <c r="B2011" s="6" t="s">
        <v>28</v>
      </c>
      <c r="C2011" s="1">
        <v>203</v>
      </c>
    </row>
    <row r="2012" spans="1:3" x14ac:dyDescent="0.2">
      <c r="A2012" s="6" t="s">
        <v>1297</v>
      </c>
      <c r="B2012" s="6" t="s">
        <v>28</v>
      </c>
      <c r="C2012" s="1">
        <v>351</v>
      </c>
    </row>
    <row r="2013" spans="1:3" x14ac:dyDescent="0.2">
      <c r="A2013" s="6" t="s">
        <v>1529</v>
      </c>
      <c r="B2013" s="6" t="s">
        <v>28</v>
      </c>
      <c r="C2013" s="1">
        <v>630</v>
      </c>
    </row>
    <row r="2014" spans="1:3" x14ac:dyDescent="0.2">
      <c r="A2014" s="6" t="s">
        <v>763</v>
      </c>
      <c r="B2014" s="6" t="s">
        <v>28</v>
      </c>
      <c r="C2014" s="1">
        <v>49</v>
      </c>
    </row>
    <row r="2015" spans="1:3" x14ac:dyDescent="0.2">
      <c r="A2015" s="6" t="s">
        <v>233</v>
      </c>
      <c r="B2015" s="6" t="s">
        <v>28</v>
      </c>
      <c r="C2015" s="1">
        <v>3747</v>
      </c>
    </row>
    <row r="2016" spans="1:3" x14ac:dyDescent="0.2">
      <c r="A2016" s="6" t="s">
        <v>1933</v>
      </c>
      <c r="B2016" s="6" t="s">
        <v>28</v>
      </c>
      <c r="C2016" s="1">
        <v>3747</v>
      </c>
    </row>
    <row r="2017" spans="1:3" x14ac:dyDescent="0.2">
      <c r="A2017" s="6" t="s">
        <v>1889</v>
      </c>
      <c r="B2017" s="6" t="s">
        <v>28</v>
      </c>
      <c r="C2017" s="1">
        <v>3688</v>
      </c>
    </row>
    <row r="2018" spans="1:3" x14ac:dyDescent="0.2">
      <c r="A2018" s="6" t="s">
        <v>1908</v>
      </c>
      <c r="B2018" s="6" t="s">
        <v>28</v>
      </c>
      <c r="C2018" s="1">
        <v>4009</v>
      </c>
    </row>
    <row r="2019" spans="1:3" x14ac:dyDescent="0.2">
      <c r="A2019" s="6" t="s">
        <v>1954</v>
      </c>
      <c r="B2019" s="6" t="s">
        <v>28</v>
      </c>
      <c r="C2019" s="1">
        <v>4009</v>
      </c>
    </row>
    <row r="2020" spans="1:3" x14ac:dyDescent="0.2">
      <c r="A2020" s="6" t="s">
        <v>1905</v>
      </c>
      <c r="B2020" s="6" t="s">
        <v>28</v>
      </c>
      <c r="C2020" s="1">
        <v>3954</v>
      </c>
    </row>
    <row r="2021" spans="1:3" x14ac:dyDescent="0.2">
      <c r="A2021" s="6" t="s">
        <v>1949</v>
      </c>
      <c r="B2021" s="6" t="s">
        <v>28</v>
      </c>
      <c r="C2021" s="1">
        <v>4671</v>
      </c>
    </row>
    <row r="2022" spans="1:3" x14ac:dyDescent="0.2">
      <c r="A2022" s="6" t="s">
        <v>1995</v>
      </c>
      <c r="B2022" s="6" t="s">
        <v>28</v>
      </c>
      <c r="C2022" s="1">
        <v>4671</v>
      </c>
    </row>
    <row r="2023" spans="1:3" x14ac:dyDescent="0.2">
      <c r="A2023" s="6" t="s">
        <v>1947</v>
      </c>
      <c r="B2023" s="6" t="s">
        <v>28</v>
      </c>
      <c r="C2023" s="1">
        <v>4616</v>
      </c>
    </row>
    <row r="2024" spans="1:3" x14ac:dyDescent="0.2">
      <c r="A2024" s="6" t="s">
        <v>234</v>
      </c>
      <c r="B2024" s="6" t="s">
        <v>28</v>
      </c>
      <c r="C2024" s="1">
        <v>52</v>
      </c>
    </row>
    <row r="2025" spans="1:3" x14ac:dyDescent="0.2">
      <c r="A2025" s="6" t="s">
        <v>1961</v>
      </c>
      <c r="B2025" s="6" t="s">
        <v>28</v>
      </c>
      <c r="C2025" s="1">
        <v>4765</v>
      </c>
    </row>
    <row r="2026" spans="1:3" x14ac:dyDescent="0.2">
      <c r="A2026" s="6" t="s">
        <v>1957</v>
      </c>
      <c r="B2026" s="6" t="s">
        <v>28</v>
      </c>
      <c r="C2026" s="1">
        <v>4650</v>
      </c>
    </row>
    <row r="2027" spans="1:3" x14ac:dyDescent="0.2">
      <c r="A2027" s="6" t="s">
        <v>1958</v>
      </c>
      <c r="B2027" s="6" t="s">
        <v>28</v>
      </c>
      <c r="C2027" s="1">
        <v>4650</v>
      </c>
    </row>
    <row r="2028" spans="1:3" x14ac:dyDescent="0.2">
      <c r="A2028" s="6" t="s">
        <v>1962</v>
      </c>
      <c r="B2028" s="6" t="s">
        <v>28</v>
      </c>
      <c r="C2028" s="1">
        <v>4775</v>
      </c>
    </row>
    <row r="2029" spans="1:3" x14ac:dyDescent="0.2">
      <c r="A2029" s="6" t="s">
        <v>1963</v>
      </c>
      <c r="B2029" s="6" t="s">
        <v>28</v>
      </c>
      <c r="C2029" s="1">
        <v>4775</v>
      </c>
    </row>
    <row r="2030" spans="1:3" x14ac:dyDescent="0.2">
      <c r="A2030" s="6" t="s">
        <v>1974</v>
      </c>
      <c r="B2030" s="6" t="s">
        <v>28</v>
      </c>
      <c r="C2030" s="1">
        <v>4775</v>
      </c>
    </row>
    <row r="2031" spans="1:3" x14ac:dyDescent="0.2">
      <c r="A2031" s="6" t="s">
        <v>1981</v>
      </c>
      <c r="B2031" s="6" t="s">
        <v>28</v>
      </c>
      <c r="C2031" s="1">
        <v>4865</v>
      </c>
    </row>
    <row r="2032" spans="1:3" x14ac:dyDescent="0.2">
      <c r="A2032" s="6" t="s">
        <v>1975</v>
      </c>
      <c r="B2032" s="6" t="s">
        <v>28</v>
      </c>
      <c r="C2032" s="1">
        <v>4775</v>
      </c>
    </row>
    <row r="2033" spans="1:3" x14ac:dyDescent="0.2">
      <c r="A2033" s="6" t="s">
        <v>1982</v>
      </c>
      <c r="B2033" s="6" t="s">
        <v>28</v>
      </c>
      <c r="C2033" s="1">
        <v>4865</v>
      </c>
    </row>
    <row r="2034" spans="1:3" x14ac:dyDescent="0.2">
      <c r="A2034" s="6" t="s">
        <v>902</v>
      </c>
      <c r="B2034" s="6" t="s">
        <v>28</v>
      </c>
      <c r="C2034" s="1">
        <v>100</v>
      </c>
    </row>
    <row r="2035" spans="1:3" x14ac:dyDescent="0.2">
      <c r="A2035" s="6" t="s">
        <v>661</v>
      </c>
      <c r="B2035" s="6" t="s">
        <v>28</v>
      </c>
      <c r="C2035" s="1">
        <v>33.17</v>
      </c>
    </row>
    <row r="2036" spans="1:3" x14ac:dyDescent="0.2">
      <c r="A2036" s="6" t="s">
        <v>871</v>
      </c>
      <c r="B2036" s="6" t="s">
        <v>28</v>
      </c>
      <c r="C2036" s="1">
        <v>92.63</v>
      </c>
    </row>
    <row r="2037" spans="1:3" x14ac:dyDescent="0.2">
      <c r="A2037" s="6" t="s">
        <v>1606</v>
      </c>
      <c r="B2037" s="6" t="s">
        <v>28</v>
      </c>
      <c r="C2037" s="1">
        <v>885</v>
      </c>
    </row>
    <row r="2038" spans="1:3" x14ac:dyDescent="0.2">
      <c r="A2038" s="6" t="s">
        <v>1607</v>
      </c>
      <c r="B2038" s="6" t="s">
        <v>28</v>
      </c>
      <c r="C2038" s="1">
        <v>885</v>
      </c>
    </row>
    <row r="2039" spans="1:3" x14ac:dyDescent="0.2">
      <c r="A2039" s="6" t="s">
        <v>1648</v>
      </c>
      <c r="B2039" s="6" t="s">
        <v>28</v>
      </c>
      <c r="C2039" s="1">
        <v>1046</v>
      </c>
    </row>
    <row r="2040" spans="1:3" x14ac:dyDescent="0.2">
      <c r="A2040" s="6" t="s">
        <v>1502</v>
      </c>
      <c r="B2040" s="6" t="s">
        <v>28</v>
      </c>
      <c r="C2040" s="1">
        <v>670</v>
      </c>
    </row>
    <row r="2041" spans="1:3" x14ac:dyDescent="0.2">
      <c r="A2041" s="6" t="s">
        <v>1044</v>
      </c>
      <c r="B2041" s="6" t="s">
        <v>28</v>
      </c>
      <c r="C2041" s="1">
        <v>184</v>
      </c>
    </row>
    <row r="2042" spans="1:3" x14ac:dyDescent="0.2">
      <c r="A2042" s="6" t="s">
        <v>1497</v>
      </c>
      <c r="B2042" s="6" t="s">
        <v>28</v>
      </c>
      <c r="C2042" s="1">
        <v>662</v>
      </c>
    </row>
    <row r="2043" spans="1:3" x14ac:dyDescent="0.2">
      <c r="A2043" s="6" t="s">
        <v>1394</v>
      </c>
      <c r="B2043" s="6" t="s">
        <v>28</v>
      </c>
      <c r="C2043" s="1">
        <v>503</v>
      </c>
    </row>
    <row r="2044" spans="1:3" x14ac:dyDescent="0.2">
      <c r="A2044" s="6" t="s">
        <v>1476</v>
      </c>
      <c r="B2044" s="6" t="s">
        <v>28</v>
      </c>
      <c r="C2044" s="1">
        <v>523</v>
      </c>
    </row>
    <row r="2045" spans="1:3" x14ac:dyDescent="0.2">
      <c r="A2045" s="6" t="s">
        <v>1811</v>
      </c>
      <c r="B2045" s="6" t="s">
        <v>28</v>
      </c>
      <c r="C2045" s="1">
        <v>2593</v>
      </c>
    </row>
    <row r="2046" spans="1:3" x14ac:dyDescent="0.2">
      <c r="A2046" s="6" t="s">
        <v>1812</v>
      </c>
      <c r="B2046" s="6" t="s">
        <v>28</v>
      </c>
      <c r="C2046" s="1">
        <v>2593</v>
      </c>
    </row>
    <row r="2047" spans="1:3" x14ac:dyDescent="0.2">
      <c r="A2047" s="6" t="s">
        <v>1537</v>
      </c>
      <c r="B2047" s="6" t="s">
        <v>28</v>
      </c>
      <c r="C2047" s="1">
        <v>735</v>
      </c>
    </row>
    <row r="2048" spans="1:3" x14ac:dyDescent="0.2">
      <c r="A2048" s="6" t="s">
        <v>1586</v>
      </c>
      <c r="B2048" s="6" t="s">
        <v>28</v>
      </c>
      <c r="C2048" s="1">
        <v>640</v>
      </c>
    </row>
    <row r="2049" spans="1:3" x14ac:dyDescent="0.2">
      <c r="A2049" s="6" t="s">
        <v>1790</v>
      </c>
      <c r="B2049" s="6" t="s">
        <v>28</v>
      </c>
      <c r="C2049" s="1">
        <v>2025</v>
      </c>
    </row>
    <row r="2050" spans="1:3" x14ac:dyDescent="0.2">
      <c r="A2050" s="6" t="s">
        <v>1909</v>
      </c>
      <c r="B2050" s="6" t="s">
        <v>28</v>
      </c>
      <c r="C2050" s="1">
        <v>3327</v>
      </c>
    </row>
    <row r="2051" spans="1:3" x14ac:dyDescent="0.2">
      <c r="A2051" s="6" t="s">
        <v>3722</v>
      </c>
      <c r="B2051" s="6" t="s">
        <v>3129</v>
      </c>
      <c r="C2051" s="1">
        <v>272</v>
      </c>
    </row>
    <row r="2052" spans="1:3" x14ac:dyDescent="0.2">
      <c r="A2052" s="6" t="s">
        <v>3723</v>
      </c>
      <c r="B2052" s="6" t="s">
        <v>3129</v>
      </c>
      <c r="C2052" s="1">
        <v>275</v>
      </c>
    </row>
    <row r="2053" spans="1:3" x14ac:dyDescent="0.2">
      <c r="A2053" s="6" t="s">
        <v>3724</v>
      </c>
      <c r="B2053" s="6" t="s">
        <v>3129</v>
      </c>
      <c r="C2053" s="1">
        <v>25</v>
      </c>
    </row>
    <row r="2054" spans="1:3" x14ac:dyDescent="0.2">
      <c r="A2054" s="6" t="s">
        <v>3725</v>
      </c>
      <c r="B2054" s="6" t="s">
        <v>3129</v>
      </c>
      <c r="C2054" s="1">
        <v>8</v>
      </c>
    </row>
    <row r="2055" spans="1:3" x14ac:dyDescent="0.2">
      <c r="A2055" s="6" t="s">
        <v>3726</v>
      </c>
      <c r="B2055" s="6" t="s">
        <v>3129</v>
      </c>
      <c r="C2055" s="1">
        <v>137.31</v>
      </c>
    </row>
    <row r="2056" spans="1:3" x14ac:dyDescent="0.2">
      <c r="A2056" s="6" t="s">
        <v>3024</v>
      </c>
      <c r="B2056" s="6" t="s">
        <v>2738</v>
      </c>
      <c r="C2056" s="1">
        <v>40</v>
      </c>
    </row>
    <row r="2057" spans="1:3" x14ac:dyDescent="0.2">
      <c r="A2057" s="6" t="s">
        <v>1608</v>
      </c>
      <c r="B2057" s="6" t="s">
        <v>28</v>
      </c>
      <c r="C2057" s="1">
        <v>885</v>
      </c>
    </row>
    <row r="2058" spans="1:3" x14ac:dyDescent="0.2">
      <c r="A2058" s="6" t="s">
        <v>1609</v>
      </c>
      <c r="B2058" s="6" t="s">
        <v>28</v>
      </c>
      <c r="C2058" s="1">
        <v>885</v>
      </c>
    </row>
    <row r="2059" spans="1:3" x14ac:dyDescent="0.2">
      <c r="A2059" s="6" t="s">
        <v>1680</v>
      </c>
      <c r="B2059" s="6" t="s">
        <v>28</v>
      </c>
      <c r="C2059" s="1">
        <v>1046</v>
      </c>
    </row>
    <row r="2060" spans="1:3" x14ac:dyDescent="0.2">
      <c r="A2060" s="6" t="s">
        <v>1503</v>
      </c>
      <c r="B2060" s="6" t="s">
        <v>28</v>
      </c>
      <c r="C2060" s="1">
        <v>670</v>
      </c>
    </row>
    <row r="2061" spans="1:3" x14ac:dyDescent="0.2">
      <c r="A2061" s="6" t="s">
        <v>3727</v>
      </c>
      <c r="B2061" s="6" t="s">
        <v>3129</v>
      </c>
      <c r="C2061" s="1">
        <v>3</v>
      </c>
    </row>
    <row r="2062" spans="1:3" x14ac:dyDescent="0.2">
      <c r="A2062" s="6" t="s">
        <v>1777</v>
      </c>
      <c r="B2062" s="6" t="s">
        <v>552</v>
      </c>
      <c r="C2062" s="1">
        <v>2298</v>
      </c>
    </row>
    <row r="2063" spans="1:3" x14ac:dyDescent="0.2">
      <c r="A2063" s="6" t="s">
        <v>1045</v>
      </c>
      <c r="B2063" s="6" t="s">
        <v>28</v>
      </c>
      <c r="C2063" s="1">
        <v>184</v>
      </c>
    </row>
    <row r="2064" spans="1:3" x14ac:dyDescent="0.2">
      <c r="A2064" s="6" t="s">
        <v>1498</v>
      </c>
      <c r="B2064" s="6" t="s">
        <v>28</v>
      </c>
      <c r="C2064" s="1">
        <v>662</v>
      </c>
    </row>
    <row r="2065" spans="1:3" x14ac:dyDescent="0.2">
      <c r="A2065" s="6" t="s">
        <v>1395</v>
      </c>
      <c r="B2065" s="6" t="s">
        <v>28</v>
      </c>
      <c r="C2065" s="1">
        <v>503</v>
      </c>
    </row>
    <row r="2066" spans="1:3" x14ac:dyDescent="0.2">
      <c r="A2066" s="6" t="s">
        <v>1477</v>
      </c>
      <c r="B2066" s="6" t="s">
        <v>28</v>
      </c>
      <c r="C2066" s="1">
        <v>523</v>
      </c>
    </row>
    <row r="2067" spans="1:3" x14ac:dyDescent="0.2">
      <c r="A2067" s="6" t="s">
        <v>1619</v>
      </c>
      <c r="B2067" s="6" t="s">
        <v>28</v>
      </c>
      <c r="C2067" s="1">
        <v>735</v>
      </c>
    </row>
    <row r="2068" spans="1:3" x14ac:dyDescent="0.2">
      <c r="A2068" s="6" t="s">
        <v>1587</v>
      </c>
      <c r="B2068" s="6" t="s">
        <v>28</v>
      </c>
      <c r="C2068" s="1">
        <v>640</v>
      </c>
    </row>
    <row r="2069" spans="1:3" x14ac:dyDescent="0.2">
      <c r="A2069" s="6" t="s">
        <v>1791</v>
      </c>
      <c r="B2069" s="6" t="s">
        <v>28</v>
      </c>
      <c r="C2069" s="1">
        <v>2025</v>
      </c>
    </row>
    <row r="2070" spans="1:3" x14ac:dyDescent="0.2">
      <c r="A2070" s="6" t="s">
        <v>1910</v>
      </c>
      <c r="B2070" s="6" t="s">
        <v>28</v>
      </c>
      <c r="C2070" s="1">
        <v>3327</v>
      </c>
    </row>
    <row r="2071" spans="1:3" x14ac:dyDescent="0.2">
      <c r="A2071" s="6" t="s">
        <v>3728</v>
      </c>
      <c r="B2071" s="6" t="s">
        <v>3129</v>
      </c>
      <c r="C2071" s="1">
        <v>12</v>
      </c>
    </row>
    <row r="2072" spans="1:3" x14ac:dyDescent="0.2">
      <c r="A2072" s="6" t="s">
        <v>3729</v>
      </c>
      <c r="B2072" s="6" t="s">
        <v>3129</v>
      </c>
      <c r="C2072" s="1">
        <v>95</v>
      </c>
    </row>
    <row r="2073" spans="1:3" x14ac:dyDescent="0.2">
      <c r="A2073" s="6" t="s">
        <v>3730</v>
      </c>
      <c r="B2073" s="6" t="s">
        <v>3129</v>
      </c>
      <c r="C2073" s="1">
        <v>3</v>
      </c>
    </row>
    <row r="2074" spans="1:3" x14ac:dyDescent="0.2">
      <c r="A2074" s="6" t="s">
        <v>3731</v>
      </c>
      <c r="B2074" s="6" t="s">
        <v>3129</v>
      </c>
      <c r="C2074" s="1">
        <v>34</v>
      </c>
    </row>
    <row r="2075" spans="1:3" x14ac:dyDescent="0.2">
      <c r="A2075" s="6" t="s">
        <v>3025</v>
      </c>
      <c r="B2075" s="6" t="s">
        <v>2738</v>
      </c>
      <c r="C2075" s="1">
        <v>834</v>
      </c>
    </row>
    <row r="2076" spans="1:3" x14ac:dyDescent="0.2">
      <c r="A2076" s="6" t="s">
        <v>3732</v>
      </c>
      <c r="B2076" s="6" t="s">
        <v>3129</v>
      </c>
      <c r="C2076" s="1">
        <v>0</v>
      </c>
    </row>
    <row r="2077" spans="1:3" x14ac:dyDescent="0.2">
      <c r="A2077" s="6" t="s">
        <v>4502</v>
      </c>
      <c r="B2077" s="6" t="s">
        <v>4267</v>
      </c>
      <c r="C2077" s="1">
        <v>1</v>
      </c>
    </row>
    <row r="2078" spans="1:3" x14ac:dyDescent="0.2">
      <c r="A2078" s="6" t="s">
        <v>4503</v>
      </c>
      <c r="B2078" s="6" t="s">
        <v>4267</v>
      </c>
      <c r="C2078" s="8">
        <v>0</v>
      </c>
    </row>
    <row r="2079" spans="1:3" x14ac:dyDescent="0.2">
      <c r="A2079" s="6" t="s">
        <v>4504</v>
      </c>
      <c r="B2079" s="6" t="s">
        <v>4267</v>
      </c>
      <c r="C2079" s="8">
        <v>0</v>
      </c>
    </row>
    <row r="2080" spans="1:3" x14ac:dyDescent="0.2">
      <c r="A2080" s="6" t="s">
        <v>4505</v>
      </c>
      <c r="B2080" s="6" t="s">
        <v>4267</v>
      </c>
      <c r="C2080" s="8">
        <v>0</v>
      </c>
    </row>
    <row r="2081" spans="1:3" x14ac:dyDescent="0.2">
      <c r="A2081" s="6" t="s">
        <v>4506</v>
      </c>
      <c r="B2081" s="6" t="s">
        <v>4267</v>
      </c>
      <c r="C2081" s="1">
        <v>200</v>
      </c>
    </row>
    <row r="2082" spans="1:3" x14ac:dyDescent="0.2">
      <c r="A2082" s="6" t="s">
        <v>4507</v>
      </c>
      <c r="B2082" s="6" t="s">
        <v>4267</v>
      </c>
      <c r="C2082" s="8">
        <v>0</v>
      </c>
    </row>
    <row r="2083" spans="1:3" x14ac:dyDescent="0.2">
      <c r="A2083" s="6" t="s">
        <v>4508</v>
      </c>
      <c r="B2083" s="6" t="s">
        <v>4267</v>
      </c>
      <c r="C2083" s="8">
        <v>0</v>
      </c>
    </row>
    <row r="2084" spans="1:3" x14ac:dyDescent="0.2">
      <c r="A2084" s="6" t="s">
        <v>4509</v>
      </c>
      <c r="B2084" s="6" t="s">
        <v>4267</v>
      </c>
      <c r="C2084" s="1">
        <v>154</v>
      </c>
    </row>
    <row r="2085" spans="1:3" x14ac:dyDescent="0.2">
      <c r="A2085" s="6" t="s">
        <v>4510</v>
      </c>
      <c r="B2085" s="6" t="s">
        <v>4267</v>
      </c>
      <c r="C2085" s="1">
        <v>216</v>
      </c>
    </row>
    <row r="2086" spans="1:3" x14ac:dyDescent="0.2">
      <c r="A2086" s="6" t="s">
        <v>3026</v>
      </c>
      <c r="B2086" s="6" t="s">
        <v>2738</v>
      </c>
      <c r="C2086" s="1">
        <v>36.83</v>
      </c>
    </row>
    <row r="2087" spans="1:3" x14ac:dyDescent="0.2">
      <c r="A2087" s="6" t="s">
        <v>3027</v>
      </c>
      <c r="B2087" s="6" t="s">
        <v>2738</v>
      </c>
      <c r="C2087" s="1">
        <v>3.83</v>
      </c>
    </row>
    <row r="2088" spans="1:3" x14ac:dyDescent="0.2">
      <c r="A2088" s="6" t="s">
        <v>3733</v>
      </c>
      <c r="B2088" s="6" t="s">
        <v>3129</v>
      </c>
      <c r="C2088" s="1">
        <v>10</v>
      </c>
    </row>
    <row r="2089" spans="1:3" x14ac:dyDescent="0.2">
      <c r="A2089" s="6" t="s">
        <v>3734</v>
      </c>
      <c r="B2089" s="6" t="s">
        <v>3129</v>
      </c>
      <c r="C2089" s="1">
        <v>197.35</v>
      </c>
    </row>
    <row r="2090" spans="1:3" x14ac:dyDescent="0.2">
      <c r="A2090" s="6" t="s">
        <v>3735</v>
      </c>
      <c r="B2090" s="6" t="s">
        <v>3129</v>
      </c>
      <c r="C2090" s="1">
        <v>205</v>
      </c>
    </row>
    <row r="2091" spans="1:3" x14ac:dyDescent="0.2">
      <c r="A2091" s="6" t="s">
        <v>4511</v>
      </c>
      <c r="B2091" s="6" t="s">
        <v>4267</v>
      </c>
      <c r="C2091" s="1">
        <v>5</v>
      </c>
    </row>
    <row r="2092" spans="1:3" x14ac:dyDescent="0.2">
      <c r="A2092" s="6" t="s">
        <v>4512</v>
      </c>
      <c r="B2092" s="6" t="s">
        <v>4267</v>
      </c>
      <c r="C2092" s="1">
        <v>25</v>
      </c>
    </row>
    <row r="2093" spans="1:3" x14ac:dyDescent="0.2">
      <c r="A2093" s="6" t="s">
        <v>1021</v>
      </c>
      <c r="B2093" s="6" t="s">
        <v>552</v>
      </c>
      <c r="C2093" s="1">
        <v>169</v>
      </c>
    </row>
    <row r="2094" spans="1:3" x14ac:dyDescent="0.2">
      <c r="A2094" s="6" t="s">
        <v>1984</v>
      </c>
      <c r="B2094" s="6" t="s">
        <v>552</v>
      </c>
      <c r="C2094" s="1">
        <v>7500</v>
      </c>
    </row>
    <row r="2095" spans="1:3" x14ac:dyDescent="0.2">
      <c r="A2095" s="6" t="s">
        <v>1839</v>
      </c>
      <c r="B2095" s="6" t="s">
        <v>552</v>
      </c>
      <c r="C2095" s="1">
        <v>3196.8</v>
      </c>
    </row>
    <row r="2096" spans="1:3" x14ac:dyDescent="0.2">
      <c r="A2096" s="6" t="s">
        <v>1863</v>
      </c>
      <c r="B2096" s="6" t="s">
        <v>552</v>
      </c>
      <c r="C2096" s="1">
        <v>3472</v>
      </c>
    </row>
    <row r="2097" spans="1:3" x14ac:dyDescent="0.2">
      <c r="A2097" s="6" t="s">
        <v>1959</v>
      </c>
      <c r="B2097" s="6" t="s">
        <v>552</v>
      </c>
      <c r="C2097" s="1">
        <v>5008</v>
      </c>
    </row>
    <row r="2098" spans="1:3" x14ac:dyDescent="0.2">
      <c r="A2098" s="6" t="s">
        <v>2003</v>
      </c>
      <c r="B2098" s="6" t="s">
        <v>552</v>
      </c>
      <c r="C2098" s="1">
        <v>5692.8</v>
      </c>
    </row>
    <row r="2099" spans="1:3" x14ac:dyDescent="0.2">
      <c r="A2099" s="6" t="s">
        <v>1786</v>
      </c>
      <c r="B2099" s="6" t="s">
        <v>552</v>
      </c>
      <c r="C2099" s="1">
        <v>2710.4</v>
      </c>
    </row>
    <row r="2100" spans="1:3" x14ac:dyDescent="0.2">
      <c r="A2100" s="6" t="s">
        <v>1973</v>
      </c>
      <c r="B2100" s="6" t="s">
        <v>552</v>
      </c>
      <c r="C2100" s="1">
        <v>3132.8</v>
      </c>
    </row>
    <row r="2101" spans="1:3" x14ac:dyDescent="0.2">
      <c r="A2101" s="6" t="s">
        <v>2035</v>
      </c>
      <c r="B2101" s="6" t="s">
        <v>552</v>
      </c>
      <c r="C2101" s="1">
        <v>3516.8</v>
      </c>
    </row>
    <row r="2102" spans="1:3" x14ac:dyDescent="0.2">
      <c r="A2102" s="6" t="s">
        <v>1992</v>
      </c>
      <c r="B2102" s="6" t="s">
        <v>552</v>
      </c>
      <c r="C2102" s="1">
        <v>5001</v>
      </c>
    </row>
    <row r="2103" spans="1:3" x14ac:dyDescent="0.2">
      <c r="A2103" s="6" t="s">
        <v>2048</v>
      </c>
      <c r="B2103" s="6" t="s">
        <v>552</v>
      </c>
      <c r="C2103" s="1">
        <v>3772.8</v>
      </c>
    </row>
    <row r="2104" spans="1:3" x14ac:dyDescent="0.2">
      <c r="A2104" s="6" t="s">
        <v>2034</v>
      </c>
      <c r="B2104" s="6" t="s">
        <v>552</v>
      </c>
      <c r="C2104" s="1">
        <v>6302</v>
      </c>
    </row>
    <row r="2105" spans="1:3" x14ac:dyDescent="0.2">
      <c r="A2105" s="6" t="s">
        <v>1768</v>
      </c>
      <c r="B2105" s="6" t="s">
        <v>552</v>
      </c>
      <c r="C2105" s="1">
        <v>1984</v>
      </c>
    </row>
    <row r="2106" spans="1:3" x14ac:dyDescent="0.2">
      <c r="A2106" s="6" t="s">
        <v>2066</v>
      </c>
      <c r="B2106" s="6" t="s">
        <v>552</v>
      </c>
      <c r="C2106" s="1">
        <v>7708</v>
      </c>
    </row>
    <row r="2107" spans="1:3" x14ac:dyDescent="0.2">
      <c r="A2107" s="6" t="s">
        <v>1783</v>
      </c>
      <c r="B2107" s="6" t="s">
        <v>552</v>
      </c>
      <c r="C2107" s="1">
        <v>2122</v>
      </c>
    </row>
    <row r="2108" spans="1:3" x14ac:dyDescent="0.2">
      <c r="A2108" s="6" t="s">
        <v>1795</v>
      </c>
      <c r="B2108" s="6" t="s">
        <v>552</v>
      </c>
      <c r="C2108" s="1">
        <v>2244</v>
      </c>
    </row>
    <row r="2109" spans="1:3" x14ac:dyDescent="0.2">
      <c r="A2109" s="6" t="s">
        <v>1827</v>
      </c>
      <c r="B2109" s="6" t="s">
        <v>552</v>
      </c>
      <c r="C2109" s="1">
        <v>2345.6</v>
      </c>
    </row>
    <row r="2110" spans="1:3" x14ac:dyDescent="0.2">
      <c r="A2110" s="6" t="s">
        <v>1955</v>
      </c>
      <c r="B2110" s="6" t="s">
        <v>552</v>
      </c>
      <c r="C2110" s="1">
        <v>4363</v>
      </c>
    </row>
    <row r="2111" spans="1:3" x14ac:dyDescent="0.2">
      <c r="A2111" s="6" t="s">
        <v>2145</v>
      </c>
      <c r="B2111" s="6" t="s">
        <v>552</v>
      </c>
      <c r="C2111" s="1">
        <v>16310.4</v>
      </c>
    </row>
    <row r="2112" spans="1:3" x14ac:dyDescent="0.2">
      <c r="A2112" s="6" t="s">
        <v>2150</v>
      </c>
      <c r="B2112" s="6" t="s">
        <v>552</v>
      </c>
      <c r="C2112" s="1">
        <v>17404.8</v>
      </c>
    </row>
    <row r="2113" spans="1:3" x14ac:dyDescent="0.2">
      <c r="A2113" s="6" t="s">
        <v>2055</v>
      </c>
      <c r="B2113" s="6" t="s">
        <v>552</v>
      </c>
      <c r="C2113" s="1">
        <v>7210</v>
      </c>
    </row>
    <row r="2114" spans="1:3" x14ac:dyDescent="0.2">
      <c r="A2114" s="6" t="s">
        <v>2068</v>
      </c>
      <c r="B2114" s="6" t="s">
        <v>552</v>
      </c>
      <c r="C2114" s="1">
        <v>7888</v>
      </c>
    </row>
    <row r="2115" spans="1:3" x14ac:dyDescent="0.2">
      <c r="A2115" s="6" t="s">
        <v>2077</v>
      </c>
      <c r="B2115" s="6" t="s">
        <v>552</v>
      </c>
      <c r="C2115" s="1">
        <v>8549</v>
      </c>
    </row>
    <row r="2116" spans="1:3" x14ac:dyDescent="0.2">
      <c r="A2116" s="6" t="s">
        <v>2368</v>
      </c>
      <c r="B2116" s="6" t="s">
        <v>552</v>
      </c>
      <c r="C2116" s="1">
        <v>9136</v>
      </c>
    </row>
    <row r="2117" spans="1:3" x14ac:dyDescent="0.2">
      <c r="A2117" s="6" t="s">
        <v>2099</v>
      </c>
      <c r="B2117" s="6" t="s">
        <v>552</v>
      </c>
      <c r="C2117" s="1">
        <v>8080</v>
      </c>
    </row>
    <row r="2118" spans="1:3" x14ac:dyDescent="0.2">
      <c r="A2118" s="6" t="s">
        <v>2102</v>
      </c>
      <c r="B2118" s="6" t="s">
        <v>552</v>
      </c>
      <c r="C2118" s="1">
        <v>9756.7999999999993</v>
      </c>
    </row>
    <row r="2119" spans="1:3" x14ac:dyDescent="0.2">
      <c r="A2119" s="6" t="s">
        <v>2119</v>
      </c>
      <c r="B2119" s="6" t="s">
        <v>552</v>
      </c>
      <c r="C2119" s="1">
        <v>13444</v>
      </c>
    </row>
    <row r="2120" spans="1:3" x14ac:dyDescent="0.2">
      <c r="A2120" s="6" t="s">
        <v>2123</v>
      </c>
      <c r="B2120" s="6" t="s">
        <v>552</v>
      </c>
      <c r="C2120" s="1">
        <v>14133</v>
      </c>
    </row>
    <row r="2121" spans="1:3" x14ac:dyDescent="0.2">
      <c r="A2121" s="6" t="s">
        <v>2032</v>
      </c>
      <c r="B2121" s="6" t="s">
        <v>552</v>
      </c>
      <c r="C2121" s="1">
        <v>6192</v>
      </c>
    </row>
    <row r="2122" spans="1:3" x14ac:dyDescent="0.2">
      <c r="A2122" s="6" t="s">
        <v>2131</v>
      </c>
      <c r="B2122" s="6" t="s">
        <v>552</v>
      </c>
      <c r="C2122" s="1">
        <v>15190.4</v>
      </c>
    </row>
    <row r="2123" spans="1:3" x14ac:dyDescent="0.2">
      <c r="A2123" s="6" t="s">
        <v>2160</v>
      </c>
      <c r="B2123" s="6" t="s">
        <v>552</v>
      </c>
      <c r="C2123" s="1">
        <v>49989</v>
      </c>
    </row>
    <row r="2124" spans="1:3" x14ac:dyDescent="0.2">
      <c r="A2124" s="6" t="s">
        <v>2162</v>
      </c>
      <c r="B2124" s="6" t="s">
        <v>552</v>
      </c>
      <c r="C2124" s="1">
        <v>52449</v>
      </c>
    </row>
    <row r="2125" spans="1:3" x14ac:dyDescent="0.2">
      <c r="A2125" s="6" t="s">
        <v>2168</v>
      </c>
      <c r="B2125" s="6" t="s">
        <v>552</v>
      </c>
      <c r="C2125" s="1">
        <v>55779</v>
      </c>
    </row>
    <row r="2126" spans="1:3" x14ac:dyDescent="0.2">
      <c r="A2126" s="6" t="s">
        <v>2176</v>
      </c>
      <c r="B2126" s="6" t="s">
        <v>552</v>
      </c>
      <c r="C2126" s="1">
        <v>63969</v>
      </c>
    </row>
    <row r="2127" spans="1:3" x14ac:dyDescent="0.2">
      <c r="A2127" s="6" t="s">
        <v>2172</v>
      </c>
      <c r="B2127" s="6" t="s">
        <v>552</v>
      </c>
      <c r="C2127" s="1">
        <v>61489</v>
      </c>
    </row>
    <row r="2128" spans="1:3" x14ac:dyDescent="0.2">
      <c r="A2128" s="6" t="s">
        <v>2178</v>
      </c>
      <c r="B2128" s="6" t="s">
        <v>552</v>
      </c>
      <c r="C2128" s="1">
        <v>66529</v>
      </c>
    </row>
    <row r="2129" spans="1:3" x14ac:dyDescent="0.2">
      <c r="A2129" s="6" t="s">
        <v>2180</v>
      </c>
      <c r="B2129" s="6" t="s">
        <v>552</v>
      </c>
      <c r="C2129" s="1">
        <v>76879</v>
      </c>
    </row>
    <row r="2130" spans="1:3" x14ac:dyDescent="0.2">
      <c r="A2130" s="6" t="s">
        <v>2182</v>
      </c>
      <c r="B2130" s="6" t="s">
        <v>552</v>
      </c>
      <c r="C2130" s="1">
        <v>90429</v>
      </c>
    </row>
    <row r="2131" spans="1:3" x14ac:dyDescent="0.2">
      <c r="A2131" s="6" t="s">
        <v>2185</v>
      </c>
      <c r="B2131" s="6" t="s">
        <v>552</v>
      </c>
      <c r="C2131" s="1">
        <v>103829</v>
      </c>
    </row>
    <row r="2132" spans="1:3" x14ac:dyDescent="0.2">
      <c r="A2132" s="6" t="s">
        <v>2158</v>
      </c>
      <c r="B2132" s="6" t="s">
        <v>552</v>
      </c>
      <c r="C2132" s="1">
        <v>44879</v>
      </c>
    </row>
    <row r="2133" spans="1:3" x14ac:dyDescent="0.2">
      <c r="A2133" s="6" t="s">
        <v>1953</v>
      </c>
      <c r="B2133" s="6" t="s">
        <v>552</v>
      </c>
      <c r="C2133" s="1">
        <v>3836.8</v>
      </c>
    </row>
    <row r="2134" spans="1:3" x14ac:dyDescent="0.2">
      <c r="A2134" s="6" t="s">
        <v>2028</v>
      </c>
      <c r="B2134" s="6" t="s">
        <v>552</v>
      </c>
      <c r="C2134" s="1">
        <v>6115</v>
      </c>
    </row>
    <row r="2135" spans="1:3" x14ac:dyDescent="0.2">
      <c r="A2135" s="6" t="s">
        <v>1988</v>
      </c>
      <c r="B2135" s="6" t="s">
        <v>552</v>
      </c>
      <c r="C2135" s="1">
        <v>4144</v>
      </c>
    </row>
    <row r="2136" spans="1:3" x14ac:dyDescent="0.2">
      <c r="A2136" s="6" t="s">
        <v>2042</v>
      </c>
      <c r="B2136" s="6" t="s">
        <v>552</v>
      </c>
      <c r="C2136" s="1">
        <v>4656</v>
      </c>
    </row>
    <row r="2137" spans="1:3" x14ac:dyDescent="0.2">
      <c r="A2137" s="6" t="s">
        <v>2011</v>
      </c>
      <c r="B2137" s="6" t="s">
        <v>552</v>
      </c>
      <c r="C2137" s="1">
        <v>5516</v>
      </c>
    </row>
    <row r="2138" spans="1:3" x14ac:dyDescent="0.2">
      <c r="A2138" s="6" t="s">
        <v>1712</v>
      </c>
      <c r="B2138" s="6" t="s">
        <v>552</v>
      </c>
      <c r="C2138" s="1">
        <v>1436.8</v>
      </c>
    </row>
    <row r="2139" spans="1:3" x14ac:dyDescent="0.2">
      <c r="A2139" s="6" t="s">
        <v>2067</v>
      </c>
      <c r="B2139" s="6" t="s">
        <v>552</v>
      </c>
      <c r="C2139" s="1">
        <v>5628.8</v>
      </c>
    </row>
    <row r="2140" spans="1:3" x14ac:dyDescent="0.2">
      <c r="A2140" s="6" t="s">
        <v>2033</v>
      </c>
      <c r="B2140" s="6" t="s">
        <v>552</v>
      </c>
      <c r="C2140" s="1">
        <v>6237</v>
      </c>
    </row>
    <row r="2141" spans="1:3" x14ac:dyDescent="0.2">
      <c r="A2141" s="6" t="s">
        <v>2086</v>
      </c>
      <c r="B2141" s="6" t="s">
        <v>552</v>
      </c>
      <c r="C2141" s="1">
        <v>8720</v>
      </c>
    </row>
    <row r="2142" spans="1:3" x14ac:dyDescent="0.2">
      <c r="A2142" s="6" t="s">
        <v>1730</v>
      </c>
      <c r="B2142" s="6" t="s">
        <v>552</v>
      </c>
      <c r="C2142" s="1">
        <v>1596.8</v>
      </c>
    </row>
    <row r="2143" spans="1:3" x14ac:dyDescent="0.2">
      <c r="A2143" s="6" t="s">
        <v>2090</v>
      </c>
      <c r="B2143" s="6" t="s">
        <v>552</v>
      </c>
      <c r="C2143" s="1">
        <v>9464</v>
      </c>
    </row>
    <row r="2144" spans="1:3" x14ac:dyDescent="0.2">
      <c r="A2144" s="6" t="s">
        <v>1748</v>
      </c>
      <c r="B2144" s="6" t="s">
        <v>552</v>
      </c>
      <c r="C2144" s="1">
        <v>1660.8</v>
      </c>
    </row>
    <row r="2145" spans="1:3" x14ac:dyDescent="0.2">
      <c r="A2145" s="6" t="s">
        <v>1776</v>
      </c>
      <c r="B2145" s="6" t="s">
        <v>552</v>
      </c>
      <c r="C2145" s="1">
        <v>2198.4</v>
      </c>
    </row>
    <row r="2146" spans="1:3" x14ac:dyDescent="0.2">
      <c r="A2146" s="6" t="s">
        <v>1928</v>
      </c>
      <c r="B2146" s="6" t="s">
        <v>552</v>
      </c>
      <c r="C2146" s="1">
        <v>3638.4</v>
      </c>
    </row>
    <row r="2147" spans="1:3" x14ac:dyDescent="0.2">
      <c r="A2147" s="6" t="s">
        <v>437</v>
      </c>
      <c r="B2147" s="6" t="s">
        <v>552</v>
      </c>
      <c r="C2147" s="1">
        <v>1276.8</v>
      </c>
    </row>
    <row r="2148" spans="1:3" x14ac:dyDescent="0.2">
      <c r="A2148" s="6" t="s">
        <v>1796</v>
      </c>
      <c r="B2148" s="6" t="s">
        <v>552</v>
      </c>
      <c r="C2148" s="1">
        <v>1513.6</v>
      </c>
    </row>
    <row r="2149" spans="1:3" x14ac:dyDescent="0.2">
      <c r="A2149" s="6" t="s">
        <v>1960</v>
      </c>
      <c r="B2149" s="6" t="s">
        <v>552</v>
      </c>
      <c r="C2149" s="1">
        <v>2300.8000000000002</v>
      </c>
    </row>
    <row r="2150" spans="1:3" x14ac:dyDescent="0.2">
      <c r="A2150" s="6" t="s">
        <v>2142</v>
      </c>
      <c r="B2150" s="6" t="s">
        <v>552</v>
      </c>
      <c r="C2150" s="1">
        <v>13724.8</v>
      </c>
    </row>
    <row r="2151" spans="1:3" x14ac:dyDescent="0.2">
      <c r="A2151" s="6" t="s">
        <v>2049</v>
      </c>
      <c r="B2151" s="6" t="s">
        <v>552</v>
      </c>
      <c r="C2151" s="1">
        <v>7081</v>
      </c>
    </row>
    <row r="2152" spans="1:3" x14ac:dyDescent="0.2">
      <c r="A2152" s="6" t="s">
        <v>2063</v>
      </c>
      <c r="B2152" s="6" t="s">
        <v>552</v>
      </c>
      <c r="C2152" s="1">
        <v>7792</v>
      </c>
    </row>
    <row r="2153" spans="1:3" x14ac:dyDescent="0.2">
      <c r="A2153" s="6" t="s">
        <v>2080</v>
      </c>
      <c r="B2153" s="6" t="s">
        <v>552</v>
      </c>
      <c r="C2153" s="1">
        <v>8316.7999999999993</v>
      </c>
    </row>
    <row r="2154" spans="1:3" x14ac:dyDescent="0.2">
      <c r="A2154" s="6" t="s">
        <v>2100</v>
      </c>
      <c r="B2154" s="6" t="s">
        <v>552</v>
      </c>
      <c r="C2154" s="1">
        <v>9379.2000000000007</v>
      </c>
    </row>
    <row r="2155" spans="1:3" x14ac:dyDescent="0.2">
      <c r="A2155" s="6" t="s">
        <v>2108</v>
      </c>
      <c r="B2155" s="6" t="s">
        <v>552</v>
      </c>
      <c r="C2155" s="1">
        <v>11750</v>
      </c>
    </row>
    <row r="2156" spans="1:3" x14ac:dyDescent="0.2">
      <c r="A2156" s="6" t="s">
        <v>2112</v>
      </c>
      <c r="B2156" s="6" t="s">
        <v>552</v>
      </c>
      <c r="C2156" s="1">
        <v>12510</v>
      </c>
    </row>
    <row r="2157" spans="1:3" x14ac:dyDescent="0.2">
      <c r="A2157" s="6" t="s">
        <v>2118</v>
      </c>
      <c r="B2157" s="6" t="s">
        <v>552</v>
      </c>
      <c r="C2157" s="1">
        <v>13424</v>
      </c>
    </row>
    <row r="2158" spans="1:3" x14ac:dyDescent="0.2">
      <c r="A2158" s="6" t="s">
        <v>2125</v>
      </c>
      <c r="B2158" s="6" t="s">
        <v>552</v>
      </c>
      <c r="C2158" s="1">
        <v>12649.6</v>
      </c>
    </row>
    <row r="2159" spans="1:3" x14ac:dyDescent="0.2">
      <c r="A2159" s="6" t="s">
        <v>1681</v>
      </c>
      <c r="B2159" s="6" t="s">
        <v>552</v>
      </c>
      <c r="C2159" s="1">
        <v>1245</v>
      </c>
    </row>
    <row r="2160" spans="1:3" x14ac:dyDescent="0.2">
      <c r="A2160" s="6" t="s">
        <v>1160</v>
      </c>
      <c r="B2160" s="6" t="s">
        <v>28</v>
      </c>
      <c r="C2160" s="1">
        <v>286</v>
      </c>
    </row>
    <row r="2161" spans="1:3" x14ac:dyDescent="0.2">
      <c r="A2161" s="6" t="s">
        <v>639</v>
      </c>
      <c r="B2161" s="6" t="s">
        <v>595</v>
      </c>
      <c r="C2161" s="1">
        <v>30</v>
      </c>
    </row>
    <row r="2162" spans="1:3" x14ac:dyDescent="0.2">
      <c r="A2162" s="6" t="s">
        <v>640</v>
      </c>
      <c r="B2162" s="6" t="s">
        <v>595</v>
      </c>
      <c r="C2162" s="1">
        <v>30</v>
      </c>
    </row>
    <row r="2163" spans="1:3" x14ac:dyDescent="0.2">
      <c r="A2163" s="6" t="s">
        <v>3736</v>
      </c>
      <c r="B2163" s="6" t="s">
        <v>3129</v>
      </c>
      <c r="C2163" s="1">
        <v>149</v>
      </c>
    </row>
    <row r="2164" spans="1:3" x14ac:dyDescent="0.2">
      <c r="A2164" s="6" t="s">
        <v>3737</v>
      </c>
      <c r="B2164" s="6" t="s">
        <v>3129</v>
      </c>
      <c r="C2164" s="1">
        <v>422</v>
      </c>
    </row>
    <row r="2165" spans="1:3" x14ac:dyDescent="0.2">
      <c r="A2165" s="6" t="s">
        <v>3738</v>
      </c>
      <c r="B2165" s="6" t="s">
        <v>3129</v>
      </c>
      <c r="C2165" s="1">
        <v>20</v>
      </c>
    </row>
    <row r="2166" spans="1:3" x14ac:dyDescent="0.2">
      <c r="A2166" s="6" t="s">
        <v>3739</v>
      </c>
      <c r="B2166" s="6" t="s">
        <v>3129</v>
      </c>
      <c r="C2166" s="1">
        <v>11</v>
      </c>
    </row>
    <row r="2167" spans="1:3" x14ac:dyDescent="0.2">
      <c r="A2167" s="6" t="s">
        <v>3740</v>
      </c>
      <c r="B2167" s="6" t="s">
        <v>3129</v>
      </c>
      <c r="C2167" s="1">
        <v>3</v>
      </c>
    </row>
    <row r="2168" spans="1:3" x14ac:dyDescent="0.2">
      <c r="A2168" s="6" t="s">
        <v>3741</v>
      </c>
      <c r="B2168" s="6" t="s">
        <v>3129</v>
      </c>
      <c r="C2168" s="1">
        <v>19</v>
      </c>
    </row>
    <row r="2169" spans="1:3" x14ac:dyDescent="0.2">
      <c r="A2169" s="6" t="s">
        <v>3742</v>
      </c>
      <c r="B2169" s="6" t="s">
        <v>3129</v>
      </c>
      <c r="C2169" s="1">
        <v>10</v>
      </c>
    </row>
    <row r="2170" spans="1:3" x14ac:dyDescent="0.2">
      <c r="A2170" s="6" t="s">
        <v>3743</v>
      </c>
      <c r="B2170" s="6" t="s">
        <v>3129</v>
      </c>
      <c r="C2170" s="1">
        <v>3</v>
      </c>
    </row>
    <row r="2171" spans="1:3" x14ac:dyDescent="0.2">
      <c r="A2171" s="6" t="s">
        <v>3744</v>
      </c>
      <c r="B2171" s="6" t="s">
        <v>3129</v>
      </c>
      <c r="C2171" s="1">
        <v>15</v>
      </c>
    </row>
    <row r="2172" spans="1:3" x14ac:dyDescent="0.2">
      <c r="A2172" s="6" t="s">
        <v>3745</v>
      </c>
      <c r="B2172" s="6" t="s">
        <v>3129</v>
      </c>
      <c r="C2172" s="1">
        <v>5.5</v>
      </c>
    </row>
    <row r="2173" spans="1:3" x14ac:dyDescent="0.2">
      <c r="A2173" s="6" t="s">
        <v>3746</v>
      </c>
      <c r="B2173" s="6" t="s">
        <v>3129</v>
      </c>
      <c r="C2173" s="1">
        <v>5</v>
      </c>
    </row>
    <row r="2174" spans="1:3" x14ac:dyDescent="0.2">
      <c r="A2174" s="6" t="s">
        <v>3747</v>
      </c>
      <c r="B2174" s="6" t="s">
        <v>3129</v>
      </c>
      <c r="C2174" s="1">
        <v>30</v>
      </c>
    </row>
    <row r="2175" spans="1:3" x14ac:dyDescent="0.2">
      <c r="A2175" s="6" t="s">
        <v>3748</v>
      </c>
      <c r="B2175" s="6" t="s">
        <v>3129</v>
      </c>
      <c r="C2175" s="1">
        <v>6</v>
      </c>
    </row>
    <row r="2176" spans="1:3" x14ac:dyDescent="0.2">
      <c r="A2176" s="6" t="s">
        <v>3749</v>
      </c>
      <c r="B2176" s="6" t="s">
        <v>3129</v>
      </c>
      <c r="C2176" s="1">
        <v>21</v>
      </c>
    </row>
    <row r="2177" spans="1:3" x14ac:dyDescent="0.2">
      <c r="A2177" s="6" t="s">
        <v>3750</v>
      </c>
      <c r="B2177" s="6" t="s">
        <v>3129</v>
      </c>
      <c r="C2177" s="1">
        <v>212</v>
      </c>
    </row>
    <row r="2178" spans="1:3" x14ac:dyDescent="0.2">
      <c r="A2178" s="6" t="s">
        <v>3751</v>
      </c>
      <c r="B2178" s="6" t="s">
        <v>3129</v>
      </c>
      <c r="C2178" s="1">
        <v>15</v>
      </c>
    </row>
    <row r="2179" spans="1:3" x14ac:dyDescent="0.2">
      <c r="A2179" s="6" t="s">
        <v>3752</v>
      </c>
      <c r="B2179" s="6" t="s">
        <v>3129</v>
      </c>
      <c r="C2179" s="1">
        <v>12</v>
      </c>
    </row>
    <row r="2180" spans="1:3" x14ac:dyDescent="0.2">
      <c r="A2180" s="6" t="s">
        <v>3028</v>
      </c>
      <c r="B2180" s="6" t="s">
        <v>2738</v>
      </c>
      <c r="C2180" s="1">
        <v>220</v>
      </c>
    </row>
    <row r="2181" spans="1:3" x14ac:dyDescent="0.2">
      <c r="A2181" s="6" t="s">
        <v>3029</v>
      </c>
      <c r="B2181" s="6" t="s">
        <v>2738</v>
      </c>
      <c r="C2181" s="1">
        <v>325</v>
      </c>
    </row>
    <row r="2182" spans="1:3" x14ac:dyDescent="0.2">
      <c r="A2182" s="6" t="s">
        <v>3753</v>
      </c>
      <c r="B2182" s="6" t="s">
        <v>3129</v>
      </c>
      <c r="C2182" s="1">
        <v>367</v>
      </c>
    </row>
    <row r="2183" spans="1:3" x14ac:dyDescent="0.2">
      <c r="A2183" s="6" t="s">
        <v>3754</v>
      </c>
      <c r="B2183" s="6" t="s">
        <v>3129</v>
      </c>
      <c r="C2183" s="1">
        <v>260</v>
      </c>
    </row>
    <row r="2184" spans="1:3" x14ac:dyDescent="0.2">
      <c r="A2184" s="6" t="s">
        <v>3030</v>
      </c>
      <c r="B2184" s="6" t="s">
        <v>2738</v>
      </c>
      <c r="C2184" s="1">
        <v>8</v>
      </c>
    </row>
    <row r="2185" spans="1:3" x14ac:dyDescent="0.2">
      <c r="A2185" s="6" t="s">
        <v>3031</v>
      </c>
      <c r="B2185" s="6" t="s">
        <v>2738</v>
      </c>
      <c r="C2185" s="1">
        <v>8</v>
      </c>
    </row>
    <row r="2186" spans="1:3" x14ac:dyDescent="0.2">
      <c r="A2186" s="6" t="s">
        <v>3755</v>
      </c>
      <c r="B2186" s="6" t="s">
        <v>3129</v>
      </c>
      <c r="C2186" s="1">
        <v>15</v>
      </c>
    </row>
    <row r="2187" spans="1:3" x14ac:dyDescent="0.2">
      <c r="A2187" s="6" t="s">
        <v>3756</v>
      </c>
      <c r="B2187" s="6" t="s">
        <v>3129</v>
      </c>
      <c r="C2187" s="1">
        <v>143</v>
      </c>
    </row>
    <row r="2188" spans="1:3" x14ac:dyDescent="0.2">
      <c r="A2188" s="6" t="s">
        <v>3757</v>
      </c>
      <c r="B2188" s="6" t="s">
        <v>3129</v>
      </c>
      <c r="C2188" s="1">
        <v>8</v>
      </c>
    </row>
    <row r="2189" spans="1:3" x14ac:dyDescent="0.2">
      <c r="A2189" s="6" t="s">
        <v>3758</v>
      </c>
      <c r="B2189" s="6" t="s">
        <v>3129</v>
      </c>
      <c r="C2189" s="1">
        <v>21</v>
      </c>
    </row>
    <row r="2190" spans="1:3" x14ac:dyDescent="0.2">
      <c r="A2190" s="6" t="s">
        <v>3759</v>
      </c>
      <c r="B2190" s="6" t="s">
        <v>3129</v>
      </c>
      <c r="C2190" s="1">
        <v>3</v>
      </c>
    </row>
    <row r="2191" spans="1:3" x14ac:dyDescent="0.2">
      <c r="A2191" s="6" t="s">
        <v>3760</v>
      </c>
      <c r="B2191" s="6" t="s">
        <v>3129</v>
      </c>
      <c r="C2191" s="1">
        <v>3</v>
      </c>
    </row>
    <row r="2192" spans="1:3" x14ac:dyDescent="0.2">
      <c r="A2192" s="6" t="s">
        <v>3761</v>
      </c>
      <c r="B2192" s="6" t="s">
        <v>3129</v>
      </c>
      <c r="C2192" s="1">
        <v>3</v>
      </c>
    </row>
    <row r="2193" spans="1:3" x14ac:dyDescent="0.2">
      <c r="A2193" s="6" t="s">
        <v>959</v>
      </c>
      <c r="B2193" s="6" t="s">
        <v>552</v>
      </c>
      <c r="C2193" s="1">
        <v>190</v>
      </c>
    </row>
    <row r="2194" spans="1:3" x14ac:dyDescent="0.2">
      <c r="A2194" s="6" t="s">
        <v>647</v>
      </c>
      <c r="B2194" s="6" t="s">
        <v>552</v>
      </c>
      <c r="C2194" s="1">
        <v>45</v>
      </c>
    </row>
    <row r="2195" spans="1:3" x14ac:dyDescent="0.2">
      <c r="A2195" s="6" t="s">
        <v>4513</v>
      </c>
      <c r="B2195" s="6" t="s">
        <v>4267</v>
      </c>
      <c r="C2195" s="8">
        <v>0</v>
      </c>
    </row>
    <row r="2196" spans="1:3" x14ac:dyDescent="0.2">
      <c r="A2196" s="6" t="s">
        <v>4514</v>
      </c>
      <c r="B2196" s="6" t="s">
        <v>4267</v>
      </c>
      <c r="C2196" s="8">
        <v>0</v>
      </c>
    </row>
    <row r="2197" spans="1:3" x14ac:dyDescent="0.2">
      <c r="A2197" s="6" t="s">
        <v>4515</v>
      </c>
      <c r="B2197" s="6" t="s">
        <v>4267</v>
      </c>
      <c r="C2197" s="1">
        <v>1999</v>
      </c>
    </row>
    <row r="2198" spans="1:3" x14ac:dyDescent="0.2">
      <c r="A2198" s="6" t="s">
        <v>4516</v>
      </c>
      <c r="B2198" s="6" t="s">
        <v>4267</v>
      </c>
      <c r="C2198" s="1">
        <v>4999</v>
      </c>
    </row>
    <row r="2199" spans="1:3" x14ac:dyDescent="0.2">
      <c r="A2199" s="6" t="s">
        <v>4517</v>
      </c>
      <c r="B2199" s="6" t="s">
        <v>4267</v>
      </c>
      <c r="C2199" s="1">
        <v>6999</v>
      </c>
    </row>
    <row r="2200" spans="1:3" x14ac:dyDescent="0.2">
      <c r="A2200" s="6" t="s">
        <v>4085</v>
      </c>
      <c r="B2200" s="6" t="s">
        <v>3997</v>
      </c>
      <c r="C2200" s="1">
        <v>5.0999999999999996</v>
      </c>
    </row>
    <row r="2201" spans="1:3" x14ac:dyDescent="0.2">
      <c r="A2201" s="6" t="s">
        <v>4086</v>
      </c>
      <c r="B2201" s="6" t="s">
        <v>3997</v>
      </c>
      <c r="C2201" s="1">
        <v>12.14</v>
      </c>
    </row>
    <row r="2202" spans="1:3" x14ac:dyDescent="0.2">
      <c r="A2202" s="6" t="s">
        <v>4518</v>
      </c>
      <c r="B2202" s="6" t="s">
        <v>3997</v>
      </c>
      <c r="C2202" s="8">
        <v>0</v>
      </c>
    </row>
    <row r="2203" spans="1:3" x14ac:dyDescent="0.2">
      <c r="A2203" s="6" t="s">
        <v>4519</v>
      </c>
      <c r="B2203" s="6" t="s">
        <v>4267</v>
      </c>
      <c r="C2203" s="1">
        <v>250</v>
      </c>
    </row>
    <row r="2204" spans="1:3" x14ac:dyDescent="0.2">
      <c r="A2204" s="6" t="s">
        <v>4520</v>
      </c>
      <c r="B2204" s="6" t="s">
        <v>4267</v>
      </c>
      <c r="C2204" s="1">
        <v>1</v>
      </c>
    </row>
    <row r="2205" spans="1:3" x14ac:dyDescent="0.2">
      <c r="A2205" s="6" t="s">
        <v>4521</v>
      </c>
      <c r="B2205" s="6" t="s">
        <v>4257</v>
      </c>
      <c r="C2205" s="8">
        <v>0</v>
      </c>
    </row>
    <row r="2206" spans="1:3" x14ac:dyDescent="0.2">
      <c r="A2206" s="6" t="s">
        <v>4522</v>
      </c>
      <c r="B2206" s="6" t="s">
        <v>4257</v>
      </c>
      <c r="C2206" s="1">
        <v>0</v>
      </c>
    </row>
    <row r="2207" spans="1:3" x14ac:dyDescent="0.2">
      <c r="A2207" s="6" t="s">
        <v>3032</v>
      </c>
      <c r="B2207" s="6" t="s">
        <v>2738</v>
      </c>
      <c r="C2207" s="1">
        <v>87</v>
      </c>
    </row>
    <row r="2208" spans="1:3" x14ac:dyDescent="0.2">
      <c r="A2208" s="6" t="s">
        <v>3033</v>
      </c>
      <c r="B2208" s="6" t="s">
        <v>2738</v>
      </c>
      <c r="C2208" s="1">
        <v>529</v>
      </c>
    </row>
    <row r="2209" spans="1:3" x14ac:dyDescent="0.2">
      <c r="A2209" s="6" t="s">
        <v>3034</v>
      </c>
      <c r="B2209" s="6" t="s">
        <v>2738</v>
      </c>
      <c r="C2209" s="1">
        <v>123</v>
      </c>
    </row>
    <row r="2210" spans="1:3" x14ac:dyDescent="0.2">
      <c r="A2210" s="6" t="s">
        <v>1672</v>
      </c>
      <c r="B2210" s="6" t="s">
        <v>552</v>
      </c>
      <c r="C2210" s="1">
        <v>1635</v>
      </c>
    </row>
    <row r="2211" spans="1:3" x14ac:dyDescent="0.2">
      <c r="A2211" s="6" t="s">
        <v>1696</v>
      </c>
      <c r="B2211" s="6" t="s">
        <v>552</v>
      </c>
      <c r="C2211" s="1">
        <v>1400</v>
      </c>
    </row>
    <row r="2212" spans="1:3" x14ac:dyDescent="0.2">
      <c r="A2212" s="6" t="s">
        <v>1702</v>
      </c>
      <c r="B2212" s="6" t="s">
        <v>552</v>
      </c>
      <c r="C2212" s="1">
        <v>2127</v>
      </c>
    </row>
    <row r="2213" spans="1:3" x14ac:dyDescent="0.2">
      <c r="A2213" s="6" t="s">
        <v>1229</v>
      </c>
      <c r="B2213" s="6" t="s">
        <v>552</v>
      </c>
      <c r="C2213" s="1">
        <v>350</v>
      </c>
    </row>
    <row r="2214" spans="1:3" x14ac:dyDescent="0.2">
      <c r="A2214" s="6" t="s">
        <v>3035</v>
      </c>
      <c r="B2214" s="6" t="s">
        <v>2738</v>
      </c>
      <c r="C2214" s="1">
        <v>20</v>
      </c>
    </row>
    <row r="2215" spans="1:3" x14ac:dyDescent="0.2">
      <c r="A2215" s="6" t="s">
        <v>4087</v>
      </c>
      <c r="B2215" s="6" t="s">
        <v>3997</v>
      </c>
      <c r="C2215" s="1">
        <v>28</v>
      </c>
    </row>
    <row r="2216" spans="1:3" x14ac:dyDescent="0.2">
      <c r="A2216" s="6" t="s">
        <v>3762</v>
      </c>
      <c r="B2216" s="6" t="s">
        <v>3129</v>
      </c>
      <c r="C2216" s="1">
        <v>406</v>
      </c>
    </row>
    <row r="2217" spans="1:3" x14ac:dyDescent="0.2">
      <c r="A2217" s="6" t="s">
        <v>3763</v>
      </c>
      <c r="B2217" s="6" t="s">
        <v>3129</v>
      </c>
      <c r="C2217" s="1">
        <v>512</v>
      </c>
    </row>
    <row r="2218" spans="1:3" x14ac:dyDescent="0.2">
      <c r="A2218" s="6" t="s">
        <v>3764</v>
      </c>
      <c r="B2218" s="6" t="s">
        <v>3129</v>
      </c>
      <c r="C2218" s="1">
        <v>453.5</v>
      </c>
    </row>
    <row r="2219" spans="1:3" x14ac:dyDescent="0.2">
      <c r="A2219" s="6" t="s">
        <v>883</v>
      </c>
      <c r="B2219" s="6" t="s">
        <v>28</v>
      </c>
      <c r="C2219" s="1">
        <v>101</v>
      </c>
    </row>
    <row r="2220" spans="1:3" x14ac:dyDescent="0.2">
      <c r="A2220" s="6" t="s">
        <v>884</v>
      </c>
      <c r="B2220" s="6" t="s">
        <v>28</v>
      </c>
      <c r="C2220" s="1">
        <v>101</v>
      </c>
    </row>
    <row r="2221" spans="1:3" x14ac:dyDescent="0.2">
      <c r="A2221" s="6" t="s">
        <v>1711</v>
      </c>
      <c r="B2221" s="6" t="s">
        <v>28</v>
      </c>
      <c r="C2221" s="1">
        <v>1525</v>
      </c>
    </row>
    <row r="2222" spans="1:3" x14ac:dyDescent="0.2">
      <c r="A2222" s="6" t="s">
        <v>1729</v>
      </c>
      <c r="B2222" s="6" t="s">
        <v>28</v>
      </c>
      <c r="C2222" s="1">
        <v>1725</v>
      </c>
    </row>
    <row r="2223" spans="1:3" x14ac:dyDescent="0.2">
      <c r="A2223" s="6" t="s">
        <v>3036</v>
      </c>
      <c r="B2223" s="6" t="s">
        <v>2738</v>
      </c>
      <c r="C2223" s="1">
        <v>1355</v>
      </c>
    </row>
    <row r="2224" spans="1:3" x14ac:dyDescent="0.2">
      <c r="A2224" s="6" t="s">
        <v>791</v>
      </c>
      <c r="B2224" s="6" t="s">
        <v>28</v>
      </c>
      <c r="C2224" s="1">
        <v>65</v>
      </c>
    </row>
    <row r="2225" spans="1:3" x14ac:dyDescent="0.2">
      <c r="A2225" s="6" t="s">
        <v>792</v>
      </c>
      <c r="B2225" s="6" t="s">
        <v>28</v>
      </c>
      <c r="C2225" s="1">
        <v>65</v>
      </c>
    </row>
    <row r="2226" spans="1:3" x14ac:dyDescent="0.2">
      <c r="A2226" s="6" t="s">
        <v>235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236</v>
      </c>
      <c r="B2228" s="6" t="s">
        <v>28</v>
      </c>
      <c r="C2228" s="1">
        <v>86</v>
      </c>
    </row>
    <row r="2229" spans="1:3" x14ac:dyDescent="0.2">
      <c r="A2229" s="6" t="s">
        <v>3037</v>
      </c>
      <c r="B2229" s="6" t="s">
        <v>2738</v>
      </c>
      <c r="C2229" s="1">
        <v>275</v>
      </c>
    </row>
    <row r="2230" spans="1:3" x14ac:dyDescent="0.2">
      <c r="A2230" s="6" t="s">
        <v>3038</v>
      </c>
      <c r="B2230" s="6" t="s">
        <v>2738</v>
      </c>
      <c r="C2230" s="1">
        <v>820</v>
      </c>
    </row>
    <row r="2231" spans="1:3" x14ac:dyDescent="0.2">
      <c r="A2231" s="6" t="s">
        <v>4202</v>
      </c>
      <c r="B2231" s="6" t="s">
        <v>4128</v>
      </c>
      <c r="C2231" s="1">
        <v>18</v>
      </c>
    </row>
    <row r="2232" spans="1:3" x14ac:dyDescent="0.2">
      <c r="A2232" s="6" t="s">
        <v>1860</v>
      </c>
      <c r="B2232" s="6" t="s">
        <v>28</v>
      </c>
      <c r="C2232" s="1">
        <v>3211</v>
      </c>
    </row>
    <row r="2233" spans="1:3" x14ac:dyDescent="0.2">
      <c r="A2233" s="6" t="s">
        <v>3765</v>
      </c>
      <c r="B2233" s="6" t="s">
        <v>3129</v>
      </c>
      <c r="C2233" s="1">
        <v>9</v>
      </c>
    </row>
    <row r="2234" spans="1:3" x14ac:dyDescent="0.2">
      <c r="A2234" s="6" t="s">
        <v>2054</v>
      </c>
      <c r="B2234" s="6" t="s">
        <v>28</v>
      </c>
      <c r="C2234" s="1">
        <v>7812</v>
      </c>
    </row>
    <row r="2235" spans="1:3" x14ac:dyDescent="0.2">
      <c r="A2235" s="6" t="s">
        <v>2000</v>
      </c>
      <c r="B2235" s="6" t="s">
        <v>28</v>
      </c>
      <c r="C2235" s="1">
        <v>5603</v>
      </c>
    </row>
    <row r="2236" spans="1:3" x14ac:dyDescent="0.2">
      <c r="A2236" s="6" t="s">
        <v>2017</v>
      </c>
      <c r="B2236" s="6" t="s">
        <v>28</v>
      </c>
      <c r="C2236" s="1">
        <v>6310</v>
      </c>
    </row>
    <row r="2237" spans="1:3" x14ac:dyDescent="0.2">
      <c r="A2237" s="6" t="s">
        <v>4523</v>
      </c>
      <c r="B2237" s="6" t="s">
        <v>4259</v>
      </c>
      <c r="C2237" s="1">
        <v>1</v>
      </c>
    </row>
    <row r="2238" spans="1:3" x14ac:dyDescent="0.2">
      <c r="A2238" s="6" t="s">
        <v>4524</v>
      </c>
      <c r="B2238" s="6" t="s">
        <v>4259</v>
      </c>
      <c r="C2238" s="1">
        <v>1</v>
      </c>
    </row>
    <row r="2239" spans="1:3" x14ac:dyDescent="0.2">
      <c r="A2239" s="6" t="s">
        <v>4525</v>
      </c>
      <c r="B2239" s="6" t="s">
        <v>4257</v>
      </c>
      <c r="C2239" s="1">
        <v>1</v>
      </c>
    </row>
    <row r="2240" spans="1:3" x14ac:dyDescent="0.2">
      <c r="A2240" s="6" t="s">
        <v>4526</v>
      </c>
      <c r="B2240" s="6" t="s">
        <v>4257</v>
      </c>
      <c r="C2240" s="1">
        <v>35</v>
      </c>
    </row>
    <row r="2241" spans="1:3" x14ac:dyDescent="0.2">
      <c r="A2241" s="6" t="s">
        <v>4527</v>
      </c>
      <c r="B2241" s="6" t="s">
        <v>4257</v>
      </c>
      <c r="C2241" s="1">
        <v>0.22</v>
      </c>
    </row>
    <row r="2242" spans="1:3" x14ac:dyDescent="0.2">
      <c r="A2242" s="6" t="s">
        <v>4528</v>
      </c>
      <c r="B2242" s="6" t="s">
        <v>4257</v>
      </c>
      <c r="C2242" s="1">
        <v>3.39</v>
      </c>
    </row>
    <row r="2243" spans="1:3" x14ac:dyDescent="0.2">
      <c r="A2243" s="6" t="s">
        <v>4529</v>
      </c>
      <c r="B2243" s="6" t="s">
        <v>4257</v>
      </c>
      <c r="C2243" s="1">
        <v>1.04</v>
      </c>
    </row>
    <row r="2244" spans="1:3" x14ac:dyDescent="0.2">
      <c r="A2244" s="6" t="s">
        <v>4530</v>
      </c>
      <c r="B2244" s="6" t="s">
        <v>4257</v>
      </c>
      <c r="C2244" s="1">
        <v>81</v>
      </c>
    </row>
    <row r="2245" spans="1:3" x14ac:dyDescent="0.2">
      <c r="A2245" s="6" t="s">
        <v>4531</v>
      </c>
      <c r="B2245" s="6" t="s">
        <v>4257</v>
      </c>
      <c r="C2245" s="1">
        <v>0.52</v>
      </c>
    </row>
    <row r="2246" spans="1:3" x14ac:dyDescent="0.2">
      <c r="A2246" s="6" t="s">
        <v>4532</v>
      </c>
      <c r="B2246" s="6" t="s">
        <v>4257</v>
      </c>
      <c r="C2246" s="1">
        <v>7.85</v>
      </c>
    </row>
    <row r="2247" spans="1:3" x14ac:dyDescent="0.2">
      <c r="A2247" s="6" t="s">
        <v>4533</v>
      </c>
      <c r="B2247" s="6" t="s">
        <v>4257</v>
      </c>
      <c r="C2247" s="1">
        <v>2.41</v>
      </c>
    </row>
    <row r="2248" spans="1:3" x14ac:dyDescent="0.2">
      <c r="A2248" s="6" t="s">
        <v>4534</v>
      </c>
      <c r="B2248" s="6" t="s">
        <v>4257</v>
      </c>
      <c r="C2248" s="1">
        <v>26</v>
      </c>
    </row>
    <row r="2249" spans="1:3" x14ac:dyDescent="0.2">
      <c r="A2249" s="6" t="s">
        <v>4535</v>
      </c>
      <c r="B2249" s="6" t="s">
        <v>4257</v>
      </c>
      <c r="C2249" s="1">
        <v>57</v>
      </c>
    </row>
    <row r="2250" spans="1:3" x14ac:dyDescent="0.2">
      <c r="A2250" s="6" t="s">
        <v>4536</v>
      </c>
      <c r="B2250" s="6" t="s">
        <v>4257</v>
      </c>
      <c r="C2250" s="1">
        <v>1</v>
      </c>
    </row>
    <row r="2251" spans="1:3" x14ac:dyDescent="0.2">
      <c r="A2251" s="6" t="s">
        <v>4537</v>
      </c>
      <c r="B2251" s="6" t="s">
        <v>4259</v>
      </c>
      <c r="C2251" s="1">
        <v>1</v>
      </c>
    </row>
    <row r="2252" spans="1:3" x14ac:dyDescent="0.2">
      <c r="A2252" s="6" t="s">
        <v>4538</v>
      </c>
      <c r="B2252" s="6" t="s">
        <v>4259</v>
      </c>
      <c r="C2252" s="1">
        <v>1</v>
      </c>
    </row>
    <row r="2253" spans="1:3" x14ac:dyDescent="0.2">
      <c r="A2253" s="6" t="s">
        <v>4539</v>
      </c>
      <c r="B2253" s="6" t="s">
        <v>4257</v>
      </c>
      <c r="C2253" s="1">
        <v>124</v>
      </c>
    </row>
    <row r="2254" spans="1:3" x14ac:dyDescent="0.2">
      <c r="A2254" s="6" t="s">
        <v>4540</v>
      </c>
      <c r="B2254" s="6" t="s">
        <v>4257</v>
      </c>
      <c r="C2254" s="1">
        <v>0.79</v>
      </c>
    </row>
    <row r="2255" spans="1:3" x14ac:dyDescent="0.2">
      <c r="A2255" s="6" t="s">
        <v>4541</v>
      </c>
      <c r="B2255" s="6" t="s">
        <v>4257</v>
      </c>
      <c r="C2255" s="1">
        <v>12.01</v>
      </c>
    </row>
    <row r="2256" spans="1:3" x14ac:dyDescent="0.2">
      <c r="A2256" s="6" t="s">
        <v>4542</v>
      </c>
      <c r="B2256" s="6" t="s">
        <v>4257</v>
      </c>
      <c r="C2256" s="1">
        <v>3.7</v>
      </c>
    </row>
    <row r="2257" spans="1:3" x14ac:dyDescent="0.2">
      <c r="A2257" s="6" t="s">
        <v>4543</v>
      </c>
      <c r="B2257" s="6" t="s">
        <v>4257</v>
      </c>
      <c r="C2257" s="1">
        <v>165</v>
      </c>
    </row>
    <row r="2258" spans="1:3" x14ac:dyDescent="0.2">
      <c r="A2258" s="6" t="s">
        <v>4544</v>
      </c>
      <c r="B2258" s="6" t="s">
        <v>4257</v>
      </c>
      <c r="C2258" s="1">
        <v>1.05</v>
      </c>
    </row>
    <row r="2259" spans="1:3" x14ac:dyDescent="0.2">
      <c r="A2259" s="6" t="s">
        <v>4545</v>
      </c>
      <c r="B2259" s="6" t="s">
        <v>4257</v>
      </c>
      <c r="C2259" s="1">
        <v>15.98</v>
      </c>
    </row>
    <row r="2260" spans="1:3" x14ac:dyDescent="0.2">
      <c r="A2260" s="6" t="s">
        <v>4546</v>
      </c>
      <c r="B2260" s="6" t="s">
        <v>4257</v>
      </c>
      <c r="C2260" s="1">
        <v>4.92</v>
      </c>
    </row>
    <row r="2261" spans="1:3" x14ac:dyDescent="0.2">
      <c r="A2261" s="6" t="s">
        <v>4547</v>
      </c>
      <c r="B2261" s="6" t="s">
        <v>4257</v>
      </c>
      <c r="C2261" s="1">
        <v>180</v>
      </c>
    </row>
    <row r="2262" spans="1:3" x14ac:dyDescent="0.2">
      <c r="A2262" s="6" t="s">
        <v>4548</v>
      </c>
      <c r="B2262" s="6" t="s">
        <v>4257</v>
      </c>
      <c r="C2262" s="1">
        <v>17</v>
      </c>
    </row>
    <row r="2263" spans="1:3" x14ac:dyDescent="0.2">
      <c r="A2263" s="6" t="s">
        <v>4549</v>
      </c>
      <c r="B2263" s="6" t="s">
        <v>4257</v>
      </c>
      <c r="C2263" s="1">
        <v>180</v>
      </c>
    </row>
    <row r="2264" spans="1:3" x14ac:dyDescent="0.2">
      <c r="A2264" s="6" t="s">
        <v>4550</v>
      </c>
      <c r="B2264" s="6" t="s">
        <v>4257</v>
      </c>
      <c r="C2264" s="1">
        <v>95</v>
      </c>
    </row>
    <row r="2265" spans="1:3" x14ac:dyDescent="0.2">
      <c r="A2265" s="6" t="s">
        <v>4551</v>
      </c>
      <c r="B2265" s="6" t="s">
        <v>4257</v>
      </c>
      <c r="C2265" s="1">
        <v>95</v>
      </c>
    </row>
    <row r="2266" spans="1:3" x14ac:dyDescent="0.2">
      <c r="A2266" s="6" t="s">
        <v>4552</v>
      </c>
      <c r="B2266" s="6" t="s">
        <v>4257</v>
      </c>
      <c r="C2266" s="1">
        <v>597</v>
      </c>
    </row>
    <row r="2267" spans="1:3" x14ac:dyDescent="0.2">
      <c r="A2267" s="6" t="s">
        <v>4553</v>
      </c>
      <c r="B2267" s="6" t="s">
        <v>4257</v>
      </c>
      <c r="C2267" s="1">
        <v>57</v>
      </c>
    </row>
    <row r="2268" spans="1:3" x14ac:dyDescent="0.2">
      <c r="A2268" s="6" t="s">
        <v>4554</v>
      </c>
      <c r="B2268" s="6" t="s">
        <v>4257</v>
      </c>
      <c r="C2268" s="1">
        <v>177</v>
      </c>
    </row>
    <row r="2269" spans="1:3" x14ac:dyDescent="0.2">
      <c r="A2269" s="6" t="s">
        <v>4555</v>
      </c>
      <c r="B2269" s="6" t="s">
        <v>4257</v>
      </c>
      <c r="C2269" s="1">
        <v>540</v>
      </c>
    </row>
    <row r="2270" spans="1:3" x14ac:dyDescent="0.2">
      <c r="A2270" s="6" t="s">
        <v>4556</v>
      </c>
      <c r="B2270" s="6" t="s">
        <v>4257</v>
      </c>
      <c r="C2270" s="1">
        <v>150</v>
      </c>
    </row>
    <row r="2271" spans="1:3" x14ac:dyDescent="0.2">
      <c r="A2271" s="6" t="s">
        <v>4557</v>
      </c>
      <c r="B2271" s="6" t="s">
        <v>4257</v>
      </c>
      <c r="C2271" s="1">
        <v>57</v>
      </c>
    </row>
    <row r="2272" spans="1:3" x14ac:dyDescent="0.2">
      <c r="A2272" s="6" t="s">
        <v>4558</v>
      </c>
      <c r="B2272" s="6" t="s">
        <v>4257</v>
      </c>
      <c r="C2272" s="1">
        <v>177</v>
      </c>
    </row>
    <row r="2273" spans="1:3" x14ac:dyDescent="0.2">
      <c r="A2273" s="6" t="s">
        <v>4559</v>
      </c>
      <c r="B2273" s="6" t="s">
        <v>4257</v>
      </c>
      <c r="C2273" s="1">
        <v>597</v>
      </c>
    </row>
    <row r="2274" spans="1:3" x14ac:dyDescent="0.2">
      <c r="A2274" s="6" t="s">
        <v>4560</v>
      </c>
      <c r="B2274" s="6" t="s">
        <v>4257</v>
      </c>
      <c r="C2274" s="1">
        <v>195</v>
      </c>
    </row>
    <row r="2275" spans="1:3" x14ac:dyDescent="0.2">
      <c r="A2275" s="6" t="s">
        <v>4561</v>
      </c>
      <c r="B2275" s="6" t="s">
        <v>4257</v>
      </c>
      <c r="C2275" s="1">
        <v>477</v>
      </c>
    </row>
    <row r="2276" spans="1:3" x14ac:dyDescent="0.2">
      <c r="A2276" s="6" t="s">
        <v>4562</v>
      </c>
      <c r="B2276" s="6" t="s">
        <v>4257</v>
      </c>
      <c r="C2276" s="1">
        <v>1836</v>
      </c>
    </row>
    <row r="2277" spans="1:3" x14ac:dyDescent="0.2">
      <c r="A2277" s="6" t="s">
        <v>4563</v>
      </c>
      <c r="B2277" s="6" t="s">
        <v>4257</v>
      </c>
      <c r="C2277" s="1">
        <v>510</v>
      </c>
    </row>
    <row r="2278" spans="1:3" x14ac:dyDescent="0.2">
      <c r="A2278" s="6" t="s">
        <v>4564</v>
      </c>
      <c r="B2278" s="6" t="s">
        <v>4257</v>
      </c>
      <c r="C2278" s="1">
        <v>477</v>
      </c>
    </row>
    <row r="2279" spans="1:3" x14ac:dyDescent="0.2">
      <c r="A2279" s="6" t="s">
        <v>4565</v>
      </c>
      <c r="B2279" s="6" t="s">
        <v>4257</v>
      </c>
      <c r="C2279" s="1">
        <v>597</v>
      </c>
    </row>
    <row r="2280" spans="1:3" x14ac:dyDescent="0.2">
      <c r="A2280" s="6" t="s">
        <v>4566</v>
      </c>
      <c r="B2280" s="6" t="s">
        <v>4257</v>
      </c>
      <c r="C2280" s="1">
        <v>777</v>
      </c>
    </row>
    <row r="2281" spans="1:3" x14ac:dyDescent="0.2">
      <c r="A2281" s="6" t="s">
        <v>4567</v>
      </c>
      <c r="B2281" s="6" t="s">
        <v>4257</v>
      </c>
      <c r="C2281" s="1">
        <v>0.01</v>
      </c>
    </row>
    <row r="2282" spans="1:3" x14ac:dyDescent="0.2">
      <c r="A2282" s="6" t="s">
        <v>4568</v>
      </c>
      <c r="B2282" s="6" t="s">
        <v>4257</v>
      </c>
      <c r="C2282" s="1">
        <v>597</v>
      </c>
    </row>
    <row r="2283" spans="1:3" x14ac:dyDescent="0.2">
      <c r="A2283" s="6" t="s">
        <v>4569</v>
      </c>
      <c r="B2283" s="6" t="s">
        <v>4257</v>
      </c>
      <c r="C2283" s="1">
        <v>89.55</v>
      </c>
    </row>
    <row r="2284" spans="1:3" x14ac:dyDescent="0.2">
      <c r="A2284" s="6" t="s">
        <v>4570</v>
      </c>
      <c r="B2284" s="6" t="s">
        <v>4257</v>
      </c>
      <c r="C2284" s="1">
        <v>597</v>
      </c>
    </row>
    <row r="2285" spans="1:3" x14ac:dyDescent="0.2">
      <c r="A2285" s="6" t="s">
        <v>4571</v>
      </c>
      <c r="B2285" s="6" t="s">
        <v>4257</v>
      </c>
      <c r="C2285" s="1">
        <v>89.55</v>
      </c>
    </row>
    <row r="2286" spans="1:3" x14ac:dyDescent="0.2">
      <c r="A2286" s="6" t="s">
        <v>4572</v>
      </c>
      <c r="B2286" s="6" t="s">
        <v>4257</v>
      </c>
      <c r="C2286" s="1">
        <v>2031</v>
      </c>
    </row>
    <row r="2287" spans="1:3" x14ac:dyDescent="0.2">
      <c r="A2287" s="6" t="s">
        <v>4573</v>
      </c>
      <c r="B2287" s="6" t="s">
        <v>4257</v>
      </c>
      <c r="C2287" s="1">
        <v>304.64999999999998</v>
      </c>
    </row>
    <row r="2288" spans="1:3" x14ac:dyDescent="0.2">
      <c r="A2288" s="6" t="s">
        <v>4574</v>
      </c>
      <c r="B2288" s="6" t="s">
        <v>4257</v>
      </c>
      <c r="C2288" s="1">
        <v>3834</v>
      </c>
    </row>
    <row r="2289" spans="1:3" x14ac:dyDescent="0.2">
      <c r="A2289" s="6" t="s">
        <v>4575</v>
      </c>
      <c r="B2289" s="6" t="s">
        <v>4257</v>
      </c>
      <c r="C2289" s="1">
        <v>575.1</v>
      </c>
    </row>
    <row r="2290" spans="1:3" x14ac:dyDescent="0.2">
      <c r="A2290" s="6" t="s">
        <v>4576</v>
      </c>
      <c r="B2290" s="6" t="s">
        <v>4257</v>
      </c>
      <c r="C2290" s="1">
        <v>477</v>
      </c>
    </row>
    <row r="2291" spans="1:3" x14ac:dyDescent="0.2">
      <c r="A2291" s="6" t="s">
        <v>4577</v>
      </c>
      <c r="B2291" s="6" t="s">
        <v>4257</v>
      </c>
      <c r="C2291" s="1">
        <v>527</v>
      </c>
    </row>
    <row r="2292" spans="1:3" x14ac:dyDescent="0.2">
      <c r="A2292" s="6" t="s">
        <v>4578</v>
      </c>
      <c r="B2292" s="6" t="s">
        <v>4257</v>
      </c>
      <c r="C2292" s="1">
        <v>537</v>
      </c>
    </row>
    <row r="2293" spans="1:3" x14ac:dyDescent="0.2">
      <c r="A2293" s="6" t="s">
        <v>4579</v>
      </c>
      <c r="B2293" s="6" t="s">
        <v>4257</v>
      </c>
      <c r="C2293" s="1">
        <v>527</v>
      </c>
    </row>
    <row r="2294" spans="1:3" x14ac:dyDescent="0.2">
      <c r="A2294" s="6" t="s">
        <v>4580</v>
      </c>
      <c r="B2294" s="6" t="s">
        <v>4257</v>
      </c>
      <c r="C2294" s="1">
        <v>1791</v>
      </c>
    </row>
    <row r="2295" spans="1:3" x14ac:dyDescent="0.2">
      <c r="A2295" s="6" t="s">
        <v>4581</v>
      </c>
      <c r="B2295" s="6" t="s">
        <v>4257</v>
      </c>
      <c r="C2295" s="1">
        <v>3375</v>
      </c>
    </row>
    <row r="2296" spans="1:3" x14ac:dyDescent="0.2">
      <c r="A2296" s="6" t="s">
        <v>4582</v>
      </c>
      <c r="B2296" s="6" t="s">
        <v>4257</v>
      </c>
      <c r="C2296" s="1">
        <v>597</v>
      </c>
    </row>
    <row r="2297" spans="1:3" x14ac:dyDescent="0.2">
      <c r="A2297" s="6" t="s">
        <v>4583</v>
      </c>
      <c r="B2297" s="6" t="s">
        <v>4257</v>
      </c>
      <c r="C2297" s="1">
        <v>417</v>
      </c>
    </row>
    <row r="2298" spans="1:3" x14ac:dyDescent="0.2">
      <c r="A2298" s="6" t="s">
        <v>4584</v>
      </c>
      <c r="B2298" s="6" t="s">
        <v>4257</v>
      </c>
      <c r="C2298" s="1">
        <v>3146</v>
      </c>
    </row>
    <row r="2299" spans="1:3" x14ac:dyDescent="0.2">
      <c r="A2299" s="6" t="s">
        <v>4585</v>
      </c>
      <c r="B2299" s="6" t="s">
        <v>4257</v>
      </c>
      <c r="C2299" s="1">
        <v>595</v>
      </c>
    </row>
    <row r="2300" spans="1:3" x14ac:dyDescent="0.2">
      <c r="A2300" s="6" t="s">
        <v>4586</v>
      </c>
      <c r="B2300" s="6" t="s">
        <v>4257</v>
      </c>
      <c r="C2300" s="1">
        <v>717</v>
      </c>
    </row>
    <row r="2301" spans="1:3" x14ac:dyDescent="0.2">
      <c r="A2301" s="6" t="s">
        <v>699</v>
      </c>
      <c r="B2301" s="6" t="s">
        <v>28</v>
      </c>
      <c r="C2301" s="1">
        <v>43</v>
      </c>
    </row>
    <row r="2302" spans="1:3" x14ac:dyDescent="0.2">
      <c r="A2302" s="6" t="s">
        <v>677</v>
      </c>
      <c r="B2302" s="6" t="s">
        <v>28</v>
      </c>
      <c r="C2302" s="1">
        <v>39</v>
      </c>
    </row>
    <row r="2303" spans="1:3" x14ac:dyDescent="0.2">
      <c r="A2303" s="6" t="s">
        <v>743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237</v>
      </c>
      <c r="B2305" s="6" t="s">
        <v>28</v>
      </c>
      <c r="C2305" s="1">
        <v>68.39</v>
      </c>
    </row>
    <row r="2306" spans="1:3" x14ac:dyDescent="0.2">
      <c r="A2306" s="6" t="s">
        <v>238</v>
      </c>
      <c r="B2306" s="6" t="s">
        <v>28</v>
      </c>
      <c r="C2306" s="1">
        <v>63</v>
      </c>
    </row>
    <row r="2307" spans="1:3" x14ac:dyDescent="0.2">
      <c r="A2307" s="6" t="s">
        <v>211</v>
      </c>
      <c r="B2307" s="6" t="s">
        <v>28</v>
      </c>
      <c r="C2307" s="1">
        <v>60</v>
      </c>
    </row>
    <row r="2308" spans="1:3" x14ac:dyDescent="0.2">
      <c r="A2308" s="6" t="s">
        <v>4587</v>
      </c>
      <c r="B2308" s="6" t="s">
        <v>4267</v>
      </c>
      <c r="C2308" s="8">
        <v>0</v>
      </c>
    </row>
    <row r="2309" spans="1:3" x14ac:dyDescent="0.2">
      <c r="A2309" s="6" t="s">
        <v>4588</v>
      </c>
      <c r="B2309" s="6" t="s">
        <v>4267</v>
      </c>
      <c r="C2309" s="8">
        <v>0</v>
      </c>
    </row>
    <row r="2310" spans="1:3" x14ac:dyDescent="0.2">
      <c r="A2310" s="6" t="s">
        <v>4589</v>
      </c>
      <c r="B2310" s="6" t="s">
        <v>4267</v>
      </c>
      <c r="C2310" s="8">
        <v>0</v>
      </c>
    </row>
    <row r="2311" spans="1:3" x14ac:dyDescent="0.2">
      <c r="A2311" s="6" t="s">
        <v>4590</v>
      </c>
      <c r="B2311" s="6" t="s">
        <v>4257</v>
      </c>
      <c r="C2311" s="1">
        <v>0</v>
      </c>
    </row>
    <row r="2312" spans="1:3" x14ac:dyDescent="0.2">
      <c r="A2312" s="6" t="s">
        <v>4088</v>
      </c>
      <c r="B2312" s="6" t="s">
        <v>3997</v>
      </c>
      <c r="C2312" s="1">
        <v>14</v>
      </c>
    </row>
    <row r="2313" spans="1:3" x14ac:dyDescent="0.2">
      <c r="A2313" s="6" t="s">
        <v>909</v>
      </c>
      <c r="B2313" s="6" t="s">
        <v>28</v>
      </c>
      <c r="C2313" s="1">
        <v>115</v>
      </c>
    </row>
    <row r="2314" spans="1:3" x14ac:dyDescent="0.2">
      <c r="A2314" s="6" t="s">
        <v>3766</v>
      </c>
      <c r="B2314" s="6" t="s">
        <v>3129</v>
      </c>
      <c r="C2314" s="1">
        <v>18</v>
      </c>
    </row>
    <row r="2315" spans="1:3" x14ac:dyDescent="0.2">
      <c r="A2315" s="6" t="s">
        <v>683</v>
      </c>
      <c r="B2315" s="6" t="s">
        <v>28</v>
      </c>
      <c r="C2315" s="1">
        <v>40</v>
      </c>
    </row>
    <row r="2316" spans="1:3" x14ac:dyDescent="0.2">
      <c r="A2316" s="6" t="s">
        <v>1686</v>
      </c>
      <c r="B2316" s="6" t="s">
        <v>28</v>
      </c>
      <c r="C2316" s="1">
        <v>1059</v>
      </c>
    </row>
    <row r="2317" spans="1:3" x14ac:dyDescent="0.2">
      <c r="A2317" s="6" t="s">
        <v>1036</v>
      </c>
      <c r="B2317" s="6" t="s">
        <v>28</v>
      </c>
      <c r="C2317" s="1">
        <v>173</v>
      </c>
    </row>
    <row r="2318" spans="1:3" x14ac:dyDescent="0.2">
      <c r="A2318" s="6" t="s">
        <v>3767</v>
      </c>
      <c r="B2318" s="6" t="s">
        <v>3129</v>
      </c>
      <c r="C2318" s="1">
        <v>71</v>
      </c>
    </row>
    <row r="2319" spans="1:3" x14ac:dyDescent="0.2">
      <c r="A2319" s="6" t="s">
        <v>3768</v>
      </c>
      <c r="B2319" s="6" t="s">
        <v>3129</v>
      </c>
      <c r="C2319" s="1">
        <v>51</v>
      </c>
    </row>
    <row r="2320" spans="1:3" x14ac:dyDescent="0.2">
      <c r="A2320" s="6" t="s">
        <v>873</v>
      </c>
      <c r="B2320" s="6" t="s">
        <v>28</v>
      </c>
      <c r="C2320" s="1">
        <v>73</v>
      </c>
    </row>
    <row r="2321" spans="1:3" x14ac:dyDescent="0.2">
      <c r="A2321" s="6" t="s">
        <v>3769</v>
      </c>
      <c r="B2321" s="6" t="s">
        <v>3129</v>
      </c>
      <c r="C2321" s="1">
        <v>17</v>
      </c>
    </row>
    <row r="2322" spans="1:3" x14ac:dyDescent="0.2">
      <c r="A2322" s="6" t="s">
        <v>3039</v>
      </c>
      <c r="B2322" s="6" t="s">
        <v>2738</v>
      </c>
      <c r="C2322" s="1">
        <v>295</v>
      </c>
    </row>
    <row r="2323" spans="1:3" x14ac:dyDescent="0.2">
      <c r="A2323" s="6" t="s">
        <v>1010</v>
      </c>
      <c r="B2323" s="6" t="s">
        <v>28</v>
      </c>
      <c r="C2323" s="1">
        <v>161</v>
      </c>
    </row>
    <row r="2324" spans="1:3" x14ac:dyDescent="0.2">
      <c r="A2324" s="6" t="s">
        <v>186</v>
      </c>
      <c r="B2324" s="6" t="s">
        <v>28</v>
      </c>
      <c r="C2324" s="1">
        <v>160</v>
      </c>
    </row>
    <row r="2325" spans="1:3" x14ac:dyDescent="0.2">
      <c r="A2325" s="6" t="s">
        <v>3770</v>
      </c>
      <c r="B2325" s="6" t="s">
        <v>3129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637</v>
      </c>
      <c r="B2327" s="6" t="s">
        <v>28</v>
      </c>
      <c r="C2327" s="1">
        <v>30</v>
      </c>
    </row>
    <row r="2328" spans="1:3" x14ac:dyDescent="0.2">
      <c r="A2328" s="6" t="s">
        <v>789</v>
      </c>
      <c r="B2328" s="6" t="s">
        <v>28</v>
      </c>
      <c r="C2328" s="1">
        <v>64</v>
      </c>
    </row>
    <row r="2329" spans="1:3" x14ac:dyDescent="0.2">
      <c r="A2329" s="6" t="s">
        <v>3771</v>
      </c>
      <c r="B2329" s="6" t="s">
        <v>3129</v>
      </c>
      <c r="C2329" s="1">
        <v>751</v>
      </c>
    </row>
    <row r="2330" spans="1:3" x14ac:dyDescent="0.2">
      <c r="A2330" s="6" t="s">
        <v>3772</v>
      </c>
      <c r="B2330" s="6" t="s">
        <v>3129</v>
      </c>
      <c r="C2330" s="1">
        <v>0.01</v>
      </c>
    </row>
    <row r="2331" spans="1:3" x14ac:dyDescent="0.2">
      <c r="A2331" s="6" t="s">
        <v>3773</v>
      </c>
      <c r="B2331" s="6" t="s">
        <v>3129</v>
      </c>
      <c r="C2331" s="1">
        <v>0.01</v>
      </c>
    </row>
    <row r="2332" spans="1:3" x14ac:dyDescent="0.2">
      <c r="A2332" s="6" t="s">
        <v>615</v>
      </c>
      <c r="B2332" s="6" t="s">
        <v>28</v>
      </c>
      <c r="C2332" s="1">
        <v>20</v>
      </c>
    </row>
    <row r="2333" spans="1:3" x14ac:dyDescent="0.2">
      <c r="A2333" s="6" t="s">
        <v>1097</v>
      </c>
      <c r="B2333" s="6" t="s">
        <v>28</v>
      </c>
      <c r="C2333" s="1">
        <v>218</v>
      </c>
    </row>
    <row r="2334" spans="1:3" x14ac:dyDescent="0.2">
      <c r="A2334" s="6" t="s">
        <v>239</v>
      </c>
      <c r="B2334" s="6" t="s">
        <v>28</v>
      </c>
      <c r="C2334" s="1">
        <v>224</v>
      </c>
    </row>
    <row r="2335" spans="1:3" x14ac:dyDescent="0.2">
      <c r="A2335" s="6" t="s">
        <v>1024</v>
      </c>
      <c r="B2335" s="6" t="s">
        <v>552</v>
      </c>
      <c r="C2335" s="1">
        <v>169.95</v>
      </c>
    </row>
    <row r="2336" spans="1:3" x14ac:dyDescent="0.2">
      <c r="A2336" s="6" t="s">
        <v>3774</v>
      </c>
      <c r="B2336" s="6" t="s">
        <v>3129</v>
      </c>
      <c r="C2336" s="1">
        <v>72</v>
      </c>
    </row>
    <row r="2337" spans="1:3" x14ac:dyDescent="0.2">
      <c r="A2337" s="6" t="s">
        <v>1311</v>
      </c>
      <c r="B2337" s="6" t="s">
        <v>28</v>
      </c>
      <c r="C2337" s="1">
        <v>357</v>
      </c>
    </row>
    <row r="2338" spans="1:3" x14ac:dyDescent="0.2">
      <c r="A2338" s="6" t="s">
        <v>1528</v>
      </c>
      <c r="B2338" s="6" t="s">
        <v>28</v>
      </c>
      <c r="C2338" s="1">
        <v>714</v>
      </c>
    </row>
    <row r="2339" spans="1:3" x14ac:dyDescent="0.2">
      <c r="A2339" s="6" t="s">
        <v>240</v>
      </c>
      <c r="B2339" s="6" t="s">
        <v>28</v>
      </c>
      <c r="C2339" s="1">
        <v>657</v>
      </c>
    </row>
    <row r="2340" spans="1:3" x14ac:dyDescent="0.2">
      <c r="A2340" s="6" t="s">
        <v>700</v>
      </c>
      <c r="B2340" s="6" t="s">
        <v>28</v>
      </c>
      <c r="C2340" s="1">
        <v>43</v>
      </c>
    </row>
    <row r="2341" spans="1:3" x14ac:dyDescent="0.2">
      <c r="A2341" s="6" t="s">
        <v>3775</v>
      </c>
      <c r="B2341" s="6" t="s">
        <v>3129</v>
      </c>
      <c r="C2341" s="1">
        <v>167</v>
      </c>
    </row>
    <row r="2342" spans="1:3" x14ac:dyDescent="0.2">
      <c r="A2342" s="6" t="s">
        <v>1123</v>
      </c>
      <c r="B2342" s="6" t="s">
        <v>28</v>
      </c>
      <c r="C2342" s="1">
        <v>250</v>
      </c>
    </row>
    <row r="2343" spans="1:3" x14ac:dyDescent="0.2">
      <c r="A2343" s="6" t="s">
        <v>1971</v>
      </c>
      <c r="B2343" s="6" t="s">
        <v>28</v>
      </c>
      <c r="C2343" s="1">
        <v>5008</v>
      </c>
    </row>
    <row r="2344" spans="1:3" x14ac:dyDescent="0.2">
      <c r="A2344" s="6" t="s">
        <v>1669</v>
      </c>
      <c r="B2344" s="6" t="s">
        <v>28</v>
      </c>
      <c r="C2344" s="1">
        <v>1125</v>
      </c>
    </row>
    <row r="2345" spans="1:3" x14ac:dyDescent="0.2">
      <c r="A2345" s="6" t="s">
        <v>2713</v>
      </c>
      <c r="B2345" s="6" t="s">
        <v>2522</v>
      </c>
      <c r="C2345" s="1">
        <v>6500</v>
      </c>
    </row>
    <row r="2346" spans="1:3" x14ac:dyDescent="0.2">
      <c r="A2346" s="6" t="s">
        <v>887</v>
      </c>
      <c r="B2346" s="6" t="s">
        <v>28</v>
      </c>
      <c r="C2346" s="1">
        <v>102</v>
      </c>
    </row>
    <row r="2347" spans="1:3" x14ac:dyDescent="0.2">
      <c r="A2347" s="6" t="s">
        <v>1077</v>
      </c>
      <c r="B2347" s="6" t="s">
        <v>28</v>
      </c>
      <c r="C2347" s="1">
        <v>200</v>
      </c>
    </row>
    <row r="2348" spans="1:3" x14ac:dyDescent="0.2">
      <c r="A2348" s="6" t="s">
        <v>741</v>
      </c>
      <c r="B2348" s="6" t="s">
        <v>28</v>
      </c>
      <c r="C2348" s="1">
        <v>51</v>
      </c>
    </row>
    <row r="2349" spans="1:3" x14ac:dyDescent="0.2">
      <c r="A2349" s="6" t="s">
        <v>717</v>
      </c>
      <c r="B2349" s="6" t="s">
        <v>28</v>
      </c>
      <c r="C2349" s="1">
        <v>46</v>
      </c>
    </row>
    <row r="2350" spans="1:3" x14ac:dyDescent="0.2">
      <c r="A2350" s="6" t="s">
        <v>755</v>
      </c>
      <c r="B2350" s="6" t="s">
        <v>28</v>
      </c>
      <c r="C2350" s="1">
        <v>55</v>
      </c>
    </row>
    <row r="2351" spans="1:3" x14ac:dyDescent="0.2">
      <c r="A2351" s="6" t="s">
        <v>925</v>
      </c>
      <c r="B2351" s="6" t="s">
        <v>28</v>
      </c>
      <c r="C2351" s="1">
        <v>124</v>
      </c>
    </row>
    <row r="2352" spans="1:3" x14ac:dyDescent="0.2">
      <c r="A2352" s="6" t="s">
        <v>241</v>
      </c>
      <c r="B2352" s="6" t="s">
        <v>28</v>
      </c>
      <c r="C2352" s="1">
        <v>116</v>
      </c>
    </row>
    <row r="2353" spans="1:3" x14ac:dyDescent="0.2">
      <c r="A2353" s="6" t="s">
        <v>3776</v>
      </c>
      <c r="B2353" s="6" t="s">
        <v>3129</v>
      </c>
      <c r="C2353" s="1">
        <v>103</v>
      </c>
    </row>
    <row r="2354" spans="1:3" x14ac:dyDescent="0.2">
      <c r="A2354" s="6" t="s">
        <v>388</v>
      </c>
      <c r="B2354" s="6" t="s">
        <v>28</v>
      </c>
      <c r="C2354" s="1">
        <v>67</v>
      </c>
    </row>
    <row r="2355" spans="1:3" x14ac:dyDescent="0.2">
      <c r="A2355" s="6" t="s">
        <v>447</v>
      </c>
      <c r="B2355" s="6" t="s">
        <v>28</v>
      </c>
      <c r="C2355" s="1">
        <v>380</v>
      </c>
    </row>
    <row r="2356" spans="1:3" x14ac:dyDescent="0.2">
      <c r="A2356" s="6" t="s">
        <v>448</v>
      </c>
      <c r="B2356" s="6" t="s">
        <v>28</v>
      </c>
      <c r="C2356" s="1">
        <v>385</v>
      </c>
    </row>
    <row r="2357" spans="1:3" x14ac:dyDescent="0.2">
      <c r="A2357" s="6" t="s">
        <v>449</v>
      </c>
      <c r="B2357" s="6" t="s">
        <v>28</v>
      </c>
      <c r="C2357" s="1">
        <v>410</v>
      </c>
    </row>
    <row r="2358" spans="1:3" x14ac:dyDescent="0.2">
      <c r="A2358" s="6" t="s">
        <v>450</v>
      </c>
      <c r="B2358" s="6" t="s">
        <v>28</v>
      </c>
      <c r="C2358" s="1">
        <v>415</v>
      </c>
    </row>
    <row r="2359" spans="1:3" x14ac:dyDescent="0.2">
      <c r="A2359" s="6" t="s">
        <v>451</v>
      </c>
      <c r="B2359" s="6" t="s">
        <v>28</v>
      </c>
      <c r="C2359" s="1">
        <v>258</v>
      </c>
    </row>
    <row r="2360" spans="1:3" x14ac:dyDescent="0.2">
      <c r="A2360" s="6" t="s">
        <v>452</v>
      </c>
      <c r="B2360" s="6" t="s">
        <v>28</v>
      </c>
      <c r="C2360" s="1">
        <v>288</v>
      </c>
    </row>
    <row r="2361" spans="1:3" x14ac:dyDescent="0.2">
      <c r="A2361" s="6" t="s">
        <v>453</v>
      </c>
      <c r="B2361" s="6" t="s">
        <v>28</v>
      </c>
      <c r="C2361" s="1">
        <v>527</v>
      </c>
    </row>
    <row r="2362" spans="1:3" x14ac:dyDescent="0.2">
      <c r="A2362" s="6" t="s">
        <v>454</v>
      </c>
      <c r="B2362" s="6" t="s">
        <v>28</v>
      </c>
      <c r="C2362" s="1">
        <v>532</v>
      </c>
    </row>
    <row r="2363" spans="1:3" x14ac:dyDescent="0.2">
      <c r="A2363" s="6" t="s">
        <v>455</v>
      </c>
      <c r="B2363" s="6" t="s">
        <v>28</v>
      </c>
      <c r="C2363" s="1">
        <v>579</v>
      </c>
    </row>
    <row r="2364" spans="1:3" x14ac:dyDescent="0.2">
      <c r="A2364" s="6" t="s">
        <v>456</v>
      </c>
      <c r="B2364" s="6" t="s">
        <v>28</v>
      </c>
      <c r="C2364" s="1">
        <v>579</v>
      </c>
    </row>
    <row r="2365" spans="1:3" x14ac:dyDescent="0.2">
      <c r="A2365" s="6" t="s">
        <v>863</v>
      </c>
      <c r="B2365" s="6" t="s">
        <v>28</v>
      </c>
      <c r="C2365" s="1">
        <v>95</v>
      </c>
    </row>
    <row r="2366" spans="1:3" x14ac:dyDescent="0.2">
      <c r="A2366" s="6" t="s">
        <v>850</v>
      </c>
      <c r="B2366" s="6" t="s">
        <v>28</v>
      </c>
      <c r="C2366" s="1">
        <v>86</v>
      </c>
    </row>
    <row r="2367" spans="1:3" x14ac:dyDescent="0.2">
      <c r="A2367" s="6" t="s">
        <v>969</v>
      </c>
      <c r="B2367" s="6" t="s">
        <v>28</v>
      </c>
      <c r="C2367" s="1">
        <v>140</v>
      </c>
    </row>
    <row r="2368" spans="1:3" x14ac:dyDescent="0.2">
      <c r="A2368" s="6" t="s">
        <v>970</v>
      </c>
      <c r="B2368" s="6" t="s">
        <v>28</v>
      </c>
      <c r="C2368" s="1">
        <v>140</v>
      </c>
    </row>
    <row r="2369" spans="1:3" x14ac:dyDescent="0.2">
      <c r="A2369" s="6" t="s">
        <v>943</v>
      </c>
      <c r="B2369" s="6" t="s">
        <v>28</v>
      </c>
      <c r="C2369" s="1">
        <v>129</v>
      </c>
    </row>
    <row r="2370" spans="1:3" x14ac:dyDescent="0.2">
      <c r="A2370" s="6" t="s">
        <v>1009</v>
      </c>
      <c r="B2370" s="6" t="s">
        <v>28</v>
      </c>
      <c r="C2370" s="1">
        <v>135</v>
      </c>
    </row>
    <row r="2371" spans="1:3" x14ac:dyDescent="0.2">
      <c r="A2371" s="6" t="s">
        <v>3040</v>
      </c>
      <c r="B2371" s="6" t="s">
        <v>2738</v>
      </c>
      <c r="C2371" s="1">
        <v>114</v>
      </c>
    </row>
    <row r="2372" spans="1:3" x14ac:dyDescent="0.2">
      <c r="A2372" s="6" t="s">
        <v>433</v>
      </c>
      <c r="B2372" s="6" t="s">
        <v>28</v>
      </c>
      <c r="C2372" s="1">
        <v>238</v>
      </c>
    </row>
    <row r="2373" spans="1:3" x14ac:dyDescent="0.2">
      <c r="A2373" s="6" t="s">
        <v>1173</v>
      </c>
      <c r="B2373" s="6" t="s">
        <v>28</v>
      </c>
      <c r="C2373" s="1">
        <v>238</v>
      </c>
    </row>
    <row r="2374" spans="1:3" x14ac:dyDescent="0.2">
      <c r="A2374" s="6" t="s">
        <v>864</v>
      </c>
      <c r="B2374" s="6" t="s">
        <v>28</v>
      </c>
      <c r="C2374" s="1">
        <v>95</v>
      </c>
    </row>
    <row r="2375" spans="1:3" x14ac:dyDescent="0.2">
      <c r="A2375" s="6" t="s">
        <v>853</v>
      </c>
      <c r="B2375" s="6" t="s">
        <v>28</v>
      </c>
      <c r="C2375" s="1">
        <v>89</v>
      </c>
    </row>
    <row r="2376" spans="1:3" x14ac:dyDescent="0.2">
      <c r="A2376" s="6" t="s">
        <v>457</v>
      </c>
      <c r="B2376" s="6" t="s">
        <v>28</v>
      </c>
      <c r="C2376" s="1">
        <v>86</v>
      </c>
    </row>
    <row r="2377" spans="1:3" x14ac:dyDescent="0.2">
      <c r="A2377" s="6" t="s">
        <v>1705</v>
      </c>
      <c r="B2377" s="6" t="s">
        <v>28</v>
      </c>
      <c r="C2377" s="1">
        <v>1500</v>
      </c>
    </row>
    <row r="2378" spans="1:3" x14ac:dyDescent="0.2">
      <c r="A2378" s="6" t="s">
        <v>1706</v>
      </c>
      <c r="B2378" s="6" t="s">
        <v>28</v>
      </c>
      <c r="C2378" s="1">
        <v>1500</v>
      </c>
    </row>
    <row r="2379" spans="1:3" x14ac:dyDescent="0.2">
      <c r="A2379" s="6" t="s">
        <v>1707</v>
      </c>
      <c r="B2379" s="6" t="s">
        <v>28</v>
      </c>
      <c r="C2379" s="1">
        <v>1500</v>
      </c>
    </row>
    <row r="2380" spans="1:3" x14ac:dyDescent="0.2">
      <c r="A2380" s="6" t="s">
        <v>242</v>
      </c>
      <c r="B2380" s="6" t="s">
        <v>28</v>
      </c>
      <c r="C2380" s="1">
        <v>125</v>
      </c>
    </row>
    <row r="2381" spans="1:3" x14ac:dyDescent="0.2">
      <c r="A2381" s="6" t="s">
        <v>3777</v>
      </c>
      <c r="B2381" s="6" t="s">
        <v>3129</v>
      </c>
      <c r="C2381" s="1">
        <v>89</v>
      </c>
    </row>
    <row r="2382" spans="1:3" x14ac:dyDescent="0.2">
      <c r="A2382" s="6" t="s">
        <v>2714</v>
      </c>
      <c r="B2382" s="6" t="s">
        <v>2522</v>
      </c>
      <c r="C2382" s="1">
        <v>385</v>
      </c>
    </row>
    <row r="2383" spans="1:3" x14ac:dyDescent="0.2">
      <c r="A2383" s="6" t="s">
        <v>243</v>
      </c>
      <c r="B2383" s="6" t="s">
        <v>28</v>
      </c>
      <c r="C2383" s="1">
        <v>71</v>
      </c>
    </row>
    <row r="2384" spans="1:3" x14ac:dyDescent="0.2">
      <c r="A2384" s="6" t="s">
        <v>703</v>
      </c>
      <c r="B2384" s="6" t="s">
        <v>28</v>
      </c>
      <c r="C2384" s="1">
        <v>44</v>
      </c>
    </row>
    <row r="2385" spans="1:3" x14ac:dyDescent="0.2">
      <c r="A2385" s="6" t="s">
        <v>2715</v>
      </c>
      <c r="B2385" s="6" t="s">
        <v>2522</v>
      </c>
      <c r="C2385" s="1">
        <v>405</v>
      </c>
    </row>
    <row r="2386" spans="1:3" x14ac:dyDescent="0.2">
      <c r="A2386" s="6" t="s">
        <v>2716</v>
      </c>
      <c r="B2386" s="6" t="s">
        <v>2522</v>
      </c>
      <c r="C2386" s="1">
        <v>365</v>
      </c>
    </row>
    <row r="2387" spans="1:3" x14ac:dyDescent="0.2">
      <c r="A2387" s="6" t="s">
        <v>2717</v>
      </c>
      <c r="B2387" s="6" t="s">
        <v>2522</v>
      </c>
      <c r="C2387" s="1">
        <v>350</v>
      </c>
    </row>
    <row r="2388" spans="1:3" x14ac:dyDescent="0.2">
      <c r="A2388" s="6" t="s">
        <v>941</v>
      </c>
      <c r="B2388" s="6" t="s">
        <v>28</v>
      </c>
      <c r="C2388" s="1">
        <v>105</v>
      </c>
    </row>
    <row r="2389" spans="1:3" x14ac:dyDescent="0.2">
      <c r="A2389" s="6" t="s">
        <v>1046</v>
      </c>
      <c r="B2389" s="6" t="s">
        <v>28</v>
      </c>
      <c r="C2389" s="1">
        <v>149</v>
      </c>
    </row>
    <row r="2390" spans="1:3" x14ac:dyDescent="0.2">
      <c r="A2390" s="6" t="s">
        <v>244</v>
      </c>
      <c r="B2390" s="6" t="s">
        <v>28</v>
      </c>
      <c r="C2390" s="1">
        <v>130</v>
      </c>
    </row>
    <row r="2391" spans="1:3" x14ac:dyDescent="0.2">
      <c r="A2391" s="6" t="s">
        <v>888</v>
      </c>
      <c r="B2391" s="6" t="s">
        <v>28</v>
      </c>
      <c r="C2391" s="1">
        <v>130</v>
      </c>
    </row>
    <row r="2392" spans="1:3" x14ac:dyDescent="0.2">
      <c r="A2392" s="6" t="s">
        <v>727</v>
      </c>
      <c r="B2392" s="6" t="s">
        <v>28</v>
      </c>
      <c r="C2392" s="1">
        <v>43</v>
      </c>
    </row>
    <row r="2393" spans="1:3" x14ac:dyDescent="0.2">
      <c r="A2393" s="6" t="s">
        <v>1128</v>
      </c>
      <c r="B2393" s="6" t="s">
        <v>28</v>
      </c>
      <c r="C2393" s="1">
        <v>206</v>
      </c>
    </row>
    <row r="2394" spans="1:3" x14ac:dyDescent="0.2">
      <c r="A2394" s="6" t="s">
        <v>878</v>
      </c>
      <c r="B2394" s="6" t="s">
        <v>28</v>
      </c>
      <c r="C2394" s="1">
        <v>89</v>
      </c>
    </row>
    <row r="2395" spans="1:3" x14ac:dyDescent="0.2">
      <c r="A2395" s="6" t="s">
        <v>245</v>
      </c>
      <c r="B2395" s="6" t="s">
        <v>28</v>
      </c>
      <c r="C2395" s="1">
        <v>161</v>
      </c>
    </row>
    <row r="2396" spans="1:3" x14ac:dyDescent="0.2">
      <c r="A2396" s="6" t="s">
        <v>246</v>
      </c>
      <c r="B2396" s="6" t="s">
        <v>28</v>
      </c>
      <c r="C2396" s="1">
        <v>90</v>
      </c>
    </row>
    <row r="2397" spans="1:3" x14ac:dyDescent="0.2">
      <c r="A2397" s="6" t="s">
        <v>814</v>
      </c>
      <c r="B2397" s="6" t="s">
        <v>28</v>
      </c>
      <c r="C2397" s="1">
        <v>90</v>
      </c>
    </row>
    <row r="2398" spans="1:3" x14ac:dyDescent="0.2">
      <c r="A2398" s="6" t="s">
        <v>458</v>
      </c>
      <c r="B2398" s="6" t="s">
        <v>28</v>
      </c>
      <c r="C2398" s="1">
        <v>90</v>
      </c>
    </row>
    <row r="2399" spans="1:3" x14ac:dyDescent="0.2">
      <c r="A2399" s="6" t="s">
        <v>247</v>
      </c>
      <c r="B2399" s="6" t="s">
        <v>28</v>
      </c>
      <c r="C2399" s="1">
        <v>113</v>
      </c>
    </row>
    <row r="2400" spans="1:3" x14ac:dyDescent="0.2">
      <c r="A2400" s="6" t="s">
        <v>1047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828</v>
      </c>
      <c r="B2402" s="6" t="s">
        <v>28</v>
      </c>
      <c r="C2402" s="1">
        <v>98</v>
      </c>
    </row>
    <row r="2403" spans="1:3" x14ac:dyDescent="0.2">
      <c r="A2403" s="6" t="s">
        <v>199</v>
      </c>
      <c r="B2403" s="6" t="s">
        <v>28</v>
      </c>
      <c r="C2403" s="1">
        <v>395</v>
      </c>
    </row>
    <row r="2404" spans="1:3" x14ac:dyDescent="0.2">
      <c r="A2404" s="6" t="s">
        <v>1494</v>
      </c>
      <c r="B2404" s="6" t="s">
        <v>28</v>
      </c>
      <c r="C2404" s="1">
        <v>658</v>
      </c>
    </row>
    <row r="2405" spans="1:3" x14ac:dyDescent="0.2">
      <c r="A2405" s="6" t="s">
        <v>1516</v>
      </c>
      <c r="B2405" s="6" t="s">
        <v>28</v>
      </c>
      <c r="C2405" s="1">
        <v>690</v>
      </c>
    </row>
    <row r="2406" spans="1:3" x14ac:dyDescent="0.2">
      <c r="A2406" s="6" t="s">
        <v>1384</v>
      </c>
      <c r="B2406" s="6" t="s">
        <v>28</v>
      </c>
      <c r="C2406" s="1">
        <v>485</v>
      </c>
    </row>
    <row r="2407" spans="1:3" x14ac:dyDescent="0.2">
      <c r="A2407" s="6" t="s">
        <v>1376</v>
      </c>
      <c r="B2407" s="6" t="s">
        <v>28</v>
      </c>
      <c r="C2407" s="1">
        <v>470</v>
      </c>
    </row>
    <row r="2408" spans="1:3" x14ac:dyDescent="0.2">
      <c r="A2408" s="6" t="s">
        <v>1670</v>
      </c>
      <c r="B2408" s="6" t="s">
        <v>28</v>
      </c>
      <c r="C2408" s="1">
        <v>1125</v>
      </c>
    </row>
    <row r="2409" spans="1:3" x14ac:dyDescent="0.2">
      <c r="A2409" s="6" t="s">
        <v>389</v>
      </c>
      <c r="B2409" s="6" t="s">
        <v>28</v>
      </c>
      <c r="C2409" s="1">
        <v>952</v>
      </c>
    </row>
    <row r="2410" spans="1:3" x14ac:dyDescent="0.2">
      <c r="A2410" s="6" t="s">
        <v>248</v>
      </c>
      <c r="B2410" s="6" t="s">
        <v>28</v>
      </c>
      <c r="C2410" s="1">
        <v>1006</v>
      </c>
    </row>
    <row r="2411" spans="1:3" x14ac:dyDescent="0.2">
      <c r="A2411" s="6" t="s">
        <v>1746</v>
      </c>
      <c r="B2411" s="6" t="s">
        <v>28</v>
      </c>
      <c r="C2411" s="1">
        <v>1860</v>
      </c>
    </row>
    <row r="2412" spans="1:3" x14ac:dyDescent="0.2">
      <c r="A2412" s="6" t="s">
        <v>249</v>
      </c>
      <c r="B2412" s="6" t="s">
        <v>28</v>
      </c>
      <c r="C2412" s="1">
        <v>1860</v>
      </c>
    </row>
    <row r="2413" spans="1:3" x14ac:dyDescent="0.2">
      <c r="A2413" s="6" t="s">
        <v>1174</v>
      </c>
      <c r="B2413" s="6" t="s">
        <v>28</v>
      </c>
      <c r="C2413" s="1">
        <v>300</v>
      </c>
    </row>
    <row r="2414" spans="1:3" x14ac:dyDescent="0.2">
      <c r="A2414" s="6" t="s">
        <v>250</v>
      </c>
      <c r="B2414" s="6" t="s">
        <v>28</v>
      </c>
      <c r="C2414" s="1">
        <v>312</v>
      </c>
    </row>
    <row r="2415" spans="1:3" x14ac:dyDescent="0.2">
      <c r="A2415" s="6" t="s">
        <v>251</v>
      </c>
      <c r="B2415" s="6" t="s">
        <v>28</v>
      </c>
      <c r="C2415" s="1">
        <v>696</v>
      </c>
    </row>
    <row r="2416" spans="1:3" x14ac:dyDescent="0.2">
      <c r="A2416" s="6" t="s">
        <v>857</v>
      </c>
      <c r="B2416" s="6" t="s">
        <v>28</v>
      </c>
      <c r="C2416" s="1">
        <v>90</v>
      </c>
    </row>
    <row r="2417" spans="1:3" x14ac:dyDescent="0.2">
      <c r="A2417" s="6" t="s">
        <v>591</v>
      </c>
      <c r="B2417" s="6" t="s">
        <v>28</v>
      </c>
      <c r="C2417" s="1">
        <v>23</v>
      </c>
    </row>
    <row r="2418" spans="1:3" x14ac:dyDescent="0.2">
      <c r="A2418" s="6" t="s">
        <v>252</v>
      </c>
      <c r="B2418" s="6" t="s">
        <v>28</v>
      </c>
      <c r="C2418" s="1">
        <v>215</v>
      </c>
    </row>
    <row r="2419" spans="1:3" x14ac:dyDescent="0.2">
      <c r="A2419" s="6" t="s">
        <v>253</v>
      </c>
      <c r="B2419" s="6" t="s">
        <v>28</v>
      </c>
      <c r="C2419" s="1">
        <v>21</v>
      </c>
    </row>
    <row r="2420" spans="1:3" x14ac:dyDescent="0.2">
      <c r="A2420" s="6" t="s">
        <v>390</v>
      </c>
      <c r="B2420" s="6" t="s">
        <v>28</v>
      </c>
      <c r="C2420" s="1">
        <v>150</v>
      </c>
    </row>
    <row r="2421" spans="1:3" x14ac:dyDescent="0.2">
      <c r="A2421" s="6" t="s">
        <v>254</v>
      </c>
      <c r="B2421" s="6" t="s">
        <v>28</v>
      </c>
      <c r="C2421" s="1">
        <v>14</v>
      </c>
    </row>
    <row r="2422" spans="1:3" x14ac:dyDescent="0.2">
      <c r="A2422" s="6" t="s">
        <v>255</v>
      </c>
      <c r="B2422" s="6" t="s">
        <v>28</v>
      </c>
      <c r="C2422" s="1">
        <v>100</v>
      </c>
    </row>
    <row r="2423" spans="1:3" x14ac:dyDescent="0.2">
      <c r="A2423" s="6" t="s">
        <v>603</v>
      </c>
      <c r="B2423" s="6" t="s">
        <v>28</v>
      </c>
      <c r="C2423" s="1">
        <v>18</v>
      </c>
    </row>
    <row r="2424" spans="1:3" x14ac:dyDescent="0.2">
      <c r="A2424" s="6" t="s">
        <v>256</v>
      </c>
      <c r="B2424" s="6" t="s">
        <v>28</v>
      </c>
      <c r="C2424" s="1">
        <v>130</v>
      </c>
    </row>
    <row r="2425" spans="1:3" x14ac:dyDescent="0.2">
      <c r="A2425" s="6" t="s">
        <v>756</v>
      </c>
      <c r="B2425" s="6" t="s">
        <v>28</v>
      </c>
      <c r="C2425" s="1">
        <v>55</v>
      </c>
    </row>
    <row r="2426" spans="1:3" x14ac:dyDescent="0.2">
      <c r="A2426" s="6" t="s">
        <v>742</v>
      </c>
      <c r="B2426" s="6" t="s">
        <v>28</v>
      </c>
      <c r="C2426" s="1">
        <v>51</v>
      </c>
    </row>
    <row r="2427" spans="1:3" x14ac:dyDescent="0.2">
      <c r="A2427" s="6" t="s">
        <v>940</v>
      </c>
      <c r="B2427" s="6" t="s">
        <v>28</v>
      </c>
      <c r="C2427" s="1">
        <v>97</v>
      </c>
    </row>
    <row r="2428" spans="1:3" x14ac:dyDescent="0.2">
      <c r="A2428" s="6" t="s">
        <v>964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391</v>
      </c>
      <c r="B2431" s="6" t="s">
        <v>28</v>
      </c>
      <c r="C2431" s="1">
        <v>92</v>
      </c>
    </row>
    <row r="2432" spans="1:3" x14ac:dyDescent="0.2">
      <c r="A2432" s="6" t="s">
        <v>4591</v>
      </c>
      <c r="B2432" s="6" t="s">
        <v>4259</v>
      </c>
      <c r="C2432" s="1">
        <v>95</v>
      </c>
    </row>
    <row r="2433" spans="1:3" x14ac:dyDescent="0.2">
      <c r="A2433" s="6" t="s">
        <v>1175</v>
      </c>
      <c r="B2433" s="6" t="s">
        <v>28</v>
      </c>
      <c r="C2433" s="1">
        <v>199</v>
      </c>
    </row>
    <row r="2434" spans="1:3" x14ac:dyDescent="0.2">
      <c r="A2434" s="6" t="s">
        <v>1176</v>
      </c>
      <c r="B2434" s="6" t="s">
        <v>28</v>
      </c>
      <c r="C2434" s="1">
        <v>238</v>
      </c>
    </row>
    <row r="2435" spans="1:3" x14ac:dyDescent="0.2">
      <c r="A2435" s="6" t="s">
        <v>960</v>
      </c>
      <c r="B2435" s="6" t="s">
        <v>28</v>
      </c>
      <c r="C2435" s="1">
        <v>134</v>
      </c>
    </row>
    <row r="2436" spans="1:3" x14ac:dyDescent="0.2">
      <c r="A2436" s="6" t="s">
        <v>1072</v>
      </c>
      <c r="B2436" s="6" t="s">
        <v>28</v>
      </c>
      <c r="C2436" s="1">
        <v>195</v>
      </c>
    </row>
    <row r="2437" spans="1:3" x14ac:dyDescent="0.2">
      <c r="A2437" s="6" t="s">
        <v>4592</v>
      </c>
      <c r="B2437" s="6" t="s">
        <v>4257</v>
      </c>
      <c r="C2437" s="1">
        <v>0.01</v>
      </c>
    </row>
    <row r="2438" spans="1:3" x14ac:dyDescent="0.2">
      <c r="A2438" s="6" t="s">
        <v>2718</v>
      </c>
      <c r="B2438" s="6" t="s">
        <v>2522</v>
      </c>
      <c r="C2438" s="1">
        <v>2460</v>
      </c>
    </row>
    <row r="2439" spans="1:3" x14ac:dyDescent="0.2">
      <c r="A2439" s="6" t="s">
        <v>1938</v>
      </c>
      <c r="B2439" s="6" t="s">
        <v>28</v>
      </c>
      <c r="C2439" s="1">
        <v>4500</v>
      </c>
    </row>
    <row r="2440" spans="1:3" x14ac:dyDescent="0.2">
      <c r="A2440" s="6" t="s">
        <v>1967</v>
      </c>
      <c r="B2440" s="6" t="s">
        <v>28</v>
      </c>
      <c r="C2440" s="1">
        <v>4925</v>
      </c>
    </row>
    <row r="2441" spans="1:3" x14ac:dyDescent="0.2">
      <c r="A2441" s="6" t="s">
        <v>2023</v>
      </c>
      <c r="B2441" s="6" t="s">
        <v>28</v>
      </c>
      <c r="C2441" s="1">
        <v>5175</v>
      </c>
    </row>
    <row r="2442" spans="1:3" x14ac:dyDescent="0.2">
      <c r="A2442" s="6" t="s">
        <v>257</v>
      </c>
      <c r="B2442" s="6" t="s">
        <v>28</v>
      </c>
      <c r="C2442" s="1">
        <v>55</v>
      </c>
    </row>
    <row r="2443" spans="1:3" x14ac:dyDescent="0.2">
      <c r="A2443" s="6" t="s">
        <v>1080</v>
      </c>
      <c r="B2443" s="6" t="s">
        <v>28</v>
      </c>
      <c r="C2443" s="1">
        <v>203</v>
      </c>
    </row>
    <row r="2444" spans="1:3" x14ac:dyDescent="0.2">
      <c r="A2444" s="6" t="s">
        <v>2719</v>
      </c>
      <c r="B2444" s="6" t="s">
        <v>2522</v>
      </c>
      <c r="C2444" s="1">
        <v>2460</v>
      </c>
    </row>
    <row r="2445" spans="1:3" x14ac:dyDescent="0.2">
      <c r="A2445" s="6" t="s">
        <v>973</v>
      </c>
      <c r="B2445" s="6" t="s">
        <v>28</v>
      </c>
      <c r="C2445" s="1">
        <v>130</v>
      </c>
    </row>
    <row r="2446" spans="1:3" x14ac:dyDescent="0.2">
      <c r="A2446" s="6" t="s">
        <v>1120</v>
      </c>
      <c r="B2446" s="6" t="s">
        <v>28</v>
      </c>
      <c r="C2446" s="1">
        <v>229</v>
      </c>
    </row>
    <row r="2447" spans="1:3" x14ac:dyDescent="0.2">
      <c r="A2447" s="6" t="s">
        <v>1170</v>
      </c>
      <c r="B2447" s="6" t="s">
        <v>28</v>
      </c>
      <c r="C2447" s="1">
        <v>274</v>
      </c>
    </row>
    <row r="2448" spans="1:3" x14ac:dyDescent="0.2">
      <c r="A2448" s="6" t="s">
        <v>1312</v>
      </c>
      <c r="B2448" s="6" t="s">
        <v>28</v>
      </c>
      <c r="C2448" s="1">
        <v>376</v>
      </c>
    </row>
    <row r="2449" spans="1:3" x14ac:dyDescent="0.2">
      <c r="A2449" s="6" t="s">
        <v>1504</v>
      </c>
      <c r="B2449" s="6" t="s">
        <v>28</v>
      </c>
      <c r="C2449" s="1">
        <v>616</v>
      </c>
    </row>
    <row r="2450" spans="1:3" x14ac:dyDescent="0.2">
      <c r="A2450" s="6" t="s">
        <v>1631</v>
      </c>
      <c r="B2450" s="6" t="s">
        <v>28</v>
      </c>
      <c r="C2450" s="1">
        <v>892</v>
      </c>
    </row>
    <row r="2451" spans="1:3" x14ac:dyDescent="0.2">
      <c r="A2451" s="6" t="s">
        <v>1432</v>
      </c>
      <c r="B2451" s="6" t="s">
        <v>28</v>
      </c>
      <c r="C2451" s="1">
        <v>440</v>
      </c>
    </row>
    <row r="2452" spans="1:3" x14ac:dyDescent="0.2">
      <c r="A2452" s="6" t="s">
        <v>459</v>
      </c>
      <c r="B2452" s="6" t="s">
        <v>28</v>
      </c>
      <c r="C2452" s="1">
        <v>496</v>
      </c>
    </row>
    <row r="2453" spans="1:3" x14ac:dyDescent="0.2">
      <c r="A2453" s="6" t="s">
        <v>1540</v>
      </c>
      <c r="B2453" s="6" t="s">
        <v>28</v>
      </c>
      <c r="C2453" s="1">
        <v>602</v>
      </c>
    </row>
    <row r="2454" spans="1:3" x14ac:dyDescent="0.2">
      <c r="A2454" s="6" t="s">
        <v>460</v>
      </c>
      <c r="B2454" s="6" t="s">
        <v>28</v>
      </c>
      <c r="C2454" s="1">
        <v>629</v>
      </c>
    </row>
    <row r="2455" spans="1:3" x14ac:dyDescent="0.2">
      <c r="A2455" s="6" t="s">
        <v>1541</v>
      </c>
      <c r="B2455" s="6" t="s">
        <v>28</v>
      </c>
      <c r="C2455" s="1">
        <v>602</v>
      </c>
    </row>
    <row r="2456" spans="1:3" x14ac:dyDescent="0.2">
      <c r="A2456" s="6" t="s">
        <v>461</v>
      </c>
      <c r="B2456" s="6" t="s">
        <v>28</v>
      </c>
      <c r="C2456" s="1">
        <v>629</v>
      </c>
    </row>
    <row r="2457" spans="1:3" x14ac:dyDescent="0.2">
      <c r="A2457" s="6" t="s">
        <v>1465</v>
      </c>
      <c r="B2457" s="6" t="s">
        <v>28</v>
      </c>
      <c r="C2457" s="1">
        <v>470</v>
      </c>
    </row>
    <row r="2458" spans="1:3" x14ac:dyDescent="0.2">
      <c r="A2458" s="6" t="s">
        <v>462</v>
      </c>
      <c r="B2458" s="6" t="s">
        <v>28</v>
      </c>
      <c r="C2458" s="1">
        <v>525</v>
      </c>
    </row>
    <row r="2459" spans="1:3" x14ac:dyDescent="0.2">
      <c r="A2459" s="6" t="s">
        <v>1563</v>
      </c>
      <c r="B2459" s="6" t="s">
        <v>28</v>
      </c>
      <c r="C2459" s="1">
        <v>632</v>
      </c>
    </row>
    <row r="2460" spans="1:3" x14ac:dyDescent="0.2">
      <c r="A2460" s="6" t="s">
        <v>463</v>
      </c>
      <c r="B2460" s="6" t="s">
        <v>28</v>
      </c>
      <c r="C2460" s="1">
        <v>658</v>
      </c>
    </row>
    <row r="2461" spans="1:3" x14ac:dyDescent="0.2">
      <c r="A2461" s="6" t="s">
        <v>1564</v>
      </c>
      <c r="B2461" s="6" t="s">
        <v>28</v>
      </c>
      <c r="C2461" s="1">
        <v>632</v>
      </c>
    </row>
    <row r="2462" spans="1:3" x14ac:dyDescent="0.2">
      <c r="A2462" s="6" t="s">
        <v>464</v>
      </c>
      <c r="B2462" s="6" t="s">
        <v>28</v>
      </c>
      <c r="C2462" s="1">
        <v>658</v>
      </c>
    </row>
    <row r="2463" spans="1:3" x14ac:dyDescent="0.2">
      <c r="A2463" s="6" t="s">
        <v>465</v>
      </c>
      <c r="B2463" s="6" t="s">
        <v>28</v>
      </c>
      <c r="C2463" s="1">
        <v>357</v>
      </c>
    </row>
    <row r="2464" spans="1:3" x14ac:dyDescent="0.2">
      <c r="A2464" s="6" t="s">
        <v>466</v>
      </c>
      <c r="B2464" s="6" t="s">
        <v>28</v>
      </c>
      <c r="C2464" s="1">
        <v>443</v>
      </c>
    </row>
    <row r="2465" spans="1:3" x14ac:dyDescent="0.2">
      <c r="A2465" s="6" t="s">
        <v>467</v>
      </c>
      <c r="B2465" s="6" t="s">
        <v>28</v>
      </c>
      <c r="C2465" s="1">
        <v>443</v>
      </c>
    </row>
    <row r="2466" spans="1:3" x14ac:dyDescent="0.2">
      <c r="A2466" s="6" t="s">
        <v>468</v>
      </c>
      <c r="B2466" s="6" t="s">
        <v>28</v>
      </c>
      <c r="C2466" s="1">
        <v>385</v>
      </c>
    </row>
    <row r="2467" spans="1:3" x14ac:dyDescent="0.2">
      <c r="A2467" s="6" t="s">
        <v>469</v>
      </c>
      <c r="B2467" s="6" t="s">
        <v>28</v>
      </c>
      <c r="C2467" s="1">
        <v>472</v>
      </c>
    </row>
    <row r="2468" spans="1:3" x14ac:dyDescent="0.2">
      <c r="A2468" s="6" t="s">
        <v>470</v>
      </c>
      <c r="B2468" s="6" t="s">
        <v>28</v>
      </c>
      <c r="C2468" s="1">
        <v>472</v>
      </c>
    </row>
    <row r="2469" spans="1:3" x14ac:dyDescent="0.2">
      <c r="A2469" s="6" t="s">
        <v>1234</v>
      </c>
      <c r="B2469" s="6" t="s">
        <v>28</v>
      </c>
      <c r="C2469" s="1">
        <v>357</v>
      </c>
    </row>
    <row r="2470" spans="1:3" x14ac:dyDescent="0.2">
      <c r="A2470" s="6" t="s">
        <v>1270</v>
      </c>
      <c r="B2470" s="6" t="s">
        <v>28</v>
      </c>
      <c r="C2470" s="1">
        <v>385</v>
      </c>
    </row>
    <row r="2471" spans="1:3" x14ac:dyDescent="0.2">
      <c r="A2471" s="6" t="s">
        <v>1244</v>
      </c>
      <c r="B2471" s="6" t="s">
        <v>28</v>
      </c>
      <c r="C2471" s="1">
        <v>366</v>
      </c>
    </row>
    <row r="2472" spans="1:3" x14ac:dyDescent="0.2">
      <c r="A2472" s="6" t="s">
        <v>1271</v>
      </c>
      <c r="B2472" s="6" t="s">
        <v>28</v>
      </c>
      <c r="C2472" s="1">
        <v>385</v>
      </c>
    </row>
    <row r="2473" spans="1:3" x14ac:dyDescent="0.2">
      <c r="A2473" s="6" t="s">
        <v>471</v>
      </c>
      <c r="B2473" s="6" t="s">
        <v>28</v>
      </c>
      <c r="C2473" s="1">
        <v>619</v>
      </c>
    </row>
    <row r="2474" spans="1:3" x14ac:dyDescent="0.2">
      <c r="A2474" s="6" t="s">
        <v>472</v>
      </c>
      <c r="B2474" s="6" t="s">
        <v>28</v>
      </c>
      <c r="C2474" s="1">
        <v>750</v>
      </c>
    </row>
    <row r="2475" spans="1:3" x14ac:dyDescent="0.2">
      <c r="A2475" s="6" t="s">
        <v>473</v>
      </c>
      <c r="B2475" s="6" t="s">
        <v>28</v>
      </c>
      <c r="C2475" s="1">
        <v>750</v>
      </c>
    </row>
    <row r="2476" spans="1:3" x14ac:dyDescent="0.2">
      <c r="A2476" s="6" t="s">
        <v>474</v>
      </c>
      <c r="B2476" s="6" t="s">
        <v>28</v>
      </c>
      <c r="C2476" s="1">
        <v>640</v>
      </c>
    </row>
    <row r="2477" spans="1:3" x14ac:dyDescent="0.2">
      <c r="A2477" s="6" t="s">
        <v>475</v>
      </c>
      <c r="B2477" s="6" t="s">
        <v>28</v>
      </c>
      <c r="C2477" s="1">
        <v>776</v>
      </c>
    </row>
    <row r="2478" spans="1:3" x14ac:dyDescent="0.2">
      <c r="A2478" s="6" t="s">
        <v>476</v>
      </c>
      <c r="B2478" s="6" t="s">
        <v>28</v>
      </c>
      <c r="C2478" s="1">
        <v>776</v>
      </c>
    </row>
    <row r="2479" spans="1:3" x14ac:dyDescent="0.2">
      <c r="A2479" s="6" t="s">
        <v>1495</v>
      </c>
      <c r="B2479" s="6" t="s">
        <v>28</v>
      </c>
      <c r="C2479" s="1">
        <v>658</v>
      </c>
    </row>
    <row r="2480" spans="1:3" x14ac:dyDescent="0.2">
      <c r="A2480" s="6" t="s">
        <v>1510</v>
      </c>
      <c r="B2480" s="6" t="s">
        <v>28</v>
      </c>
      <c r="C2480" s="1">
        <v>684</v>
      </c>
    </row>
    <row r="2481" spans="1:3" x14ac:dyDescent="0.2">
      <c r="A2481" s="6" t="s">
        <v>1533</v>
      </c>
      <c r="B2481" s="6" t="s">
        <v>28</v>
      </c>
      <c r="C2481" s="1">
        <v>605</v>
      </c>
    </row>
    <row r="2482" spans="1:3" x14ac:dyDescent="0.2">
      <c r="A2482" s="6" t="s">
        <v>258</v>
      </c>
      <c r="B2482" s="6" t="s">
        <v>28</v>
      </c>
      <c r="C2482" s="1">
        <v>629</v>
      </c>
    </row>
    <row r="2483" spans="1:3" x14ac:dyDescent="0.2">
      <c r="A2483" s="6" t="s">
        <v>1500</v>
      </c>
      <c r="B2483" s="6" t="s">
        <v>28</v>
      </c>
      <c r="C2483" s="1">
        <v>665</v>
      </c>
    </row>
    <row r="2484" spans="1:3" x14ac:dyDescent="0.2">
      <c r="A2484" s="6" t="s">
        <v>1518</v>
      </c>
      <c r="B2484" s="6" t="s">
        <v>28</v>
      </c>
      <c r="C2484" s="1">
        <v>691</v>
      </c>
    </row>
    <row r="2485" spans="1:3" x14ac:dyDescent="0.2">
      <c r="A2485" s="6" t="s">
        <v>1665</v>
      </c>
      <c r="B2485" s="6" t="s">
        <v>28</v>
      </c>
      <c r="C2485" s="1">
        <v>1103</v>
      </c>
    </row>
    <row r="2486" spans="1:3" x14ac:dyDescent="0.2">
      <c r="A2486" s="6" t="s">
        <v>1657</v>
      </c>
      <c r="B2486" s="6" t="s">
        <v>28</v>
      </c>
      <c r="C2486" s="1">
        <v>1063</v>
      </c>
    </row>
    <row r="2487" spans="1:3" x14ac:dyDescent="0.2">
      <c r="A2487" s="6" t="s">
        <v>1474</v>
      </c>
      <c r="B2487" s="6" t="s">
        <v>28</v>
      </c>
      <c r="C2487" s="1">
        <v>613</v>
      </c>
    </row>
    <row r="2488" spans="1:3" x14ac:dyDescent="0.2">
      <c r="A2488" s="6" t="s">
        <v>1486</v>
      </c>
      <c r="B2488" s="6" t="s">
        <v>28</v>
      </c>
      <c r="C2488" s="1">
        <v>639</v>
      </c>
    </row>
    <row r="2489" spans="1:3" x14ac:dyDescent="0.2">
      <c r="A2489" s="6" t="s">
        <v>1687</v>
      </c>
      <c r="B2489" s="6" t="s">
        <v>28</v>
      </c>
      <c r="C2489" s="1">
        <v>995</v>
      </c>
    </row>
    <row r="2490" spans="1:3" x14ac:dyDescent="0.2">
      <c r="A2490" s="6" t="s">
        <v>1693</v>
      </c>
      <c r="B2490" s="6" t="s">
        <v>28</v>
      </c>
      <c r="C2490" s="1">
        <v>955</v>
      </c>
    </row>
    <row r="2491" spans="1:3" x14ac:dyDescent="0.2">
      <c r="A2491" s="6" t="s">
        <v>1520</v>
      </c>
      <c r="B2491" s="6" t="s">
        <v>28</v>
      </c>
      <c r="C2491" s="1">
        <v>564</v>
      </c>
    </row>
    <row r="2492" spans="1:3" x14ac:dyDescent="0.2">
      <c r="A2492" s="6" t="s">
        <v>1546</v>
      </c>
      <c r="B2492" s="6" t="s">
        <v>28</v>
      </c>
      <c r="C2492" s="1">
        <v>588</v>
      </c>
    </row>
    <row r="2493" spans="1:3" x14ac:dyDescent="0.2">
      <c r="A2493" s="6" t="s">
        <v>1596</v>
      </c>
      <c r="B2493" s="6" t="s">
        <v>28</v>
      </c>
      <c r="C2493" s="1">
        <v>689</v>
      </c>
    </row>
    <row r="2494" spans="1:3" x14ac:dyDescent="0.2">
      <c r="A2494" s="6" t="s">
        <v>1581</v>
      </c>
      <c r="B2494" s="6" t="s">
        <v>28</v>
      </c>
      <c r="C2494" s="1">
        <v>665</v>
      </c>
    </row>
    <row r="2495" spans="1:3" x14ac:dyDescent="0.2">
      <c r="A2495" s="6" t="s">
        <v>259</v>
      </c>
      <c r="B2495" s="6" t="s">
        <v>28</v>
      </c>
      <c r="C2495" s="1">
        <v>93</v>
      </c>
    </row>
    <row r="2496" spans="1:3" x14ac:dyDescent="0.2">
      <c r="A2496" s="6" t="s">
        <v>1235</v>
      </c>
      <c r="B2496" s="6" t="s">
        <v>28</v>
      </c>
      <c r="C2496" s="1">
        <v>358</v>
      </c>
    </row>
    <row r="2497" spans="1:3" x14ac:dyDescent="0.2">
      <c r="A2497" s="6" t="s">
        <v>1254</v>
      </c>
      <c r="B2497" s="6" t="s">
        <v>28</v>
      </c>
      <c r="C2497" s="1">
        <v>375</v>
      </c>
    </row>
    <row r="2498" spans="1:3" x14ac:dyDescent="0.2">
      <c r="A2498" s="6" t="s">
        <v>1236</v>
      </c>
      <c r="B2498" s="6" t="s">
        <v>28</v>
      </c>
      <c r="C2498" s="1">
        <v>358</v>
      </c>
    </row>
    <row r="2499" spans="1:3" x14ac:dyDescent="0.2">
      <c r="A2499" s="6" t="s">
        <v>1255</v>
      </c>
      <c r="B2499" s="6" t="s">
        <v>28</v>
      </c>
      <c r="C2499" s="1">
        <v>375</v>
      </c>
    </row>
    <row r="2500" spans="1:3" x14ac:dyDescent="0.2">
      <c r="A2500" s="6" t="s">
        <v>477</v>
      </c>
      <c r="B2500" s="6" t="s">
        <v>28</v>
      </c>
      <c r="C2500" s="1">
        <v>102</v>
      </c>
    </row>
    <row r="2501" spans="1:3" x14ac:dyDescent="0.2">
      <c r="A2501" s="6" t="s">
        <v>1199</v>
      </c>
      <c r="B2501" s="6" t="s">
        <v>28</v>
      </c>
      <c r="C2501" s="1">
        <v>321</v>
      </c>
    </row>
    <row r="2502" spans="1:3" x14ac:dyDescent="0.2">
      <c r="A2502" s="6" t="s">
        <v>260</v>
      </c>
      <c r="B2502" s="6" t="s">
        <v>28</v>
      </c>
      <c r="C2502" s="1">
        <v>334</v>
      </c>
    </row>
    <row r="2503" spans="1:3" x14ac:dyDescent="0.2">
      <c r="A2503" s="6" t="s">
        <v>478</v>
      </c>
      <c r="B2503" s="6" t="s">
        <v>28</v>
      </c>
      <c r="C2503" s="1">
        <v>321</v>
      </c>
    </row>
    <row r="2504" spans="1:3" x14ac:dyDescent="0.2">
      <c r="A2504" s="6" t="s">
        <v>261</v>
      </c>
      <c r="B2504" s="6" t="s">
        <v>28</v>
      </c>
      <c r="C2504" s="1">
        <v>334</v>
      </c>
    </row>
    <row r="2505" spans="1:3" x14ac:dyDescent="0.2">
      <c r="A2505" s="6" t="s">
        <v>1213</v>
      </c>
      <c r="B2505" s="6" t="s">
        <v>28</v>
      </c>
      <c r="C2505" s="1">
        <v>334</v>
      </c>
    </row>
    <row r="2506" spans="1:3" x14ac:dyDescent="0.2">
      <c r="A2506" s="6" t="s">
        <v>1304</v>
      </c>
      <c r="B2506" s="6" t="s">
        <v>28</v>
      </c>
      <c r="C2506" s="1">
        <v>334</v>
      </c>
    </row>
    <row r="2507" spans="1:3" x14ac:dyDescent="0.2">
      <c r="A2507" s="6" t="s">
        <v>1214</v>
      </c>
      <c r="B2507" s="6" t="s">
        <v>28</v>
      </c>
      <c r="C2507" s="1">
        <v>334</v>
      </c>
    </row>
    <row r="2508" spans="1:3" x14ac:dyDescent="0.2">
      <c r="A2508" s="6" t="s">
        <v>262</v>
      </c>
      <c r="B2508" s="6" t="s">
        <v>28</v>
      </c>
      <c r="C2508" s="1">
        <v>334</v>
      </c>
    </row>
    <row r="2509" spans="1:3" x14ac:dyDescent="0.2">
      <c r="A2509" s="6" t="s">
        <v>1215</v>
      </c>
      <c r="B2509" s="6" t="s">
        <v>28</v>
      </c>
      <c r="C2509" s="1">
        <v>334</v>
      </c>
    </row>
    <row r="2510" spans="1:3" x14ac:dyDescent="0.2">
      <c r="A2510" s="6" t="s">
        <v>1305</v>
      </c>
      <c r="B2510" s="6" t="s">
        <v>28</v>
      </c>
      <c r="C2510" s="1">
        <v>334</v>
      </c>
    </row>
    <row r="2511" spans="1:3" x14ac:dyDescent="0.2">
      <c r="A2511" s="6" t="s">
        <v>1216</v>
      </c>
      <c r="B2511" s="6" t="s">
        <v>28</v>
      </c>
      <c r="C2511" s="1">
        <v>334</v>
      </c>
    </row>
    <row r="2512" spans="1:3" x14ac:dyDescent="0.2">
      <c r="A2512" s="6" t="s">
        <v>263</v>
      </c>
      <c r="B2512" s="6" t="s">
        <v>28</v>
      </c>
      <c r="C2512" s="1">
        <v>334</v>
      </c>
    </row>
    <row r="2513" spans="1:3" x14ac:dyDescent="0.2">
      <c r="A2513" s="6" t="s">
        <v>1401</v>
      </c>
      <c r="B2513" s="6" t="s">
        <v>28</v>
      </c>
      <c r="C2513" s="1">
        <v>515</v>
      </c>
    </row>
    <row r="2514" spans="1:3" x14ac:dyDescent="0.2">
      <c r="A2514" s="6" t="s">
        <v>1402</v>
      </c>
      <c r="B2514" s="6" t="s">
        <v>28</v>
      </c>
      <c r="C2514" s="1">
        <v>515</v>
      </c>
    </row>
    <row r="2515" spans="1:3" x14ac:dyDescent="0.2">
      <c r="A2515" s="6" t="s">
        <v>1403</v>
      </c>
      <c r="B2515" s="6" t="s">
        <v>28</v>
      </c>
      <c r="C2515" s="1">
        <v>515</v>
      </c>
    </row>
    <row r="2516" spans="1:3" x14ac:dyDescent="0.2">
      <c r="A2516" s="6" t="s">
        <v>1404</v>
      </c>
      <c r="B2516" s="6" t="s">
        <v>28</v>
      </c>
      <c r="C2516" s="1">
        <v>515</v>
      </c>
    </row>
    <row r="2517" spans="1:3" x14ac:dyDescent="0.2">
      <c r="A2517" s="6" t="s">
        <v>1277</v>
      </c>
      <c r="B2517" s="6" t="s">
        <v>28</v>
      </c>
      <c r="C2517" s="1">
        <v>340</v>
      </c>
    </row>
    <row r="2518" spans="1:3" x14ac:dyDescent="0.2">
      <c r="A2518" s="6" t="s">
        <v>1423</v>
      </c>
      <c r="B2518" s="6" t="s">
        <v>28</v>
      </c>
      <c r="C2518" s="1">
        <v>479</v>
      </c>
    </row>
    <row r="2519" spans="1:3" x14ac:dyDescent="0.2">
      <c r="A2519" s="6" t="s">
        <v>1278</v>
      </c>
      <c r="B2519" s="6" t="s">
        <v>28</v>
      </c>
      <c r="C2519" s="1">
        <v>340</v>
      </c>
    </row>
    <row r="2520" spans="1:3" x14ac:dyDescent="0.2">
      <c r="A2520" s="6" t="s">
        <v>1424</v>
      </c>
      <c r="B2520" s="6" t="s">
        <v>28</v>
      </c>
      <c r="C2520" s="1">
        <v>479</v>
      </c>
    </row>
    <row r="2521" spans="1:3" x14ac:dyDescent="0.2">
      <c r="A2521" s="6" t="s">
        <v>1298</v>
      </c>
      <c r="B2521" s="6" t="s">
        <v>28</v>
      </c>
      <c r="C2521" s="1">
        <v>400</v>
      </c>
    </row>
    <row r="2522" spans="1:3" x14ac:dyDescent="0.2">
      <c r="A2522" s="6" t="s">
        <v>264</v>
      </c>
      <c r="B2522" s="6" t="s">
        <v>28</v>
      </c>
      <c r="C2522" s="1">
        <v>400</v>
      </c>
    </row>
    <row r="2523" spans="1:3" x14ac:dyDescent="0.2">
      <c r="A2523" s="6" t="s">
        <v>1299</v>
      </c>
      <c r="B2523" s="6" t="s">
        <v>28</v>
      </c>
      <c r="C2523" s="1">
        <v>400</v>
      </c>
    </row>
    <row r="2524" spans="1:3" x14ac:dyDescent="0.2">
      <c r="A2524" s="6" t="s">
        <v>265</v>
      </c>
      <c r="B2524" s="6" t="s">
        <v>28</v>
      </c>
      <c r="C2524" s="1">
        <v>400</v>
      </c>
    </row>
    <row r="2525" spans="1:3" x14ac:dyDescent="0.2">
      <c r="A2525" s="6" t="s">
        <v>4593</v>
      </c>
      <c r="B2525" s="6" t="s">
        <v>552</v>
      </c>
      <c r="C2525" s="1">
        <v>35</v>
      </c>
    </row>
    <row r="2526" spans="1:3" x14ac:dyDescent="0.2">
      <c r="A2526" s="6" t="s">
        <v>838</v>
      </c>
      <c r="B2526" s="6" t="s">
        <v>552</v>
      </c>
      <c r="C2526" s="1">
        <v>114.95</v>
      </c>
    </row>
    <row r="2527" spans="1:3" x14ac:dyDescent="0.2">
      <c r="A2527" s="6" t="s">
        <v>840</v>
      </c>
      <c r="B2527" s="6" t="s">
        <v>28</v>
      </c>
      <c r="C2527" s="1">
        <v>83</v>
      </c>
    </row>
    <row r="2528" spans="1:3" x14ac:dyDescent="0.2">
      <c r="A2528" s="6" t="s">
        <v>1086</v>
      </c>
      <c r="B2528" s="6" t="s">
        <v>28</v>
      </c>
      <c r="C2528" s="1">
        <v>201</v>
      </c>
    </row>
    <row r="2529" spans="1:3" x14ac:dyDescent="0.2">
      <c r="A2529" s="6" t="s">
        <v>1249</v>
      </c>
      <c r="B2529" s="6" t="s">
        <v>28</v>
      </c>
      <c r="C2529" s="1">
        <v>370</v>
      </c>
    </row>
    <row r="2530" spans="1:3" x14ac:dyDescent="0.2">
      <c r="A2530" s="6" t="s">
        <v>3778</v>
      </c>
      <c r="B2530" s="6" t="s">
        <v>3129</v>
      </c>
      <c r="C2530" s="1">
        <v>311</v>
      </c>
    </row>
    <row r="2531" spans="1:3" x14ac:dyDescent="0.2">
      <c r="A2531" s="6" t="s">
        <v>266</v>
      </c>
      <c r="B2531" s="6" t="s">
        <v>28</v>
      </c>
      <c r="C2531" s="1">
        <v>91</v>
      </c>
    </row>
    <row r="2532" spans="1:3" x14ac:dyDescent="0.2">
      <c r="A2532" s="6" t="s">
        <v>267</v>
      </c>
      <c r="B2532" s="6" t="s">
        <v>28</v>
      </c>
      <c r="C2532" s="1">
        <v>187</v>
      </c>
    </row>
    <row r="2533" spans="1:3" x14ac:dyDescent="0.2">
      <c r="A2533" s="6" t="s">
        <v>268</v>
      </c>
      <c r="B2533" s="6" t="s">
        <v>28</v>
      </c>
      <c r="C2533" s="1">
        <v>351</v>
      </c>
    </row>
    <row r="2534" spans="1:3" x14ac:dyDescent="0.2">
      <c r="A2534" s="6" t="s">
        <v>3779</v>
      </c>
      <c r="B2534" s="6" t="s">
        <v>3129</v>
      </c>
      <c r="C2534" s="1">
        <v>313</v>
      </c>
    </row>
    <row r="2535" spans="1:3" x14ac:dyDescent="0.2">
      <c r="A2535" s="6" t="s">
        <v>1194</v>
      </c>
      <c r="B2535" s="6" t="s">
        <v>28</v>
      </c>
      <c r="C2535" s="1">
        <v>277</v>
      </c>
    </row>
    <row r="2536" spans="1:3" x14ac:dyDescent="0.2">
      <c r="A2536" s="6" t="s">
        <v>3780</v>
      </c>
      <c r="B2536" s="6" t="s">
        <v>3129</v>
      </c>
      <c r="C2536" s="1">
        <v>264</v>
      </c>
    </row>
    <row r="2537" spans="1:3" x14ac:dyDescent="0.2">
      <c r="A2537" s="6" t="s">
        <v>269</v>
      </c>
      <c r="B2537" s="6" t="s">
        <v>28</v>
      </c>
      <c r="C2537" s="1">
        <v>95</v>
      </c>
    </row>
    <row r="2538" spans="1:3" x14ac:dyDescent="0.2">
      <c r="A2538" s="6" t="s">
        <v>270</v>
      </c>
      <c r="B2538" s="6" t="s">
        <v>28</v>
      </c>
      <c r="C2538" s="1">
        <v>206</v>
      </c>
    </row>
    <row r="2539" spans="1:3" x14ac:dyDescent="0.2">
      <c r="A2539" s="6" t="s">
        <v>1073</v>
      </c>
      <c r="B2539" s="6" t="s">
        <v>28</v>
      </c>
      <c r="C2539" s="1">
        <v>195</v>
      </c>
    </row>
    <row r="2540" spans="1:3" x14ac:dyDescent="0.2">
      <c r="A2540" s="6" t="s">
        <v>3041</v>
      </c>
      <c r="B2540" s="6" t="s">
        <v>2738</v>
      </c>
      <c r="C2540" s="1">
        <v>107</v>
      </c>
    </row>
    <row r="2541" spans="1:3" x14ac:dyDescent="0.2">
      <c r="A2541" s="6" t="s">
        <v>4594</v>
      </c>
      <c r="B2541" s="6" t="s">
        <v>2738</v>
      </c>
      <c r="C2541" s="1">
        <v>0.01</v>
      </c>
    </row>
    <row r="2542" spans="1:3" x14ac:dyDescent="0.2">
      <c r="A2542" s="6" t="s">
        <v>4595</v>
      </c>
      <c r="B2542" s="6" t="s">
        <v>4267</v>
      </c>
      <c r="C2542" s="8">
        <v>0</v>
      </c>
    </row>
    <row r="2543" spans="1:3" x14ac:dyDescent="0.2">
      <c r="A2543" s="6" t="s">
        <v>3781</v>
      </c>
      <c r="B2543" s="6" t="s">
        <v>3129</v>
      </c>
      <c r="C2543" s="1">
        <v>48</v>
      </c>
    </row>
    <row r="2544" spans="1:3" x14ac:dyDescent="0.2">
      <c r="A2544" s="6" t="s">
        <v>479</v>
      </c>
      <c r="B2544" s="6" t="s">
        <v>28</v>
      </c>
      <c r="C2544" s="1">
        <v>1785</v>
      </c>
    </row>
    <row r="2545" spans="1:3" x14ac:dyDescent="0.2">
      <c r="A2545" s="6" t="s">
        <v>480</v>
      </c>
      <c r="B2545" s="6" t="s">
        <v>28</v>
      </c>
      <c r="C2545" s="1">
        <v>1785</v>
      </c>
    </row>
    <row r="2546" spans="1:3" x14ac:dyDescent="0.2">
      <c r="A2546" s="6" t="s">
        <v>4596</v>
      </c>
      <c r="B2546" s="6" t="s">
        <v>4267</v>
      </c>
      <c r="C2546" s="8">
        <v>0</v>
      </c>
    </row>
    <row r="2547" spans="1:3" x14ac:dyDescent="0.2">
      <c r="A2547" s="6" t="s">
        <v>4597</v>
      </c>
      <c r="B2547" s="6" t="s">
        <v>4267</v>
      </c>
      <c r="C2547" s="8">
        <v>0</v>
      </c>
    </row>
    <row r="2548" spans="1:3" x14ac:dyDescent="0.2">
      <c r="A2548" s="6" t="s">
        <v>271</v>
      </c>
      <c r="B2548" s="6" t="s">
        <v>28</v>
      </c>
      <c r="C2548" s="1">
        <v>250</v>
      </c>
    </row>
    <row r="2549" spans="1:3" x14ac:dyDescent="0.2">
      <c r="A2549" s="6" t="s">
        <v>3782</v>
      </c>
      <c r="B2549" s="6" t="s">
        <v>3129</v>
      </c>
      <c r="C2549" s="1">
        <v>1252</v>
      </c>
    </row>
    <row r="2550" spans="1:3" x14ac:dyDescent="0.2">
      <c r="A2550" s="6" t="s">
        <v>3783</v>
      </c>
      <c r="B2550" s="6" t="s">
        <v>3129</v>
      </c>
      <c r="C2550" s="1">
        <v>1252</v>
      </c>
    </row>
    <row r="2551" spans="1:3" x14ac:dyDescent="0.2">
      <c r="A2551" s="6" t="s">
        <v>3784</v>
      </c>
      <c r="B2551" s="6" t="s">
        <v>3129</v>
      </c>
      <c r="C2551" s="1">
        <v>1435</v>
      </c>
    </row>
    <row r="2552" spans="1:3" x14ac:dyDescent="0.2">
      <c r="A2552" s="6" t="s">
        <v>3785</v>
      </c>
      <c r="B2552" s="6" t="s">
        <v>3129</v>
      </c>
      <c r="C2552" s="1">
        <v>1511</v>
      </c>
    </row>
    <row r="2553" spans="1:3" x14ac:dyDescent="0.2">
      <c r="A2553" s="6" t="s">
        <v>3042</v>
      </c>
      <c r="B2553" s="6" t="s">
        <v>2738</v>
      </c>
      <c r="C2553" s="1">
        <v>109</v>
      </c>
    </row>
    <row r="2554" spans="1:3" x14ac:dyDescent="0.2">
      <c r="A2554" s="6" t="s">
        <v>3043</v>
      </c>
      <c r="B2554" s="6" t="s">
        <v>2738</v>
      </c>
      <c r="C2554" s="1">
        <v>140.15</v>
      </c>
    </row>
    <row r="2555" spans="1:3" x14ac:dyDescent="0.2">
      <c r="A2555" s="6" t="s">
        <v>3786</v>
      </c>
      <c r="B2555" s="6" t="s">
        <v>3129</v>
      </c>
      <c r="C2555" s="1">
        <v>1511</v>
      </c>
    </row>
    <row r="2556" spans="1:3" x14ac:dyDescent="0.2">
      <c r="A2556" s="6" t="s">
        <v>800</v>
      </c>
      <c r="B2556" s="6" t="s">
        <v>28</v>
      </c>
      <c r="C2556" s="1">
        <v>67</v>
      </c>
    </row>
    <row r="2557" spans="1:3" x14ac:dyDescent="0.2">
      <c r="A2557" s="6" t="s">
        <v>1615</v>
      </c>
      <c r="B2557" s="6" t="s">
        <v>28</v>
      </c>
      <c r="C2557" s="1">
        <v>893</v>
      </c>
    </row>
    <row r="2558" spans="1:3" x14ac:dyDescent="0.2">
      <c r="A2558" s="6" t="s">
        <v>1644</v>
      </c>
      <c r="B2558" s="6" t="s">
        <v>28</v>
      </c>
      <c r="C2558" s="1">
        <v>929</v>
      </c>
    </row>
    <row r="2559" spans="1:3" x14ac:dyDescent="0.2">
      <c r="A2559" s="6" t="s">
        <v>1658</v>
      </c>
      <c r="B2559" s="6" t="s">
        <v>28</v>
      </c>
      <c r="C2559" s="1">
        <v>929</v>
      </c>
    </row>
    <row r="2560" spans="1:3" x14ac:dyDescent="0.2">
      <c r="A2560" s="6" t="s">
        <v>1576</v>
      </c>
      <c r="B2560" s="6" t="s">
        <v>28</v>
      </c>
      <c r="C2560" s="1">
        <v>799</v>
      </c>
    </row>
    <row r="2561" spans="1:3" x14ac:dyDescent="0.2">
      <c r="A2561" s="6" t="s">
        <v>1577</v>
      </c>
      <c r="B2561" s="6" t="s">
        <v>28</v>
      </c>
      <c r="C2561" s="1">
        <v>768</v>
      </c>
    </row>
    <row r="2562" spans="1:3" x14ac:dyDescent="0.2">
      <c r="A2562" s="6" t="s">
        <v>481</v>
      </c>
      <c r="B2562" s="6" t="s">
        <v>28</v>
      </c>
      <c r="C2562" s="1">
        <v>116</v>
      </c>
    </row>
    <row r="2563" spans="1:3" x14ac:dyDescent="0.2">
      <c r="A2563" s="6" t="s">
        <v>921</v>
      </c>
      <c r="B2563" s="6" t="s">
        <v>28</v>
      </c>
      <c r="C2563" s="1">
        <v>121</v>
      </c>
    </row>
    <row r="2564" spans="1:3" x14ac:dyDescent="0.2">
      <c r="A2564" s="6" t="s">
        <v>3787</v>
      </c>
      <c r="B2564" s="6" t="s">
        <v>3129</v>
      </c>
      <c r="C2564" s="1">
        <v>675</v>
      </c>
    </row>
    <row r="2565" spans="1:3" x14ac:dyDescent="0.2">
      <c r="A2565" s="6" t="s">
        <v>272</v>
      </c>
      <c r="B2565" s="6" t="s">
        <v>28</v>
      </c>
      <c r="C2565" s="1">
        <v>145</v>
      </c>
    </row>
    <row r="2566" spans="1:3" x14ac:dyDescent="0.2">
      <c r="A2566" s="6" t="s">
        <v>3788</v>
      </c>
      <c r="B2566" s="6" t="s">
        <v>3129</v>
      </c>
      <c r="C2566" s="1">
        <v>129</v>
      </c>
    </row>
    <row r="2567" spans="1:3" x14ac:dyDescent="0.2">
      <c r="A2567" s="6" t="s">
        <v>198</v>
      </c>
      <c r="B2567" s="6" t="s">
        <v>28</v>
      </c>
      <c r="C2567" s="1">
        <v>133</v>
      </c>
    </row>
    <row r="2568" spans="1:3" x14ac:dyDescent="0.2">
      <c r="A2568" s="6" t="s">
        <v>190</v>
      </c>
      <c r="B2568" s="6" t="s">
        <v>28</v>
      </c>
      <c r="C2568" s="1">
        <v>89</v>
      </c>
    </row>
    <row r="2569" spans="1:3" x14ac:dyDescent="0.2">
      <c r="A2569" s="6" t="s">
        <v>751</v>
      </c>
      <c r="B2569" s="6" t="s">
        <v>28</v>
      </c>
      <c r="C2569" s="1">
        <v>48</v>
      </c>
    </row>
    <row r="2570" spans="1:3" x14ac:dyDescent="0.2">
      <c r="A2570" s="6" t="s">
        <v>273</v>
      </c>
      <c r="B2570" s="6" t="s">
        <v>28</v>
      </c>
      <c r="C2570" s="1">
        <v>48</v>
      </c>
    </row>
    <row r="2571" spans="1:3" x14ac:dyDescent="0.2">
      <c r="A2571" s="6" t="s">
        <v>274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275</v>
      </c>
      <c r="B2573" s="6" t="s">
        <v>28</v>
      </c>
      <c r="C2573" s="1">
        <v>342</v>
      </c>
    </row>
    <row r="2574" spans="1:3" x14ac:dyDescent="0.2">
      <c r="A2574" s="6" t="s">
        <v>3789</v>
      </c>
      <c r="B2574" s="6" t="s">
        <v>3129</v>
      </c>
      <c r="C2574" s="1">
        <v>34</v>
      </c>
    </row>
    <row r="2575" spans="1:3" x14ac:dyDescent="0.2">
      <c r="A2575" s="6" t="s">
        <v>1240</v>
      </c>
      <c r="B2575" s="6" t="s">
        <v>28</v>
      </c>
      <c r="C2575" s="1">
        <v>295</v>
      </c>
    </row>
    <row r="2576" spans="1:3" x14ac:dyDescent="0.2">
      <c r="A2576" s="6" t="s">
        <v>276</v>
      </c>
      <c r="B2576" s="6" t="s">
        <v>28</v>
      </c>
      <c r="C2576" s="1">
        <v>73</v>
      </c>
    </row>
    <row r="2577" spans="1:3" x14ac:dyDescent="0.2">
      <c r="A2577" s="6" t="s">
        <v>939</v>
      </c>
      <c r="B2577" s="6" t="s">
        <v>28</v>
      </c>
      <c r="C2577" s="1">
        <v>128</v>
      </c>
    </row>
    <row r="2578" spans="1:3" x14ac:dyDescent="0.2">
      <c r="A2578" s="6" t="s">
        <v>3790</v>
      </c>
      <c r="B2578" s="6" t="s">
        <v>3129</v>
      </c>
      <c r="C2578" s="1">
        <v>1279</v>
      </c>
    </row>
    <row r="2579" spans="1:3" x14ac:dyDescent="0.2">
      <c r="A2579" s="6" t="s">
        <v>277</v>
      </c>
      <c r="B2579" s="6" t="s">
        <v>28</v>
      </c>
      <c r="C2579" s="1">
        <v>65</v>
      </c>
    </row>
    <row r="2580" spans="1:3" x14ac:dyDescent="0.2">
      <c r="A2580" s="6" t="s">
        <v>278</v>
      </c>
      <c r="B2580" s="6" t="s">
        <v>28</v>
      </c>
      <c r="C2580" s="1">
        <v>15</v>
      </c>
    </row>
    <row r="2581" spans="1:3" x14ac:dyDescent="0.2">
      <c r="A2581" s="6" t="s">
        <v>4598</v>
      </c>
      <c r="B2581" s="6" t="s">
        <v>4128</v>
      </c>
      <c r="C2581" s="8">
        <v>0</v>
      </c>
    </row>
    <row r="2582" spans="1:3" x14ac:dyDescent="0.2">
      <c r="A2582" s="6" t="s">
        <v>4599</v>
      </c>
      <c r="B2582" s="6" t="s">
        <v>4128</v>
      </c>
      <c r="C2582" s="8">
        <v>0</v>
      </c>
    </row>
    <row r="2583" spans="1:3" x14ac:dyDescent="0.2">
      <c r="A2583" s="6" t="s">
        <v>4600</v>
      </c>
      <c r="B2583" s="6" t="s">
        <v>4128</v>
      </c>
      <c r="C2583" s="8">
        <v>0</v>
      </c>
    </row>
    <row r="2584" spans="1:3" x14ac:dyDescent="0.2">
      <c r="A2584" s="6" t="s">
        <v>4601</v>
      </c>
      <c r="B2584" s="6" t="s">
        <v>4267</v>
      </c>
      <c r="C2584" s="8">
        <v>0</v>
      </c>
    </row>
    <row r="2585" spans="1:3" x14ac:dyDescent="0.2">
      <c r="A2585" s="6" t="s">
        <v>4602</v>
      </c>
      <c r="B2585" s="6" t="s">
        <v>4267</v>
      </c>
      <c r="C2585" s="1">
        <v>1999</v>
      </c>
    </row>
    <row r="2586" spans="1:3" x14ac:dyDescent="0.2">
      <c r="A2586" s="6" t="s">
        <v>4603</v>
      </c>
      <c r="B2586" s="6" t="s">
        <v>4257</v>
      </c>
      <c r="C2586" s="1">
        <v>252</v>
      </c>
    </row>
    <row r="2587" spans="1:3" x14ac:dyDescent="0.2">
      <c r="A2587" s="6" t="s">
        <v>3044</v>
      </c>
      <c r="B2587" s="6" t="s">
        <v>2738</v>
      </c>
      <c r="C2587" s="1">
        <v>10</v>
      </c>
    </row>
    <row r="2588" spans="1:3" x14ac:dyDescent="0.2">
      <c r="A2588" s="6" t="s">
        <v>3045</v>
      </c>
      <c r="B2588" s="6" t="s">
        <v>2738</v>
      </c>
      <c r="C2588" s="1">
        <v>576</v>
      </c>
    </row>
    <row r="2589" spans="1:3" x14ac:dyDescent="0.2">
      <c r="A2589" s="6" t="s">
        <v>3046</v>
      </c>
      <c r="B2589" s="6" t="s">
        <v>2738</v>
      </c>
      <c r="C2589" s="1">
        <v>576</v>
      </c>
    </row>
    <row r="2590" spans="1:3" x14ac:dyDescent="0.2">
      <c r="A2590" s="6" t="s">
        <v>3047</v>
      </c>
      <c r="B2590" s="6" t="s">
        <v>2738</v>
      </c>
      <c r="C2590" s="1">
        <v>576</v>
      </c>
    </row>
    <row r="2591" spans="1:3" x14ac:dyDescent="0.2">
      <c r="A2591" s="6" t="s">
        <v>3048</v>
      </c>
      <c r="B2591" s="6" t="s">
        <v>2738</v>
      </c>
      <c r="C2591" s="1">
        <v>1432.8</v>
      </c>
    </row>
    <row r="2592" spans="1:3" x14ac:dyDescent="0.2">
      <c r="A2592" s="6" t="s">
        <v>3049</v>
      </c>
      <c r="B2592" s="6" t="s">
        <v>2738</v>
      </c>
      <c r="C2592" s="1">
        <v>280</v>
      </c>
    </row>
    <row r="2593" spans="1:3" x14ac:dyDescent="0.2">
      <c r="A2593" s="6" t="s">
        <v>3050</v>
      </c>
      <c r="B2593" s="6" t="s">
        <v>2738</v>
      </c>
      <c r="C2593" s="1">
        <v>451.52</v>
      </c>
    </row>
    <row r="2594" spans="1:3" x14ac:dyDescent="0.2">
      <c r="A2594" s="6" t="s">
        <v>3051</v>
      </c>
      <c r="B2594" s="6" t="s">
        <v>2738</v>
      </c>
      <c r="C2594" s="1">
        <v>368.32</v>
      </c>
    </row>
    <row r="2595" spans="1:3" x14ac:dyDescent="0.2">
      <c r="A2595" s="6" t="s">
        <v>3052</v>
      </c>
      <c r="B2595" s="6" t="s">
        <v>2738</v>
      </c>
      <c r="C2595" s="1">
        <v>1451.7</v>
      </c>
    </row>
    <row r="2596" spans="1:3" x14ac:dyDescent="0.2">
      <c r="A2596" s="6" t="s">
        <v>3053</v>
      </c>
      <c r="B2596" s="6" t="s">
        <v>2738</v>
      </c>
      <c r="C2596" s="1">
        <v>1749.01</v>
      </c>
    </row>
    <row r="2597" spans="1:3" x14ac:dyDescent="0.2">
      <c r="A2597" s="6" t="s">
        <v>3054</v>
      </c>
      <c r="B2597" s="6" t="s">
        <v>2738</v>
      </c>
      <c r="C2597" s="1">
        <v>128.4</v>
      </c>
    </row>
    <row r="2598" spans="1:3" x14ac:dyDescent="0.2">
      <c r="A2598" s="6" t="s">
        <v>3055</v>
      </c>
      <c r="B2598" s="6" t="s">
        <v>2738</v>
      </c>
      <c r="C2598" s="1">
        <v>448.2</v>
      </c>
    </row>
    <row r="2599" spans="1:3" x14ac:dyDescent="0.2">
      <c r="A2599" s="6" t="s">
        <v>3056</v>
      </c>
      <c r="B2599" s="6" t="s">
        <v>2738</v>
      </c>
      <c r="C2599" s="1">
        <v>17.55</v>
      </c>
    </row>
    <row r="2600" spans="1:3" x14ac:dyDescent="0.2">
      <c r="A2600" s="6" t="s">
        <v>3057</v>
      </c>
      <c r="B2600" s="6" t="s">
        <v>2738</v>
      </c>
      <c r="C2600" s="1">
        <v>202.5</v>
      </c>
    </row>
    <row r="2601" spans="1:3" x14ac:dyDescent="0.2">
      <c r="A2601" s="6" t="s">
        <v>3058</v>
      </c>
      <c r="B2601" s="6" t="s">
        <v>2738</v>
      </c>
      <c r="C2601" s="1">
        <v>351</v>
      </c>
    </row>
    <row r="2602" spans="1:3" x14ac:dyDescent="0.2">
      <c r="A2602" s="6" t="s">
        <v>279</v>
      </c>
      <c r="B2602" s="6" t="s">
        <v>28</v>
      </c>
      <c r="C2602" s="1">
        <v>47</v>
      </c>
    </row>
    <row r="2603" spans="1:3" x14ac:dyDescent="0.2">
      <c r="A2603" s="6" t="s">
        <v>3791</v>
      </c>
      <c r="B2603" s="6" t="s">
        <v>3129</v>
      </c>
      <c r="C2603" s="1">
        <v>39</v>
      </c>
    </row>
    <row r="2604" spans="1:3" x14ac:dyDescent="0.2">
      <c r="A2604" s="6" t="s">
        <v>280</v>
      </c>
      <c r="B2604" s="6" t="s">
        <v>28</v>
      </c>
      <c r="C2604" s="1">
        <v>27</v>
      </c>
    </row>
    <row r="2605" spans="1:3" x14ac:dyDescent="0.2">
      <c r="A2605" s="6" t="s">
        <v>3792</v>
      </c>
      <c r="B2605" s="6" t="s">
        <v>3129</v>
      </c>
      <c r="C2605" s="1">
        <v>1524</v>
      </c>
    </row>
    <row r="2606" spans="1:3" x14ac:dyDescent="0.2">
      <c r="A2606" s="6" t="s">
        <v>3793</v>
      </c>
      <c r="B2606" s="6" t="s">
        <v>3129</v>
      </c>
      <c r="C2606" s="1">
        <v>241</v>
      </c>
    </row>
    <row r="2607" spans="1:3" x14ac:dyDescent="0.2">
      <c r="A2607" s="6" t="s">
        <v>392</v>
      </c>
      <c r="B2607" s="6" t="s">
        <v>28</v>
      </c>
      <c r="C2607" s="1">
        <v>51</v>
      </c>
    </row>
    <row r="2608" spans="1:3" x14ac:dyDescent="0.2">
      <c r="A2608" s="6" t="s">
        <v>1898</v>
      </c>
      <c r="B2608" s="6" t="s">
        <v>28</v>
      </c>
      <c r="C2608" s="1">
        <v>3845</v>
      </c>
    </row>
    <row r="2609" spans="1:3" x14ac:dyDescent="0.2">
      <c r="A2609" s="6" t="s">
        <v>1942</v>
      </c>
      <c r="B2609" s="6" t="s">
        <v>28</v>
      </c>
      <c r="C2609" s="1">
        <v>4153</v>
      </c>
    </row>
    <row r="2610" spans="1:3" x14ac:dyDescent="0.2">
      <c r="A2610" s="6" t="s">
        <v>1735</v>
      </c>
      <c r="B2610" s="6" t="s">
        <v>28</v>
      </c>
      <c r="C2610" s="1">
        <v>1765</v>
      </c>
    </row>
    <row r="2611" spans="1:3" x14ac:dyDescent="0.2">
      <c r="A2611" s="6" t="s">
        <v>3794</v>
      </c>
      <c r="B2611" s="6" t="s">
        <v>3129</v>
      </c>
      <c r="C2611" s="1">
        <v>20</v>
      </c>
    </row>
    <row r="2612" spans="1:3" x14ac:dyDescent="0.2">
      <c r="A2612" s="6" t="s">
        <v>986</v>
      </c>
      <c r="B2612" s="6" t="s">
        <v>28</v>
      </c>
      <c r="C2612" s="1">
        <v>150</v>
      </c>
    </row>
    <row r="2613" spans="1:3" x14ac:dyDescent="0.2">
      <c r="A2613" s="6" t="s">
        <v>281</v>
      </c>
      <c r="B2613" s="6" t="s">
        <v>28</v>
      </c>
      <c r="C2613" s="1">
        <v>312</v>
      </c>
    </row>
    <row r="2614" spans="1:3" x14ac:dyDescent="0.2">
      <c r="A2614" s="6" t="s">
        <v>777</v>
      </c>
      <c r="B2614" s="6" t="s">
        <v>28</v>
      </c>
      <c r="C2614" s="1">
        <v>45</v>
      </c>
    </row>
    <row r="2615" spans="1:3" x14ac:dyDescent="0.2">
      <c r="A2615" s="6" t="s">
        <v>3795</v>
      </c>
      <c r="B2615" s="6" t="s">
        <v>3129</v>
      </c>
      <c r="C2615" s="1">
        <v>41</v>
      </c>
    </row>
    <row r="2616" spans="1:3" x14ac:dyDescent="0.2">
      <c r="A2616" s="6" t="s">
        <v>813</v>
      </c>
      <c r="B2616" s="6" t="s">
        <v>28</v>
      </c>
      <c r="C2616" s="1">
        <v>55</v>
      </c>
    </row>
    <row r="2617" spans="1:3" x14ac:dyDescent="0.2">
      <c r="A2617" s="6" t="s">
        <v>2720</v>
      </c>
      <c r="B2617" s="6" t="s">
        <v>2522</v>
      </c>
      <c r="C2617" s="1">
        <v>66</v>
      </c>
    </row>
    <row r="2618" spans="1:3" x14ac:dyDescent="0.2">
      <c r="A2618" s="6" t="s">
        <v>2721</v>
      </c>
      <c r="B2618" s="6" t="s">
        <v>2522</v>
      </c>
      <c r="C2618" s="1">
        <v>105</v>
      </c>
    </row>
    <row r="2619" spans="1:3" x14ac:dyDescent="0.2">
      <c r="A2619" s="6" t="s">
        <v>2722</v>
      </c>
      <c r="B2619" s="6" t="s">
        <v>2522</v>
      </c>
      <c r="C2619" s="1">
        <v>112</v>
      </c>
    </row>
    <row r="2620" spans="1:3" x14ac:dyDescent="0.2">
      <c r="A2620" s="6" t="s">
        <v>2723</v>
      </c>
      <c r="B2620" s="6" t="s">
        <v>2522</v>
      </c>
      <c r="C2620" s="1">
        <v>92</v>
      </c>
    </row>
    <row r="2621" spans="1:3" x14ac:dyDescent="0.2">
      <c r="A2621" s="6" t="s">
        <v>1725</v>
      </c>
      <c r="B2621" s="6" t="s">
        <v>28</v>
      </c>
      <c r="C2621" s="1">
        <v>1460</v>
      </c>
    </row>
    <row r="2622" spans="1:3" x14ac:dyDescent="0.2">
      <c r="A2622" s="6" t="s">
        <v>1300</v>
      </c>
      <c r="B2622" s="6" t="s">
        <v>28</v>
      </c>
      <c r="C2622" s="1">
        <v>400</v>
      </c>
    </row>
    <row r="2623" spans="1:3" x14ac:dyDescent="0.2">
      <c r="A2623" s="6" t="s">
        <v>1301</v>
      </c>
      <c r="B2623" s="6" t="s">
        <v>28</v>
      </c>
      <c r="C2623" s="1">
        <v>400</v>
      </c>
    </row>
    <row r="2624" spans="1:3" x14ac:dyDescent="0.2">
      <c r="A2624" s="6" t="s">
        <v>914</v>
      </c>
      <c r="B2624" s="6" t="s">
        <v>28</v>
      </c>
      <c r="C2624" s="1">
        <v>120</v>
      </c>
    </row>
    <row r="2625" spans="1:3" x14ac:dyDescent="0.2">
      <c r="A2625" s="6" t="s">
        <v>696</v>
      </c>
      <c r="B2625" s="6" t="s">
        <v>552</v>
      </c>
      <c r="C2625" s="1">
        <v>41.95</v>
      </c>
    </row>
    <row r="2626" spans="1:3" x14ac:dyDescent="0.2">
      <c r="A2626" s="6" t="s">
        <v>610</v>
      </c>
      <c r="B2626" s="6" t="s">
        <v>552</v>
      </c>
      <c r="C2626" s="1">
        <v>18.95</v>
      </c>
    </row>
    <row r="2627" spans="1:3" x14ac:dyDescent="0.2">
      <c r="A2627" s="6" t="s">
        <v>684</v>
      </c>
      <c r="B2627" s="6" t="s">
        <v>28</v>
      </c>
      <c r="C2627" s="1">
        <v>40</v>
      </c>
    </row>
    <row r="2628" spans="1:3" x14ac:dyDescent="0.2">
      <c r="A2628" s="6" t="s">
        <v>757</v>
      </c>
      <c r="B2628" s="6" t="s">
        <v>28</v>
      </c>
      <c r="C2628" s="1">
        <v>55</v>
      </c>
    </row>
    <row r="2629" spans="1:3" x14ac:dyDescent="0.2">
      <c r="A2629" s="6" t="s">
        <v>1099</v>
      </c>
      <c r="B2629" s="6" t="s">
        <v>552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482</v>
      </c>
      <c r="B2631" s="6" t="s">
        <v>28</v>
      </c>
      <c r="C2631" s="1">
        <v>11</v>
      </c>
    </row>
    <row r="2632" spans="1:3" x14ac:dyDescent="0.2">
      <c r="A2632" s="6" t="s">
        <v>712</v>
      </c>
      <c r="B2632" s="6" t="s">
        <v>552</v>
      </c>
      <c r="C2632" s="1">
        <v>45</v>
      </c>
    </row>
    <row r="2633" spans="1:3" x14ac:dyDescent="0.2">
      <c r="A2633" s="6" t="s">
        <v>559</v>
      </c>
      <c r="B2633" s="6" t="s">
        <v>552</v>
      </c>
      <c r="C2633" s="1">
        <v>0.1</v>
      </c>
    </row>
    <row r="2634" spans="1:3" x14ac:dyDescent="0.2">
      <c r="A2634" s="6" t="s">
        <v>965</v>
      </c>
      <c r="B2634" s="6" t="s">
        <v>28</v>
      </c>
      <c r="C2634" s="1">
        <v>139.30000000000001</v>
      </c>
    </row>
    <row r="2635" spans="1:3" x14ac:dyDescent="0.2">
      <c r="A2635" s="6" t="s">
        <v>1801</v>
      </c>
      <c r="B2635" s="6" t="s">
        <v>28</v>
      </c>
      <c r="C2635" s="1">
        <v>2495.5</v>
      </c>
    </row>
    <row r="2636" spans="1:3" x14ac:dyDescent="0.2">
      <c r="A2636" s="6" t="s">
        <v>1824</v>
      </c>
      <c r="B2636" s="6" t="s">
        <v>28</v>
      </c>
      <c r="C2636" s="1">
        <v>2789.5</v>
      </c>
    </row>
    <row r="2637" spans="1:3" x14ac:dyDescent="0.2">
      <c r="A2637" s="6" t="s">
        <v>1956</v>
      </c>
      <c r="B2637" s="6" t="s">
        <v>28</v>
      </c>
      <c r="C2637" s="1">
        <v>4742.5</v>
      </c>
    </row>
    <row r="2638" spans="1:3" x14ac:dyDescent="0.2">
      <c r="A2638" s="6" t="s">
        <v>1972</v>
      </c>
      <c r="B2638" s="6" t="s">
        <v>28</v>
      </c>
      <c r="C2638" s="1">
        <v>5053.3</v>
      </c>
    </row>
    <row r="2639" spans="1:3" x14ac:dyDescent="0.2">
      <c r="A2639" s="6" t="s">
        <v>2029</v>
      </c>
      <c r="B2639" s="6" t="s">
        <v>28</v>
      </c>
      <c r="C2639" s="1">
        <v>6716.5</v>
      </c>
    </row>
    <row r="2640" spans="1:3" x14ac:dyDescent="0.2">
      <c r="A2640" s="6" t="s">
        <v>2047</v>
      </c>
      <c r="B2640" s="6" t="s">
        <v>28</v>
      </c>
      <c r="C2640" s="1">
        <v>7556.5</v>
      </c>
    </row>
    <row r="2641" spans="1:3" x14ac:dyDescent="0.2">
      <c r="A2641" s="6" t="s">
        <v>2043</v>
      </c>
      <c r="B2641" s="6" t="s">
        <v>28</v>
      </c>
      <c r="C2641" s="1">
        <v>7206.5</v>
      </c>
    </row>
    <row r="2642" spans="1:3" x14ac:dyDescent="0.2">
      <c r="A2642" s="6" t="s">
        <v>2053</v>
      </c>
      <c r="B2642" s="6" t="s">
        <v>28</v>
      </c>
      <c r="C2642" s="1">
        <v>7801.5</v>
      </c>
    </row>
    <row r="2643" spans="1:3" x14ac:dyDescent="0.2">
      <c r="A2643" s="6" t="s">
        <v>1722</v>
      </c>
      <c r="B2643" s="6" t="s">
        <v>28</v>
      </c>
      <c r="C2643" s="1">
        <v>1606.5</v>
      </c>
    </row>
    <row r="2644" spans="1:3" x14ac:dyDescent="0.2">
      <c r="A2644" s="6" t="s">
        <v>1757</v>
      </c>
      <c r="B2644" s="6" t="s">
        <v>28</v>
      </c>
      <c r="C2644" s="1">
        <v>1998.5</v>
      </c>
    </row>
    <row r="2645" spans="1:3" x14ac:dyDescent="0.2">
      <c r="A2645" s="6" t="s">
        <v>1692</v>
      </c>
      <c r="B2645" s="6" t="s">
        <v>28</v>
      </c>
      <c r="C2645" s="1">
        <v>1354.5</v>
      </c>
    </row>
    <row r="2646" spans="1:3" x14ac:dyDescent="0.2">
      <c r="A2646" s="6" t="s">
        <v>1983</v>
      </c>
      <c r="B2646" s="6" t="s">
        <v>28</v>
      </c>
      <c r="C2646" s="1">
        <v>5246.5</v>
      </c>
    </row>
    <row r="2647" spans="1:3" x14ac:dyDescent="0.2">
      <c r="A2647" s="6" t="s">
        <v>1994</v>
      </c>
      <c r="B2647" s="6" t="s">
        <v>28</v>
      </c>
      <c r="C2647" s="1">
        <v>5456.5</v>
      </c>
    </row>
    <row r="2648" spans="1:3" x14ac:dyDescent="0.2">
      <c r="A2648" s="6" t="s">
        <v>1820</v>
      </c>
      <c r="B2648" s="6" t="s">
        <v>28</v>
      </c>
      <c r="C2648" s="1">
        <v>2712.5</v>
      </c>
    </row>
    <row r="2649" spans="1:3" x14ac:dyDescent="0.2">
      <c r="A2649" s="6" t="s">
        <v>2091</v>
      </c>
      <c r="B2649" s="6" t="s">
        <v>28</v>
      </c>
      <c r="C2649" s="1">
        <v>10356.5</v>
      </c>
    </row>
    <row r="2650" spans="1:3" x14ac:dyDescent="0.2">
      <c r="A2650" s="6" t="s">
        <v>2124</v>
      </c>
      <c r="B2650" s="6" t="s">
        <v>28</v>
      </c>
      <c r="C2650" s="1">
        <v>15676.5</v>
      </c>
    </row>
    <row r="2651" spans="1:3" x14ac:dyDescent="0.2">
      <c r="A2651" s="6" t="s">
        <v>2106</v>
      </c>
      <c r="B2651" s="6" t="s">
        <v>28</v>
      </c>
      <c r="C2651" s="1">
        <v>12526.5</v>
      </c>
    </row>
    <row r="2652" spans="1:3" x14ac:dyDescent="0.2">
      <c r="A2652" s="6" t="s">
        <v>2136</v>
      </c>
      <c r="B2652" s="6" t="s">
        <v>28</v>
      </c>
      <c r="C2652" s="1">
        <v>18458.3</v>
      </c>
    </row>
    <row r="2653" spans="1:3" x14ac:dyDescent="0.2">
      <c r="A2653" s="6" t="s">
        <v>2031</v>
      </c>
      <c r="B2653" s="6" t="s">
        <v>28</v>
      </c>
      <c r="C2653" s="1">
        <v>6772.5</v>
      </c>
    </row>
    <row r="2654" spans="1:3" x14ac:dyDescent="0.2">
      <c r="A2654" s="6" t="s">
        <v>2056</v>
      </c>
      <c r="B2654" s="6" t="s">
        <v>28</v>
      </c>
      <c r="C2654" s="1">
        <v>7836.5</v>
      </c>
    </row>
    <row r="2655" spans="1:3" x14ac:dyDescent="0.2">
      <c r="A2655" s="6" t="s">
        <v>2074</v>
      </c>
      <c r="B2655" s="6" t="s">
        <v>28</v>
      </c>
      <c r="C2655" s="1">
        <v>8872.5</v>
      </c>
    </row>
    <row r="2656" spans="1:3" x14ac:dyDescent="0.2">
      <c r="A2656" s="6" t="s">
        <v>2156</v>
      </c>
      <c r="B2656" s="6" t="s">
        <v>28</v>
      </c>
      <c r="C2656" s="1">
        <v>31415.3</v>
      </c>
    </row>
    <row r="2657" spans="1:3" x14ac:dyDescent="0.2">
      <c r="A2657" s="6" t="s">
        <v>2164</v>
      </c>
      <c r="B2657" s="6" t="s">
        <v>28</v>
      </c>
      <c r="C2657" s="1">
        <v>37715.300000000003</v>
      </c>
    </row>
    <row r="2658" spans="1:3" x14ac:dyDescent="0.2">
      <c r="A2658" s="6" t="s">
        <v>2114</v>
      </c>
      <c r="B2658" s="6" t="s">
        <v>28</v>
      </c>
      <c r="C2658" s="1">
        <v>13894.3</v>
      </c>
    </row>
    <row r="2659" spans="1:3" x14ac:dyDescent="0.2">
      <c r="A2659" s="6" t="s">
        <v>2083</v>
      </c>
      <c r="B2659" s="6" t="s">
        <v>28</v>
      </c>
      <c r="C2659" s="1">
        <v>9649.5</v>
      </c>
    </row>
    <row r="2660" spans="1:3" x14ac:dyDescent="0.2">
      <c r="A2660" s="6" t="s">
        <v>2098</v>
      </c>
      <c r="B2660" s="6" t="s">
        <v>28</v>
      </c>
      <c r="C2660" s="1">
        <v>11112.5</v>
      </c>
    </row>
    <row r="2661" spans="1:3" x14ac:dyDescent="0.2">
      <c r="A2661" s="6" t="s">
        <v>974</v>
      </c>
      <c r="B2661" s="6" t="s">
        <v>28</v>
      </c>
      <c r="C2661" s="1">
        <v>141</v>
      </c>
    </row>
    <row r="2662" spans="1:3" x14ac:dyDescent="0.2">
      <c r="A2662" s="6" t="s">
        <v>1121</v>
      </c>
      <c r="B2662" s="6" t="s">
        <v>28</v>
      </c>
      <c r="C2662" s="1">
        <v>248.5</v>
      </c>
    </row>
    <row r="2663" spans="1:3" x14ac:dyDescent="0.2">
      <c r="A2663" s="6" t="s">
        <v>1171</v>
      </c>
      <c r="B2663" s="6" t="s">
        <v>28</v>
      </c>
      <c r="C2663" s="1">
        <v>298</v>
      </c>
    </row>
    <row r="2664" spans="1:3" x14ac:dyDescent="0.2">
      <c r="A2664" s="6" t="s">
        <v>1313</v>
      </c>
      <c r="B2664" s="6" t="s">
        <v>28</v>
      </c>
      <c r="C2664" s="1">
        <v>409</v>
      </c>
    </row>
    <row r="2665" spans="1:3" x14ac:dyDescent="0.2">
      <c r="A2665" s="6" t="s">
        <v>1555</v>
      </c>
      <c r="B2665" s="6" t="s">
        <v>28</v>
      </c>
      <c r="C2665" s="1">
        <v>755</v>
      </c>
    </row>
    <row r="2666" spans="1:3" x14ac:dyDescent="0.2">
      <c r="A2666" s="6" t="s">
        <v>2153</v>
      </c>
      <c r="B2666" s="6" t="s">
        <v>28</v>
      </c>
      <c r="C2666" s="1">
        <v>29365</v>
      </c>
    </row>
    <row r="2667" spans="1:3" x14ac:dyDescent="0.2">
      <c r="A2667" s="6" t="s">
        <v>2174</v>
      </c>
      <c r="B2667" s="6" t="s">
        <v>28</v>
      </c>
      <c r="C2667" s="1">
        <v>44778.3</v>
      </c>
    </row>
    <row r="2668" spans="1:3" x14ac:dyDescent="0.2">
      <c r="A2668" s="6" t="s">
        <v>2183</v>
      </c>
      <c r="B2668" s="6" t="s">
        <v>28</v>
      </c>
      <c r="C2668" s="1">
        <v>72680.3</v>
      </c>
    </row>
    <row r="2669" spans="1:3" x14ac:dyDescent="0.2">
      <c r="A2669" s="6" t="s">
        <v>3796</v>
      </c>
      <c r="B2669" s="6" t="s">
        <v>3129</v>
      </c>
      <c r="C2669" s="1">
        <v>9</v>
      </c>
    </row>
    <row r="2670" spans="1:3" x14ac:dyDescent="0.2">
      <c r="A2670" s="6" t="s">
        <v>3797</v>
      </c>
      <c r="B2670" s="6" t="s">
        <v>3129</v>
      </c>
      <c r="C2670" s="1">
        <v>65</v>
      </c>
    </row>
    <row r="2671" spans="1:3" x14ac:dyDescent="0.2">
      <c r="A2671" s="6" t="s">
        <v>282</v>
      </c>
      <c r="B2671" s="6" t="s">
        <v>28</v>
      </c>
      <c r="C2671" s="1">
        <v>156</v>
      </c>
    </row>
    <row r="2672" spans="1:3" x14ac:dyDescent="0.2">
      <c r="A2672" s="6" t="s">
        <v>3798</v>
      </c>
      <c r="B2672" s="6" t="s">
        <v>3129</v>
      </c>
      <c r="C2672" s="1">
        <v>13</v>
      </c>
    </row>
    <row r="2673" spans="1:3" x14ac:dyDescent="0.2">
      <c r="A2673" s="6" t="s">
        <v>3059</v>
      </c>
      <c r="B2673" s="6" t="s">
        <v>2738</v>
      </c>
      <c r="C2673" s="1">
        <v>14</v>
      </c>
    </row>
    <row r="2674" spans="1:3" x14ac:dyDescent="0.2">
      <c r="A2674" s="6" t="s">
        <v>1302</v>
      </c>
      <c r="B2674" s="6" t="s">
        <v>28</v>
      </c>
      <c r="C2674" s="1">
        <v>400</v>
      </c>
    </row>
    <row r="2675" spans="1:3" x14ac:dyDescent="0.2">
      <c r="A2675" s="6" t="s">
        <v>1035</v>
      </c>
      <c r="B2675" s="6" t="s">
        <v>28</v>
      </c>
      <c r="C2675" s="1">
        <v>175</v>
      </c>
    </row>
    <row r="2676" spans="1:3" x14ac:dyDescent="0.2">
      <c r="A2676" s="6" t="s">
        <v>1430</v>
      </c>
      <c r="B2676" s="6" t="s">
        <v>28</v>
      </c>
      <c r="C2676" s="1">
        <v>550</v>
      </c>
    </row>
    <row r="2677" spans="1:3" x14ac:dyDescent="0.2">
      <c r="A2677" s="6" t="s">
        <v>1431</v>
      </c>
      <c r="B2677" s="6" t="s">
        <v>28</v>
      </c>
      <c r="C2677" s="1">
        <v>550</v>
      </c>
    </row>
    <row r="2678" spans="1:3" x14ac:dyDescent="0.2">
      <c r="A2678" s="6" t="s">
        <v>1058</v>
      </c>
      <c r="B2678" s="6" t="s">
        <v>28</v>
      </c>
      <c r="C2678" s="1">
        <v>188</v>
      </c>
    </row>
    <row r="2679" spans="1:3" x14ac:dyDescent="0.2">
      <c r="A2679" s="6" t="s">
        <v>987</v>
      </c>
      <c r="B2679" s="6" t="s">
        <v>28</v>
      </c>
      <c r="C2679" s="1">
        <v>150</v>
      </c>
    </row>
    <row r="2680" spans="1:3" x14ac:dyDescent="0.2">
      <c r="A2680" s="6" t="s">
        <v>1126</v>
      </c>
      <c r="B2680" s="6" t="s">
        <v>28</v>
      </c>
      <c r="C2680" s="1">
        <v>251</v>
      </c>
    </row>
    <row r="2681" spans="1:3" x14ac:dyDescent="0.2">
      <c r="A2681" s="6" t="s">
        <v>1088</v>
      </c>
      <c r="B2681" s="6" t="s">
        <v>28</v>
      </c>
      <c r="C2681" s="1">
        <v>211</v>
      </c>
    </row>
    <row r="2682" spans="1:3" x14ac:dyDescent="0.2">
      <c r="A2682" s="6" t="s">
        <v>1030</v>
      </c>
      <c r="B2682" s="6" t="s">
        <v>28</v>
      </c>
      <c r="C2682" s="1">
        <v>160</v>
      </c>
    </row>
    <row r="2683" spans="1:3" x14ac:dyDescent="0.2">
      <c r="A2683" s="6" t="s">
        <v>1201</v>
      </c>
      <c r="B2683" s="6" t="s">
        <v>28</v>
      </c>
      <c r="C2683" s="1">
        <v>322</v>
      </c>
    </row>
    <row r="2684" spans="1:3" x14ac:dyDescent="0.2">
      <c r="A2684" s="6" t="s">
        <v>1146</v>
      </c>
      <c r="B2684" s="6" t="s">
        <v>28</v>
      </c>
      <c r="C2684" s="1">
        <v>268</v>
      </c>
    </row>
    <row r="2685" spans="1:3" x14ac:dyDescent="0.2">
      <c r="A2685" s="6" t="s">
        <v>1195</v>
      </c>
      <c r="B2685" s="6" t="s">
        <v>28</v>
      </c>
      <c r="C2685" s="1">
        <v>315</v>
      </c>
    </row>
    <row r="2686" spans="1:3" x14ac:dyDescent="0.2">
      <c r="A2686" s="6" t="s">
        <v>1061</v>
      </c>
      <c r="B2686" s="6" t="s">
        <v>28</v>
      </c>
      <c r="C2686" s="1">
        <v>190</v>
      </c>
    </row>
    <row r="2687" spans="1:3" x14ac:dyDescent="0.2">
      <c r="A2687" s="6" t="s">
        <v>1371</v>
      </c>
      <c r="B2687" s="6" t="s">
        <v>28</v>
      </c>
      <c r="C2687" s="1">
        <v>466</v>
      </c>
    </row>
    <row r="2688" spans="1:3" x14ac:dyDescent="0.2">
      <c r="A2688" s="6" t="s">
        <v>1372</v>
      </c>
      <c r="B2688" s="6" t="s">
        <v>28</v>
      </c>
      <c r="C2688" s="1">
        <v>466</v>
      </c>
    </row>
    <row r="2689" spans="1:3" x14ac:dyDescent="0.2">
      <c r="A2689" s="6" t="s">
        <v>1252</v>
      </c>
      <c r="B2689" s="6" t="s">
        <v>28</v>
      </c>
      <c r="C2689" s="1">
        <v>344</v>
      </c>
    </row>
    <row r="2690" spans="1:3" x14ac:dyDescent="0.2">
      <c r="A2690" s="6" t="s">
        <v>1226</v>
      </c>
      <c r="B2690" s="6" t="s">
        <v>28</v>
      </c>
      <c r="C2690" s="1">
        <v>306</v>
      </c>
    </row>
    <row r="2691" spans="1:3" x14ac:dyDescent="0.2">
      <c r="A2691" s="6" t="s">
        <v>214</v>
      </c>
      <c r="B2691" s="6" t="s">
        <v>28</v>
      </c>
      <c r="C2691" s="1">
        <v>78</v>
      </c>
    </row>
    <row r="2692" spans="1:3" x14ac:dyDescent="0.2">
      <c r="A2692" s="6" t="s">
        <v>283</v>
      </c>
      <c r="B2692" s="6" t="s">
        <v>28</v>
      </c>
      <c r="C2692" s="1">
        <v>78</v>
      </c>
    </row>
    <row r="2693" spans="1:3" x14ac:dyDescent="0.2">
      <c r="A2693" s="6" t="s">
        <v>212</v>
      </c>
      <c r="B2693" s="6" t="s">
        <v>28</v>
      </c>
      <c r="C2693" s="1">
        <v>78</v>
      </c>
    </row>
    <row r="2694" spans="1:3" x14ac:dyDescent="0.2">
      <c r="A2694" s="6" t="s">
        <v>795</v>
      </c>
      <c r="B2694" s="6" t="s">
        <v>28</v>
      </c>
      <c r="C2694" s="1">
        <v>58</v>
      </c>
    </row>
    <row r="2695" spans="1:3" x14ac:dyDescent="0.2">
      <c r="A2695" s="6" t="s">
        <v>796</v>
      </c>
      <c r="B2695" s="6" t="s">
        <v>28</v>
      </c>
      <c r="C2695" s="1">
        <v>58</v>
      </c>
    </row>
    <row r="2696" spans="1:3" x14ac:dyDescent="0.2">
      <c r="A2696" s="6" t="s">
        <v>284</v>
      </c>
      <c r="B2696" s="6" t="s">
        <v>28</v>
      </c>
      <c r="C2696" s="1">
        <v>268</v>
      </c>
    </row>
    <row r="2697" spans="1:3" x14ac:dyDescent="0.2">
      <c r="A2697" s="6" t="s">
        <v>285</v>
      </c>
      <c r="B2697" s="6" t="s">
        <v>28</v>
      </c>
      <c r="C2697" s="1">
        <v>268</v>
      </c>
    </row>
    <row r="2698" spans="1:3" x14ac:dyDescent="0.2">
      <c r="A2698" s="6" t="s">
        <v>851</v>
      </c>
      <c r="B2698" s="6" t="s">
        <v>28</v>
      </c>
      <c r="C2698" s="1">
        <v>86</v>
      </c>
    </row>
    <row r="2699" spans="1:3" x14ac:dyDescent="0.2">
      <c r="A2699" s="6" t="s">
        <v>744</v>
      </c>
      <c r="B2699" s="6" t="s">
        <v>28</v>
      </c>
      <c r="C2699" s="1">
        <v>43</v>
      </c>
    </row>
    <row r="2700" spans="1:3" x14ac:dyDescent="0.2">
      <c r="A2700" s="6" t="s">
        <v>483</v>
      </c>
      <c r="B2700" s="6" t="s">
        <v>28</v>
      </c>
      <c r="C2700" s="1">
        <v>116</v>
      </c>
    </row>
    <row r="2701" spans="1:3" x14ac:dyDescent="0.2">
      <c r="A2701" s="6" t="s">
        <v>922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3799</v>
      </c>
      <c r="B2703" s="6" t="s">
        <v>3129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67</v>
      </c>
      <c r="B2705" s="6" t="s">
        <v>28</v>
      </c>
      <c r="C2705" s="1">
        <v>192</v>
      </c>
    </row>
    <row r="2706" spans="1:3" x14ac:dyDescent="0.2">
      <c r="A2706" s="6" t="s">
        <v>1264</v>
      </c>
      <c r="B2706" s="6" t="s">
        <v>28</v>
      </c>
      <c r="C2706" s="1">
        <v>299</v>
      </c>
    </row>
    <row r="2707" spans="1:3" x14ac:dyDescent="0.2">
      <c r="A2707" s="6" t="s">
        <v>286</v>
      </c>
      <c r="B2707" s="6" t="s">
        <v>28</v>
      </c>
      <c r="C2707" s="1">
        <v>109</v>
      </c>
    </row>
    <row r="2708" spans="1:3" x14ac:dyDescent="0.2">
      <c r="A2708" s="6" t="s">
        <v>287</v>
      </c>
      <c r="B2708" s="6" t="s">
        <v>28</v>
      </c>
      <c r="C2708" s="1">
        <v>33</v>
      </c>
    </row>
    <row r="2709" spans="1:3" x14ac:dyDescent="0.2">
      <c r="A2709" s="6" t="s">
        <v>961</v>
      </c>
      <c r="B2709" s="6" t="s">
        <v>28</v>
      </c>
      <c r="C2709" s="1">
        <v>135</v>
      </c>
    </row>
    <row r="2710" spans="1:3" x14ac:dyDescent="0.2">
      <c r="A2710" s="6" t="s">
        <v>854</v>
      </c>
      <c r="B2710" s="6" t="s">
        <v>28</v>
      </c>
      <c r="C2710" s="1">
        <v>89</v>
      </c>
    </row>
    <row r="2711" spans="1:3" x14ac:dyDescent="0.2">
      <c r="A2711" s="6" t="s">
        <v>288</v>
      </c>
      <c r="B2711" s="6" t="s">
        <v>28</v>
      </c>
      <c r="C2711" s="1">
        <v>33</v>
      </c>
    </row>
    <row r="2712" spans="1:3" x14ac:dyDescent="0.2">
      <c r="A2712" s="6" t="s">
        <v>3800</v>
      </c>
      <c r="B2712" s="6" t="s">
        <v>3129</v>
      </c>
      <c r="C2712" s="1">
        <v>11</v>
      </c>
    </row>
    <row r="2713" spans="1:3" x14ac:dyDescent="0.2">
      <c r="A2713" s="6" t="s">
        <v>3801</v>
      </c>
      <c r="B2713" s="6" t="s">
        <v>3129</v>
      </c>
      <c r="C2713" s="1">
        <v>11</v>
      </c>
    </row>
    <row r="2714" spans="1:3" x14ac:dyDescent="0.2">
      <c r="A2714" s="6" t="s">
        <v>3060</v>
      </c>
      <c r="B2714" s="6" t="s">
        <v>2738</v>
      </c>
      <c r="C2714" s="1">
        <v>20</v>
      </c>
    </row>
    <row r="2715" spans="1:3" x14ac:dyDescent="0.2">
      <c r="A2715" s="6" t="s">
        <v>3802</v>
      </c>
      <c r="B2715" s="6" t="s">
        <v>3129</v>
      </c>
      <c r="C2715" s="1">
        <v>61</v>
      </c>
    </row>
    <row r="2716" spans="1:3" x14ac:dyDescent="0.2">
      <c r="A2716" s="6" t="s">
        <v>1281</v>
      </c>
      <c r="B2716" s="6" t="s">
        <v>552</v>
      </c>
      <c r="C2716" s="1">
        <v>389</v>
      </c>
    </row>
    <row r="2717" spans="1:3" x14ac:dyDescent="0.2">
      <c r="A2717" s="6" t="s">
        <v>808</v>
      </c>
      <c r="B2717" s="6" t="s">
        <v>552</v>
      </c>
      <c r="C2717" s="1">
        <v>69</v>
      </c>
    </row>
    <row r="2718" spans="1:3" x14ac:dyDescent="0.2">
      <c r="A2718" s="6" t="s">
        <v>3803</v>
      </c>
      <c r="B2718" s="6" t="s">
        <v>3129</v>
      </c>
      <c r="C2718" s="1">
        <v>66</v>
      </c>
    </row>
    <row r="2719" spans="1:3" x14ac:dyDescent="0.2">
      <c r="A2719" s="6" t="s">
        <v>2159</v>
      </c>
      <c r="B2719" s="6" t="s">
        <v>28</v>
      </c>
      <c r="C2719" s="1">
        <v>32193</v>
      </c>
    </row>
    <row r="2720" spans="1:3" x14ac:dyDescent="0.2">
      <c r="A2720" s="6" t="s">
        <v>2161</v>
      </c>
      <c r="B2720" s="6" t="s">
        <v>28</v>
      </c>
      <c r="C2720" s="1">
        <v>33777</v>
      </c>
    </row>
    <row r="2721" spans="1:3" x14ac:dyDescent="0.2">
      <c r="A2721" s="6" t="s">
        <v>2167</v>
      </c>
      <c r="B2721" s="6" t="s">
        <v>28</v>
      </c>
      <c r="C2721" s="1">
        <v>35922</v>
      </c>
    </row>
    <row r="2722" spans="1:3" x14ac:dyDescent="0.2">
      <c r="A2722" s="6" t="s">
        <v>2175</v>
      </c>
      <c r="B2722" s="6" t="s">
        <v>28</v>
      </c>
      <c r="C2722" s="1">
        <v>41196</v>
      </c>
    </row>
    <row r="2723" spans="1:3" x14ac:dyDescent="0.2">
      <c r="A2723" s="6" t="s">
        <v>2171</v>
      </c>
      <c r="B2723" s="6" t="s">
        <v>28</v>
      </c>
      <c r="C2723" s="1">
        <v>39599</v>
      </c>
    </row>
    <row r="2724" spans="1:3" x14ac:dyDescent="0.2">
      <c r="A2724" s="6" t="s">
        <v>2177</v>
      </c>
      <c r="B2724" s="6" t="s">
        <v>28</v>
      </c>
      <c r="C2724" s="1">
        <v>42845</v>
      </c>
    </row>
    <row r="2725" spans="1:3" x14ac:dyDescent="0.2">
      <c r="A2725" s="6" t="s">
        <v>2179</v>
      </c>
      <c r="B2725" s="6" t="s">
        <v>28</v>
      </c>
      <c r="C2725" s="1">
        <v>49510</v>
      </c>
    </row>
    <row r="2726" spans="1:3" x14ac:dyDescent="0.2">
      <c r="A2726" s="6" t="s">
        <v>2181</v>
      </c>
      <c r="B2726" s="6" t="s">
        <v>28</v>
      </c>
      <c r="C2726" s="1">
        <v>58236</v>
      </c>
    </row>
    <row r="2727" spans="1:3" x14ac:dyDescent="0.2">
      <c r="A2727" s="6" t="s">
        <v>2184</v>
      </c>
      <c r="B2727" s="6" t="s">
        <v>28</v>
      </c>
      <c r="C2727" s="1">
        <v>66866</v>
      </c>
    </row>
    <row r="2728" spans="1:3" x14ac:dyDescent="0.2">
      <c r="A2728" s="6" t="s">
        <v>2157</v>
      </c>
      <c r="B2728" s="6" t="s">
        <v>28</v>
      </c>
      <c r="C2728" s="1">
        <v>28902</v>
      </c>
    </row>
    <row r="2729" spans="1:3" x14ac:dyDescent="0.2">
      <c r="A2729" s="6" t="s">
        <v>1100</v>
      </c>
      <c r="B2729" s="6" t="s">
        <v>552</v>
      </c>
      <c r="C2729" s="1">
        <v>220</v>
      </c>
    </row>
    <row r="2730" spans="1:3" x14ac:dyDescent="0.2">
      <c r="A2730" s="6" t="s">
        <v>1331</v>
      </c>
      <c r="B2730" s="6" t="s">
        <v>552</v>
      </c>
      <c r="C2730" s="1">
        <v>425</v>
      </c>
    </row>
    <row r="2731" spans="1:3" x14ac:dyDescent="0.2">
      <c r="A2731" s="6" t="s">
        <v>1704</v>
      </c>
      <c r="B2731" s="6" t="s">
        <v>552</v>
      </c>
      <c r="C2731" s="1">
        <v>1495</v>
      </c>
    </row>
    <row r="2732" spans="1:3" x14ac:dyDescent="0.2">
      <c r="A2732" s="6" t="s">
        <v>1466</v>
      </c>
      <c r="B2732" s="6" t="s">
        <v>552</v>
      </c>
      <c r="C2732" s="1">
        <v>595</v>
      </c>
    </row>
    <row r="2733" spans="1:3" x14ac:dyDescent="0.2">
      <c r="A2733" s="6" t="s">
        <v>1750</v>
      </c>
      <c r="B2733" s="6" t="s">
        <v>552</v>
      </c>
      <c r="C2733" s="1">
        <v>1879</v>
      </c>
    </row>
    <row r="2734" spans="1:3" x14ac:dyDescent="0.2">
      <c r="A2734" s="6" t="s">
        <v>1594</v>
      </c>
      <c r="B2734" s="6" t="s">
        <v>552</v>
      </c>
      <c r="C2734" s="1">
        <v>850</v>
      </c>
    </row>
    <row r="2735" spans="1:3" x14ac:dyDescent="0.2">
      <c r="A2735" s="6" t="s">
        <v>1744</v>
      </c>
      <c r="B2735" s="6" t="s">
        <v>552</v>
      </c>
      <c r="C2735" s="1">
        <v>1850</v>
      </c>
    </row>
    <row r="2736" spans="1:3" x14ac:dyDescent="0.2">
      <c r="A2736" s="6" t="s">
        <v>1825</v>
      </c>
      <c r="B2736" s="6" t="s">
        <v>552</v>
      </c>
      <c r="C2736" s="1">
        <v>2795</v>
      </c>
    </row>
    <row r="2737" spans="1:3" x14ac:dyDescent="0.2">
      <c r="A2737" s="6" t="s">
        <v>1870</v>
      </c>
      <c r="B2737" s="6" t="s">
        <v>552</v>
      </c>
      <c r="C2737" s="1">
        <v>3325</v>
      </c>
    </row>
    <row r="2738" spans="1:3" x14ac:dyDescent="0.2">
      <c r="A2738" s="6" t="s">
        <v>2324</v>
      </c>
      <c r="B2738" s="6" t="s">
        <v>552</v>
      </c>
      <c r="C2738" s="1">
        <v>3477.5</v>
      </c>
    </row>
    <row r="2739" spans="1:3" x14ac:dyDescent="0.2">
      <c r="A2739" s="6" t="s">
        <v>2325</v>
      </c>
      <c r="B2739" s="6" t="s">
        <v>552</v>
      </c>
      <c r="C2739" s="1">
        <v>4258.8</v>
      </c>
    </row>
    <row r="2740" spans="1:3" x14ac:dyDescent="0.2">
      <c r="A2740" s="6" t="s">
        <v>1989</v>
      </c>
      <c r="B2740" s="6" t="s">
        <v>552</v>
      </c>
      <c r="C2740" s="1">
        <v>5339</v>
      </c>
    </row>
    <row r="2741" spans="1:3" x14ac:dyDescent="0.2">
      <c r="A2741" s="6" t="s">
        <v>1590</v>
      </c>
      <c r="B2741" s="6" t="s">
        <v>552</v>
      </c>
      <c r="C2741" s="1">
        <v>835</v>
      </c>
    </row>
    <row r="2742" spans="1:3" x14ac:dyDescent="0.2">
      <c r="A2742" s="6" t="s">
        <v>1601</v>
      </c>
      <c r="B2742" s="6" t="s">
        <v>552</v>
      </c>
      <c r="C2742" s="1">
        <v>875</v>
      </c>
    </row>
    <row r="2743" spans="1:3" x14ac:dyDescent="0.2">
      <c r="A2743" s="6" t="s">
        <v>1823</v>
      </c>
      <c r="B2743" s="6" t="s">
        <v>552</v>
      </c>
      <c r="C2743" s="1">
        <v>2750</v>
      </c>
    </row>
    <row r="2744" spans="1:3" x14ac:dyDescent="0.2">
      <c r="A2744" s="6" t="s">
        <v>1809</v>
      </c>
      <c r="B2744" s="6" t="s">
        <v>552</v>
      </c>
      <c r="C2744" s="1">
        <v>2559</v>
      </c>
    </row>
    <row r="2745" spans="1:3" x14ac:dyDescent="0.2">
      <c r="A2745" s="6" t="s">
        <v>1945</v>
      </c>
      <c r="B2745" s="6" t="s">
        <v>552</v>
      </c>
      <c r="C2745" s="1">
        <v>4595</v>
      </c>
    </row>
    <row r="2746" spans="1:3" x14ac:dyDescent="0.2">
      <c r="A2746" s="6" t="s">
        <v>1965</v>
      </c>
      <c r="B2746" s="6" t="s">
        <v>552</v>
      </c>
      <c r="C2746" s="1">
        <v>4915</v>
      </c>
    </row>
    <row r="2747" spans="1:3" x14ac:dyDescent="0.2">
      <c r="A2747" s="6" t="s">
        <v>2369</v>
      </c>
      <c r="B2747" s="6" t="s">
        <v>552</v>
      </c>
      <c r="C2747" s="1">
        <v>5561.99</v>
      </c>
    </row>
    <row r="2748" spans="1:3" x14ac:dyDescent="0.2">
      <c r="A2748" s="6" t="s">
        <v>2370</v>
      </c>
      <c r="B2748" s="6" t="s">
        <v>552</v>
      </c>
      <c r="C2748" s="1">
        <v>6208.63</v>
      </c>
    </row>
    <row r="2749" spans="1:3" x14ac:dyDescent="0.2">
      <c r="A2749" s="6" t="s">
        <v>1101</v>
      </c>
      <c r="B2749" s="6" t="s">
        <v>552</v>
      </c>
      <c r="C2749" s="1">
        <v>220</v>
      </c>
    </row>
    <row r="2750" spans="1:3" x14ac:dyDescent="0.2">
      <c r="A2750" s="6" t="s">
        <v>3804</v>
      </c>
      <c r="B2750" s="6" t="s">
        <v>3129</v>
      </c>
      <c r="C2750" s="1">
        <v>21</v>
      </c>
    </row>
    <row r="2751" spans="1:3" x14ac:dyDescent="0.2">
      <c r="A2751" s="6" t="s">
        <v>570</v>
      </c>
      <c r="B2751" s="6" t="s">
        <v>552</v>
      </c>
      <c r="C2751" s="1">
        <v>5</v>
      </c>
    </row>
    <row r="2752" spans="1:3" x14ac:dyDescent="0.2">
      <c r="A2752" s="6" t="s">
        <v>4203</v>
      </c>
      <c r="B2752" s="6" t="s">
        <v>4128</v>
      </c>
      <c r="C2752" s="1">
        <v>220</v>
      </c>
    </row>
    <row r="2753" spans="1:3" x14ac:dyDescent="0.2">
      <c r="A2753" s="6" t="s">
        <v>3805</v>
      </c>
      <c r="B2753" s="6" t="s">
        <v>3129</v>
      </c>
      <c r="C2753" s="1">
        <v>51</v>
      </c>
    </row>
    <row r="2754" spans="1:3" x14ac:dyDescent="0.2">
      <c r="A2754" s="6" t="s">
        <v>4604</v>
      </c>
      <c r="B2754" s="6" t="s">
        <v>2520</v>
      </c>
      <c r="C2754" s="8">
        <v>0</v>
      </c>
    </row>
    <row r="2755" spans="1:3" x14ac:dyDescent="0.2">
      <c r="A2755" s="6" t="s">
        <v>4605</v>
      </c>
      <c r="B2755" s="6" t="s">
        <v>2520</v>
      </c>
      <c r="C2755" s="8">
        <v>0</v>
      </c>
    </row>
    <row r="2756" spans="1:3" x14ac:dyDescent="0.2">
      <c r="A2756" s="6" t="s">
        <v>4606</v>
      </c>
      <c r="B2756" s="6" t="s">
        <v>2520</v>
      </c>
      <c r="C2756" s="8">
        <v>0</v>
      </c>
    </row>
    <row r="2757" spans="1:3" x14ac:dyDescent="0.2">
      <c r="A2757" s="6" t="s">
        <v>4607</v>
      </c>
      <c r="B2757" s="6" t="s">
        <v>2520</v>
      </c>
      <c r="C2757" s="8">
        <v>0</v>
      </c>
    </row>
    <row r="2758" spans="1:3" x14ac:dyDescent="0.2">
      <c r="A2758" s="6" t="s">
        <v>4608</v>
      </c>
      <c r="B2758" s="6" t="s">
        <v>2520</v>
      </c>
      <c r="C2758" s="8">
        <v>0</v>
      </c>
    </row>
    <row r="2759" spans="1:3" x14ac:dyDescent="0.2">
      <c r="A2759" s="6" t="s">
        <v>4609</v>
      </c>
      <c r="B2759" s="6" t="s">
        <v>2520</v>
      </c>
      <c r="C2759" s="8">
        <v>0</v>
      </c>
    </row>
    <row r="2760" spans="1:3" x14ac:dyDescent="0.2">
      <c r="A2760" s="6" t="s">
        <v>4610</v>
      </c>
      <c r="B2760" s="6" t="s">
        <v>2520</v>
      </c>
      <c r="C2760" s="8">
        <v>0</v>
      </c>
    </row>
    <row r="2761" spans="1:3" x14ac:dyDescent="0.2">
      <c r="A2761" s="6" t="s">
        <v>4611</v>
      </c>
      <c r="B2761" s="6" t="s">
        <v>2520</v>
      </c>
      <c r="C2761" s="8">
        <v>0</v>
      </c>
    </row>
    <row r="2762" spans="1:3" x14ac:dyDescent="0.2">
      <c r="A2762" s="6" t="s">
        <v>4612</v>
      </c>
      <c r="B2762" s="6" t="s">
        <v>2520</v>
      </c>
      <c r="C2762" s="8">
        <v>0</v>
      </c>
    </row>
    <row r="2763" spans="1:3" x14ac:dyDescent="0.2">
      <c r="A2763" s="6" t="s">
        <v>4613</v>
      </c>
      <c r="B2763" s="6" t="s">
        <v>2520</v>
      </c>
      <c r="C2763" s="8">
        <v>0</v>
      </c>
    </row>
    <row r="2764" spans="1:3" x14ac:dyDescent="0.2">
      <c r="A2764" s="6" t="s">
        <v>4614</v>
      </c>
      <c r="B2764" s="6" t="s">
        <v>2520</v>
      </c>
      <c r="C2764" s="8">
        <v>0</v>
      </c>
    </row>
    <row r="2765" spans="1:3" x14ac:dyDescent="0.2">
      <c r="A2765" s="6" t="s">
        <v>4615</v>
      </c>
      <c r="B2765" s="6" t="s">
        <v>2520</v>
      </c>
      <c r="C2765" s="8">
        <v>0</v>
      </c>
    </row>
    <row r="2766" spans="1:3" x14ac:dyDescent="0.2">
      <c r="A2766" s="6" t="s">
        <v>4616</v>
      </c>
      <c r="B2766" s="6" t="s">
        <v>2520</v>
      </c>
      <c r="C2766" s="8">
        <v>0</v>
      </c>
    </row>
    <row r="2767" spans="1:3" x14ac:dyDescent="0.2">
      <c r="A2767" s="6" t="s">
        <v>4617</v>
      </c>
      <c r="B2767" s="6" t="s">
        <v>2520</v>
      </c>
      <c r="C2767" s="8">
        <v>0</v>
      </c>
    </row>
    <row r="2768" spans="1:3" x14ac:dyDescent="0.2">
      <c r="A2768" s="6" t="s">
        <v>4618</v>
      </c>
      <c r="B2768" s="6" t="s">
        <v>2520</v>
      </c>
      <c r="C2768" s="8">
        <v>0</v>
      </c>
    </row>
    <row r="2769" spans="1:3" x14ac:dyDescent="0.2">
      <c r="A2769" s="6" t="s">
        <v>4619</v>
      </c>
      <c r="B2769" s="6" t="s">
        <v>2520</v>
      </c>
      <c r="C2769" s="8">
        <v>0</v>
      </c>
    </row>
    <row r="2770" spans="1:3" x14ac:dyDescent="0.2">
      <c r="A2770" s="6" t="s">
        <v>4620</v>
      </c>
      <c r="B2770" s="6" t="s">
        <v>2520</v>
      </c>
      <c r="C2770" s="8">
        <v>0</v>
      </c>
    </row>
    <row r="2771" spans="1:3" x14ac:dyDescent="0.2">
      <c r="A2771" s="6" t="s">
        <v>4621</v>
      </c>
      <c r="B2771" s="6" t="s">
        <v>2520</v>
      </c>
      <c r="C2771" s="8">
        <v>0</v>
      </c>
    </row>
    <row r="2772" spans="1:3" x14ac:dyDescent="0.2">
      <c r="A2772" s="6" t="s">
        <v>4622</v>
      </c>
      <c r="B2772" s="6" t="s">
        <v>2520</v>
      </c>
      <c r="C2772" s="8">
        <v>0</v>
      </c>
    </row>
    <row r="2773" spans="1:3" x14ac:dyDescent="0.2">
      <c r="A2773" s="6" t="s">
        <v>4623</v>
      </c>
      <c r="B2773" s="6" t="s">
        <v>2520</v>
      </c>
      <c r="C2773" s="8">
        <v>0</v>
      </c>
    </row>
    <row r="2774" spans="1:3" x14ac:dyDescent="0.2">
      <c r="A2774" s="6" t="s">
        <v>4624</v>
      </c>
      <c r="B2774" s="6" t="s">
        <v>2520</v>
      </c>
      <c r="C2774" s="8">
        <v>0</v>
      </c>
    </row>
    <row r="2775" spans="1:3" x14ac:dyDescent="0.2">
      <c r="A2775" s="6" t="s">
        <v>4625</v>
      </c>
      <c r="B2775" s="6" t="s">
        <v>2520</v>
      </c>
      <c r="C2775" s="8">
        <v>0</v>
      </c>
    </row>
    <row r="2776" spans="1:3" x14ac:dyDescent="0.2">
      <c r="A2776" s="6" t="s">
        <v>4626</v>
      </c>
      <c r="B2776" s="6" t="s">
        <v>2520</v>
      </c>
      <c r="C2776" s="8">
        <v>0</v>
      </c>
    </row>
    <row r="2777" spans="1:3" x14ac:dyDescent="0.2">
      <c r="A2777" s="6" t="s">
        <v>4627</v>
      </c>
      <c r="B2777" s="6" t="s">
        <v>2520</v>
      </c>
      <c r="C2777" s="8">
        <v>0</v>
      </c>
    </row>
    <row r="2778" spans="1:3" x14ac:dyDescent="0.2">
      <c r="A2778" s="6" t="s">
        <v>4628</v>
      </c>
      <c r="B2778" s="6" t="s">
        <v>2520</v>
      </c>
      <c r="C2778" s="8">
        <v>0</v>
      </c>
    </row>
    <row r="2779" spans="1:3" x14ac:dyDescent="0.2">
      <c r="A2779" s="6" t="s">
        <v>4629</v>
      </c>
      <c r="B2779" s="6" t="s">
        <v>2520</v>
      </c>
      <c r="C2779" s="8">
        <v>0</v>
      </c>
    </row>
    <row r="2780" spans="1:3" x14ac:dyDescent="0.2">
      <c r="A2780" s="6" t="s">
        <v>4630</v>
      </c>
      <c r="B2780" s="6" t="s">
        <v>2520</v>
      </c>
      <c r="C2780" s="8">
        <v>0</v>
      </c>
    </row>
    <row r="2781" spans="1:3" x14ac:dyDescent="0.2">
      <c r="A2781" s="6" t="s">
        <v>4631</v>
      </c>
      <c r="B2781" s="6" t="s">
        <v>2520</v>
      </c>
      <c r="C2781" s="8">
        <v>0</v>
      </c>
    </row>
    <row r="2782" spans="1:3" x14ac:dyDescent="0.2">
      <c r="A2782" s="6" t="s">
        <v>4632</v>
      </c>
      <c r="B2782" s="6" t="s">
        <v>2520</v>
      </c>
      <c r="C2782" s="8">
        <v>0</v>
      </c>
    </row>
    <row r="2783" spans="1:3" x14ac:dyDescent="0.2">
      <c r="A2783" s="6" t="s">
        <v>4633</v>
      </c>
      <c r="B2783" s="6" t="s">
        <v>2520</v>
      </c>
      <c r="C2783" s="8">
        <v>0</v>
      </c>
    </row>
    <row r="2784" spans="1:3" x14ac:dyDescent="0.2">
      <c r="A2784" s="6" t="s">
        <v>4634</v>
      </c>
      <c r="B2784" s="6" t="s">
        <v>2520</v>
      </c>
      <c r="C2784" s="8">
        <v>0</v>
      </c>
    </row>
    <row r="2785" spans="1:3" x14ac:dyDescent="0.2">
      <c r="A2785" s="6" t="s">
        <v>4635</v>
      </c>
      <c r="B2785" s="6" t="s">
        <v>2520</v>
      </c>
      <c r="C2785" s="8">
        <v>0</v>
      </c>
    </row>
    <row r="2786" spans="1:3" x14ac:dyDescent="0.2">
      <c r="A2786" s="6" t="s">
        <v>4636</v>
      </c>
      <c r="B2786" s="6" t="s">
        <v>2520</v>
      </c>
      <c r="C2786" s="8">
        <v>0</v>
      </c>
    </row>
    <row r="2787" spans="1:3" x14ac:dyDescent="0.2">
      <c r="A2787" s="6" t="s">
        <v>4637</v>
      </c>
      <c r="B2787" s="6" t="s">
        <v>2520</v>
      </c>
      <c r="C2787" s="8">
        <v>0</v>
      </c>
    </row>
    <row r="2788" spans="1:3" x14ac:dyDescent="0.2">
      <c r="A2788" s="6" t="s">
        <v>4638</v>
      </c>
      <c r="B2788" s="6" t="s">
        <v>2520</v>
      </c>
      <c r="C2788" s="8">
        <v>0</v>
      </c>
    </row>
    <row r="2789" spans="1:3" x14ac:dyDescent="0.2">
      <c r="A2789" s="6" t="s">
        <v>4639</v>
      </c>
      <c r="B2789" s="6" t="s">
        <v>2520</v>
      </c>
      <c r="C2789" s="8">
        <v>0</v>
      </c>
    </row>
    <row r="2790" spans="1:3" x14ac:dyDescent="0.2">
      <c r="A2790" s="6" t="s">
        <v>4640</v>
      </c>
      <c r="B2790" s="6" t="s">
        <v>2520</v>
      </c>
      <c r="C2790" s="8">
        <v>0</v>
      </c>
    </row>
    <row r="2791" spans="1:3" x14ac:dyDescent="0.2">
      <c r="A2791" s="6" t="s">
        <v>4641</v>
      </c>
      <c r="B2791" s="6" t="s">
        <v>2520</v>
      </c>
      <c r="C2791" s="8">
        <v>0</v>
      </c>
    </row>
    <row r="2792" spans="1:3" x14ac:dyDescent="0.2">
      <c r="A2792" s="6" t="s">
        <v>4642</v>
      </c>
      <c r="B2792" s="6" t="s">
        <v>2520</v>
      </c>
      <c r="C2792" s="8">
        <v>0</v>
      </c>
    </row>
    <row r="2793" spans="1:3" x14ac:dyDescent="0.2">
      <c r="A2793" s="6" t="s">
        <v>4643</v>
      </c>
      <c r="B2793" s="6" t="s">
        <v>2520</v>
      </c>
      <c r="C2793" s="8">
        <v>0</v>
      </c>
    </row>
    <row r="2794" spans="1:3" x14ac:dyDescent="0.2">
      <c r="A2794" s="6" t="s">
        <v>4644</v>
      </c>
      <c r="B2794" s="6" t="s">
        <v>2737</v>
      </c>
      <c r="C2794" s="8">
        <v>0</v>
      </c>
    </row>
    <row r="2795" spans="1:3" x14ac:dyDescent="0.2">
      <c r="A2795" s="6" t="s">
        <v>4645</v>
      </c>
      <c r="B2795" s="6" t="s">
        <v>2737</v>
      </c>
      <c r="C2795" s="8">
        <v>0</v>
      </c>
    </row>
    <row r="2796" spans="1:3" x14ac:dyDescent="0.2">
      <c r="A2796" s="6" t="s">
        <v>4646</v>
      </c>
      <c r="B2796" s="6" t="s">
        <v>2737</v>
      </c>
      <c r="C2796" s="8">
        <v>0</v>
      </c>
    </row>
    <row r="2797" spans="1:3" x14ac:dyDescent="0.2">
      <c r="A2797" s="6" t="s">
        <v>4647</v>
      </c>
      <c r="B2797" s="6" t="s">
        <v>2737</v>
      </c>
      <c r="C2797" s="8">
        <v>0</v>
      </c>
    </row>
    <row r="2798" spans="1:3" x14ac:dyDescent="0.2">
      <c r="A2798" s="6" t="s">
        <v>4648</v>
      </c>
      <c r="B2798" s="6" t="s">
        <v>2737</v>
      </c>
      <c r="C2798" s="8">
        <v>0</v>
      </c>
    </row>
    <row r="2799" spans="1:3" x14ac:dyDescent="0.2">
      <c r="A2799" s="6" t="s">
        <v>4649</v>
      </c>
      <c r="B2799" s="6" t="s">
        <v>2737</v>
      </c>
      <c r="C2799" s="8">
        <v>0</v>
      </c>
    </row>
    <row r="2800" spans="1:3" x14ac:dyDescent="0.2">
      <c r="A2800" s="6" t="s">
        <v>4650</v>
      </c>
      <c r="B2800" s="6" t="s">
        <v>2737</v>
      </c>
      <c r="C2800" s="8">
        <v>0</v>
      </c>
    </row>
    <row r="2801" spans="1:3" x14ac:dyDescent="0.2">
      <c r="A2801" s="6" t="s">
        <v>4651</v>
      </c>
      <c r="B2801" s="6" t="s">
        <v>2737</v>
      </c>
      <c r="C2801" s="8">
        <v>0</v>
      </c>
    </row>
    <row r="2802" spans="1:3" x14ac:dyDescent="0.2">
      <c r="A2802" s="6" t="s">
        <v>4652</v>
      </c>
      <c r="B2802" s="6" t="s">
        <v>2737</v>
      </c>
      <c r="C2802" s="8">
        <v>0</v>
      </c>
    </row>
    <row r="2803" spans="1:3" x14ac:dyDescent="0.2">
      <c r="A2803" s="6" t="s">
        <v>4653</v>
      </c>
      <c r="B2803" s="6" t="s">
        <v>4267</v>
      </c>
      <c r="C2803" s="8">
        <v>0</v>
      </c>
    </row>
    <row r="2804" spans="1:3" x14ac:dyDescent="0.2">
      <c r="A2804" s="6" t="s">
        <v>4654</v>
      </c>
      <c r="B2804" s="6" t="s">
        <v>4267</v>
      </c>
      <c r="C2804" s="8">
        <v>0</v>
      </c>
    </row>
    <row r="2805" spans="1:3" x14ac:dyDescent="0.2">
      <c r="A2805" s="6" t="s">
        <v>4655</v>
      </c>
      <c r="B2805" s="6" t="s">
        <v>4267</v>
      </c>
      <c r="C2805" s="8">
        <v>0</v>
      </c>
    </row>
    <row r="2806" spans="1:3" x14ac:dyDescent="0.2">
      <c r="A2806" s="6" t="s">
        <v>4656</v>
      </c>
      <c r="B2806" s="6" t="s">
        <v>4267</v>
      </c>
      <c r="C2806" s="8">
        <v>0</v>
      </c>
    </row>
    <row r="2807" spans="1:3" x14ac:dyDescent="0.2">
      <c r="A2807" s="6" t="s">
        <v>4657</v>
      </c>
      <c r="B2807" s="6" t="s">
        <v>4257</v>
      </c>
      <c r="C2807" s="8">
        <v>0</v>
      </c>
    </row>
    <row r="2808" spans="1:3" x14ac:dyDescent="0.2">
      <c r="A2808" s="6" t="s">
        <v>4658</v>
      </c>
      <c r="B2808" s="6" t="s">
        <v>4257</v>
      </c>
      <c r="C2808" s="8">
        <v>0</v>
      </c>
    </row>
    <row r="2809" spans="1:3" x14ac:dyDescent="0.2">
      <c r="A2809" s="6" t="s">
        <v>4659</v>
      </c>
      <c r="B2809" s="6" t="s">
        <v>4257</v>
      </c>
      <c r="C2809" s="8">
        <v>0</v>
      </c>
    </row>
    <row r="2810" spans="1:3" x14ac:dyDescent="0.2">
      <c r="A2810" s="6" t="s">
        <v>4660</v>
      </c>
      <c r="B2810" s="6" t="s">
        <v>4257</v>
      </c>
      <c r="C2810" s="8">
        <v>0</v>
      </c>
    </row>
    <row r="2811" spans="1:3" x14ac:dyDescent="0.2">
      <c r="A2811" s="6" t="s">
        <v>4661</v>
      </c>
      <c r="B2811" s="6" t="s">
        <v>4257</v>
      </c>
      <c r="C2811" s="8">
        <v>0</v>
      </c>
    </row>
    <row r="2812" spans="1:3" x14ac:dyDescent="0.2">
      <c r="A2812" s="6" t="s">
        <v>4662</v>
      </c>
      <c r="B2812" s="6" t="s">
        <v>4259</v>
      </c>
      <c r="C2812" s="8">
        <v>0</v>
      </c>
    </row>
    <row r="2813" spans="1:3" x14ac:dyDescent="0.2">
      <c r="A2813" s="6" t="s">
        <v>4663</v>
      </c>
      <c r="B2813" s="6" t="s">
        <v>4259</v>
      </c>
      <c r="C2813" s="8">
        <v>0</v>
      </c>
    </row>
    <row r="2814" spans="1:3" x14ac:dyDescent="0.2">
      <c r="A2814" s="6" t="s">
        <v>4664</v>
      </c>
      <c r="B2814" s="6" t="s">
        <v>4259</v>
      </c>
      <c r="C2814" s="8">
        <v>0</v>
      </c>
    </row>
    <row r="2815" spans="1:3" x14ac:dyDescent="0.2">
      <c r="A2815" s="6" t="s">
        <v>4665</v>
      </c>
      <c r="B2815" s="6" t="s">
        <v>4128</v>
      </c>
      <c r="C2815" s="8">
        <v>0</v>
      </c>
    </row>
    <row r="2816" spans="1:3" x14ac:dyDescent="0.2">
      <c r="A2816" s="6" t="s">
        <v>4666</v>
      </c>
      <c r="B2816" s="6" t="s">
        <v>4223</v>
      </c>
      <c r="C2816" s="8">
        <v>0</v>
      </c>
    </row>
    <row r="2817" spans="1:3" x14ac:dyDescent="0.2">
      <c r="A2817" s="6" t="s">
        <v>4667</v>
      </c>
      <c r="B2817" s="6" t="s">
        <v>4128</v>
      </c>
      <c r="C2817" s="8">
        <v>0</v>
      </c>
    </row>
    <row r="2818" spans="1:3" x14ac:dyDescent="0.2">
      <c r="A2818" s="6" t="s">
        <v>571</v>
      </c>
      <c r="B2818" s="6" t="s">
        <v>552</v>
      </c>
      <c r="C2818" s="1">
        <v>0.05</v>
      </c>
    </row>
    <row r="2819" spans="1:3" x14ac:dyDescent="0.2">
      <c r="A2819" s="6" t="s">
        <v>592</v>
      </c>
      <c r="B2819" s="6" t="s">
        <v>552</v>
      </c>
      <c r="C2819" s="1">
        <v>12.75</v>
      </c>
    </row>
    <row r="2820" spans="1:3" x14ac:dyDescent="0.2">
      <c r="A2820" s="6" t="s">
        <v>3806</v>
      </c>
      <c r="B2820" s="6" t="s">
        <v>3129</v>
      </c>
      <c r="C2820" s="1">
        <v>6</v>
      </c>
    </row>
    <row r="2821" spans="1:3" x14ac:dyDescent="0.2">
      <c r="A2821" s="6" t="s">
        <v>3807</v>
      </c>
      <c r="B2821" s="6" t="s">
        <v>3129</v>
      </c>
      <c r="C2821" s="1">
        <v>14</v>
      </c>
    </row>
    <row r="2822" spans="1:3" x14ac:dyDescent="0.2">
      <c r="A2822" s="6" t="s">
        <v>1143</v>
      </c>
      <c r="B2822" s="6" t="s">
        <v>552</v>
      </c>
      <c r="C2822" s="1">
        <v>263.05</v>
      </c>
    </row>
    <row r="2823" spans="1:3" x14ac:dyDescent="0.2">
      <c r="A2823" s="6" t="s">
        <v>4668</v>
      </c>
      <c r="B2823" s="6" t="s">
        <v>4267</v>
      </c>
      <c r="C2823" s="8">
        <v>0</v>
      </c>
    </row>
    <row r="2824" spans="1:3" x14ac:dyDescent="0.2">
      <c r="A2824" s="6" t="s">
        <v>1610</v>
      </c>
      <c r="B2824" s="6" t="s">
        <v>28</v>
      </c>
      <c r="C2824" s="1">
        <v>885</v>
      </c>
    </row>
    <row r="2825" spans="1:3" x14ac:dyDescent="0.2">
      <c r="A2825" s="6" t="s">
        <v>1660</v>
      </c>
      <c r="B2825" s="6" t="s">
        <v>28</v>
      </c>
      <c r="C2825" s="1">
        <v>885</v>
      </c>
    </row>
    <row r="2826" spans="1:3" x14ac:dyDescent="0.2">
      <c r="A2826" s="6" t="s">
        <v>1649</v>
      </c>
      <c r="B2826" s="6" t="s">
        <v>28</v>
      </c>
      <c r="C2826" s="1">
        <v>1046</v>
      </c>
    </row>
    <row r="2827" spans="1:3" x14ac:dyDescent="0.2">
      <c r="A2827" s="6" t="s">
        <v>1129</v>
      </c>
      <c r="B2827" s="6" t="s">
        <v>28</v>
      </c>
      <c r="C2827" s="1">
        <v>223</v>
      </c>
    </row>
    <row r="2828" spans="1:3" x14ac:dyDescent="0.2">
      <c r="A2828" s="6" t="s">
        <v>1499</v>
      </c>
      <c r="B2828" s="6" t="s">
        <v>28</v>
      </c>
      <c r="C2828" s="1">
        <v>662</v>
      </c>
    </row>
    <row r="2829" spans="1:3" x14ac:dyDescent="0.2">
      <c r="A2829" s="6" t="s">
        <v>1411</v>
      </c>
      <c r="B2829" s="6" t="s">
        <v>28</v>
      </c>
      <c r="C2829" s="1">
        <v>523</v>
      </c>
    </row>
    <row r="2830" spans="1:3" x14ac:dyDescent="0.2">
      <c r="A2830" s="6" t="s">
        <v>1471</v>
      </c>
      <c r="B2830" s="6" t="s">
        <v>28</v>
      </c>
      <c r="C2830" s="1">
        <v>518</v>
      </c>
    </row>
    <row r="2831" spans="1:3" x14ac:dyDescent="0.2">
      <c r="A2831" s="6" t="s">
        <v>3808</v>
      </c>
      <c r="B2831" s="6" t="s">
        <v>3129</v>
      </c>
      <c r="C2831" s="1">
        <v>30</v>
      </c>
    </row>
    <row r="2832" spans="1:3" x14ac:dyDescent="0.2">
      <c r="A2832" s="6" t="s">
        <v>4669</v>
      </c>
      <c r="B2832" s="6" t="s">
        <v>4267</v>
      </c>
      <c r="C2832" s="1">
        <v>500</v>
      </c>
    </row>
    <row r="2833" spans="1:3" x14ac:dyDescent="0.2">
      <c r="A2833" s="6" t="s">
        <v>1611</v>
      </c>
      <c r="B2833" s="6" t="s">
        <v>28</v>
      </c>
      <c r="C2833" s="1">
        <v>885</v>
      </c>
    </row>
    <row r="2834" spans="1:3" x14ac:dyDescent="0.2">
      <c r="A2834" s="6" t="s">
        <v>1661</v>
      </c>
      <c r="B2834" s="6" t="s">
        <v>28</v>
      </c>
      <c r="C2834" s="1">
        <v>885</v>
      </c>
    </row>
    <row r="2835" spans="1:3" x14ac:dyDescent="0.2">
      <c r="A2835" s="6" t="s">
        <v>1650</v>
      </c>
      <c r="B2835" s="6" t="s">
        <v>28</v>
      </c>
      <c r="C2835" s="1">
        <v>1046</v>
      </c>
    </row>
    <row r="2836" spans="1:3" x14ac:dyDescent="0.2">
      <c r="A2836" s="6" t="s">
        <v>1102</v>
      </c>
      <c r="B2836" s="6" t="s">
        <v>28</v>
      </c>
      <c r="C2836" s="1">
        <v>223</v>
      </c>
    </row>
    <row r="2837" spans="1:3" x14ac:dyDescent="0.2">
      <c r="A2837" s="6" t="s">
        <v>1574</v>
      </c>
      <c r="B2837" s="6" t="s">
        <v>28</v>
      </c>
      <c r="C2837" s="1">
        <v>662</v>
      </c>
    </row>
    <row r="2838" spans="1:3" x14ac:dyDescent="0.2">
      <c r="A2838" s="6" t="s">
        <v>1412</v>
      </c>
      <c r="B2838" s="6" t="s">
        <v>28</v>
      </c>
      <c r="C2838" s="1">
        <v>523</v>
      </c>
    </row>
    <row r="2839" spans="1:3" x14ac:dyDescent="0.2">
      <c r="A2839" s="6" t="s">
        <v>1405</v>
      </c>
      <c r="B2839" s="6" t="s">
        <v>28</v>
      </c>
      <c r="C2839" s="1">
        <v>518</v>
      </c>
    </row>
    <row r="2840" spans="1:3" x14ac:dyDescent="0.2">
      <c r="A2840" s="6" t="s">
        <v>3809</v>
      </c>
      <c r="B2840" s="6" t="s">
        <v>3129</v>
      </c>
      <c r="C2840" s="1">
        <v>58</v>
      </c>
    </row>
    <row r="2841" spans="1:3" x14ac:dyDescent="0.2">
      <c r="A2841" s="6" t="s">
        <v>3810</v>
      </c>
      <c r="B2841" s="6" t="s">
        <v>3129</v>
      </c>
      <c r="C2841" s="1">
        <v>5</v>
      </c>
    </row>
    <row r="2842" spans="1:3" x14ac:dyDescent="0.2">
      <c r="A2842" s="6" t="s">
        <v>1534</v>
      </c>
      <c r="B2842" s="6" t="s">
        <v>552</v>
      </c>
      <c r="C2842" s="1">
        <v>726.25</v>
      </c>
    </row>
    <row r="2843" spans="1:3" x14ac:dyDescent="0.2">
      <c r="A2843" s="6" t="s">
        <v>1580</v>
      </c>
      <c r="B2843" s="6" t="s">
        <v>552</v>
      </c>
      <c r="C2843" s="1">
        <v>815</v>
      </c>
    </row>
    <row r="2844" spans="1:3" x14ac:dyDescent="0.2">
      <c r="A2844" s="6" t="s">
        <v>3811</v>
      </c>
      <c r="B2844" s="6" t="s">
        <v>3129</v>
      </c>
      <c r="C2844" s="1">
        <v>74</v>
      </c>
    </row>
    <row r="2845" spans="1:3" x14ac:dyDescent="0.2">
      <c r="A2845" s="6" t="s">
        <v>3812</v>
      </c>
      <c r="B2845" s="6" t="s">
        <v>3129</v>
      </c>
      <c r="C2845" s="1">
        <v>31</v>
      </c>
    </row>
    <row r="2846" spans="1:3" x14ac:dyDescent="0.2">
      <c r="A2846" s="6" t="s">
        <v>3813</v>
      </c>
      <c r="B2846" s="6" t="s">
        <v>3129</v>
      </c>
      <c r="C2846" s="1">
        <v>241</v>
      </c>
    </row>
    <row r="2847" spans="1:3" x14ac:dyDescent="0.2">
      <c r="A2847" s="6" t="s">
        <v>3814</v>
      </c>
      <c r="B2847" s="6" t="s">
        <v>3129</v>
      </c>
      <c r="C2847" s="1">
        <v>58</v>
      </c>
    </row>
    <row r="2848" spans="1:3" x14ac:dyDescent="0.2">
      <c r="A2848" s="6" t="s">
        <v>3815</v>
      </c>
      <c r="B2848" s="6" t="s">
        <v>3129</v>
      </c>
      <c r="C2848" s="1">
        <v>116</v>
      </c>
    </row>
    <row r="2849" spans="1:3" x14ac:dyDescent="0.2">
      <c r="A2849" s="6" t="s">
        <v>4670</v>
      </c>
      <c r="B2849" s="6" t="s">
        <v>2520</v>
      </c>
      <c r="C2849" s="8">
        <v>0</v>
      </c>
    </row>
    <row r="2850" spans="1:3" x14ac:dyDescent="0.2">
      <c r="A2850" s="6" t="s">
        <v>4126</v>
      </c>
      <c r="B2850" s="6" t="s">
        <v>4125</v>
      </c>
      <c r="C2850" s="1">
        <v>1</v>
      </c>
    </row>
    <row r="2851" spans="1:3" x14ac:dyDescent="0.2">
      <c r="A2851" s="6" t="s">
        <v>4252</v>
      </c>
      <c r="B2851" s="6" t="s">
        <v>4241</v>
      </c>
      <c r="C2851" s="1">
        <v>0.01</v>
      </c>
    </row>
    <row r="2852" spans="1:3" x14ac:dyDescent="0.2">
      <c r="A2852" s="6" t="s">
        <v>584</v>
      </c>
      <c r="B2852" s="6" t="s">
        <v>552</v>
      </c>
      <c r="C2852" s="1">
        <v>4.8499999999999996</v>
      </c>
    </row>
    <row r="2853" spans="1:3" x14ac:dyDescent="0.2">
      <c r="A2853" s="6" t="s">
        <v>563</v>
      </c>
      <c r="B2853" s="6" t="s">
        <v>552</v>
      </c>
      <c r="C2853" s="1">
        <v>2.75</v>
      </c>
    </row>
    <row r="2854" spans="1:3" x14ac:dyDescent="0.2">
      <c r="A2854" s="6" t="s">
        <v>810</v>
      </c>
      <c r="B2854" s="6" t="s">
        <v>552</v>
      </c>
      <c r="C2854" s="1">
        <v>70</v>
      </c>
    </row>
    <row r="2855" spans="1:3" x14ac:dyDescent="0.2">
      <c r="A2855" s="6" t="s">
        <v>1884</v>
      </c>
      <c r="B2855" s="6" t="s">
        <v>552</v>
      </c>
      <c r="C2855" s="1">
        <v>5035</v>
      </c>
    </row>
    <row r="2856" spans="1:3" x14ac:dyDescent="0.2">
      <c r="A2856" s="6" t="s">
        <v>1914</v>
      </c>
      <c r="B2856" s="6" t="s">
        <v>552</v>
      </c>
      <c r="C2856" s="1">
        <v>5910</v>
      </c>
    </row>
    <row r="2857" spans="1:3" x14ac:dyDescent="0.2">
      <c r="A2857" s="6" t="s">
        <v>1904</v>
      </c>
      <c r="B2857" s="6" t="s">
        <v>552</v>
      </c>
      <c r="C2857" s="1">
        <v>5620</v>
      </c>
    </row>
    <row r="2858" spans="1:3" x14ac:dyDescent="0.2">
      <c r="A2858" s="6" t="s">
        <v>3816</v>
      </c>
      <c r="B2858" s="6" t="s">
        <v>3129</v>
      </c>
      <c r="C2858" s="1">
        <v>15</v>
      </c>
    </row>
    <row r="2859" spans="1:3" x14ac:dyDescent="0.2">
      <c r="A2859" s="6" t="s">
        <v>3817</v>
      </c>
      <c r="B2859" s="6" t="s">
        <v>3129</v>
      </c>
      <c r="C2859" s="1">
        <v>6</v>
      </c>
    </row>
    <row r="2860" spans="1:3" x14ac:dyDescent="0.2">
      <c r="A2860" s="6" t="s">
        <v>4671</v>
      </c>
      <c r="B2860" s="6" t="s">
        <v>4267</v>
      </c>
      <c r="C2860" s="1">
        <v>154</v>
      </c>
    </row>
    <row r="2861" spans="1:3" x14ac:dyDescent="0.2">
      <c r="A2861" s="6" t="s">
        <v>4672</v>
      </c>
      <c r="B2861" s="6" t="s">
        <v>4267</v>
      </c>
      <c r="C2861" s="1">
        <v>412</v>
      </c>
    </row>
    <row r="2862" spans="1:3" x14ac:dyDescent="0.2">
      <c r="A2862" s="6" t="s">
        <v>1505</v>
      </c>
      <c r="B2862" s="6" t="s">
        <v>28</v>
      </c>
      <c r="C2862" s="1">
        <v>676</v>
      </c>
    </row>
    <row r="2863" spans="1:3" x14ac:dyDescent="0.2">
      <c r="A2863" s="6" t="s">
        <v>3818</v>
      </c>
      <c r="B2863" s="6" t="s">
        <v>3129</v>
      </c>
      <c r="C2863" s="1">
        <v>80</v>
      </c>
    </row>
    <row r="2864" spans="1:3" x14ac:dyDescent="0.2">
      <c r="A2864" s="6" t="s">
        <v>3819</v>
      </c>
      <c r="B2864" s="6" t="s">
        <v>3129</v>
      </c>
      <c r="C2864" s="1">
        <v>48</v>
      </c>
    </row>
    <row r="2865" spans="1:3" x14ac:dyDescent="0.2">
      <c r="A2865" s="6" t="s">
        <v>4673</v>
      </c>
      <c r="B2865" s="6" t="s">
        <v>4257</v>
      </c>
      <c r="C2865" s="1">
        <v>1049</v>
      </c>
    </row>
    <row r="2866" spans="1:3" x14ac:dyDescent="0.2">
      <c r="A2866" s="6" t="s">
        <v>4674</v>
      </c>
      <c r="B2866" s="6" t="s">
        <v>4267</v>
      </c>
      <c r="C2866" s="8">
        <v>0</v>
      </c>
    </row>
    <row r="2867" spans="1:3" x14ac:dyDescent="0.2">
      <c r="A2867" s="6" t="s">
        <v>484</v>
      </c>
      <c r="B2867" s="6" t="s">
        <v>28</v>
      </c>
      <c r="C2867" s="1">
        <v>392</v>
      </c>
    </row>
    <row r="2868" spans="1:3" x14ac:dyDescent="0.2">
      <c r="A2868" s="6" t="s">
        <v>485</v>
      </c>
      <c r="B2868" s="6" t="s">
        <v>28</v>
      </c>
      <c r="C2868" s="1">
        <v>19.600000000000001</v>
      </c>
    </row>
    <row r="2869" spans="1:3" x14ac:dyDescent="0.2">
      <c r="A2869" s="6" t="s">
        <v>4675</v>
      </c>
      <c r="B2869" s="6" t="s">
        <v>2520</v>
      </c>
      <c r="C2869" s="1">
        <v>0.01</v>
      </c>
    </row>
    <row r="2870" spans="1:3" x14ac:dyDescent="0.2">
      <c r="A2870" s="6" t="s">
        <v>4676</v>
      </c>
      <c r="B2870" s="6" t="s">
        <v>2520</v>
      </c>
      <c r="C2870" s="1">
        <v>0.01</v>
      </c>
    </row>
    <row r="2871" spans="1:3" x14ac:dyDescent="0.2">
      <c r="A2871" s="6" t="s">
        <v>2372</v>
      </c>
      <c r="B2871" s="6" t="s">
        <v>231</v>
      </c>
      <c r="C2871" s="1">
        <v>1000</v>
      </c>
    </row>
    <row r="2872" spans="1:3" x14ac:dyDescent="0.2">
      <c r="A2872" s="6" t="s">
        <v>558</v>
      </c>
      <c r="B2872" s="6" t="s">
        <v>231</v>
      </c>
      <c r="C2872" s="1">
        <v>0.01</v>
      </c>
    </row>
    <row r="2873" spans="1:3" x14ac:dyDescent="0.2">
      <c r="A2873" s="6" t="s">
        <v>855</v>
      </c>
      <c r="B2873" s="6" t="s">
        <v>231</v>
      </c>
      <c r="C2873" s="1">
        <v>89</v>
      </c>
    </row>
    <row r="2874" spans="1:3" x14ac:dyDescent="0.2">
      <c r="A2874" s="6" t="s">
        <v>1475</v>
      </c>
      <c r="B2874" s="6" t="s">
        <v>231</v>
      </c>
      <c r="C2874" s="1">
        <v>615</v>
      </c>
    </row>
    <row r="2875" spans="1:3" x14ac:dyDescent="0.2">
      <c r="A2875" s="6" t="s">
        <v>3820</v>
      </c>
      <c r="B2875" s="6" t="s">
        <v>3129</v>
      </c>
      <c r="C2875" s="1">
        <v>81</v>
      </c>
    </row>
    <row r="2876" spans="1:3" x14ac:dyDescent="0.2">
      <c r="A2876" s="6" t="s">
        <v>4677</v>
      </c>
      <c r="B2876" s="6" t="s">
        <v>4257</v>
      </c>
      <c r="C2876" s="1">
        <v>0.01</v>
      </c>
    </row>
    <row r="2877" spans="1:3" x14ac:dyDescent="0.2">
      <c r="A2877" s="6" t="s">
        <v>4678</v>
      </c>
      <c r="B2877" s="6" t="s">
        <v>4267</v>
      </c>
      <c r="C2877" s="8">
        <v>0</v>
      </c>
    </row>
    <row r="2878" spans="1:3" x14ac:dyDescent="0.2">
      <c r="A2878" s="6" t="s">
        <v>4679</v>
      </c>
      <c r="B2878" s="6" t="s">
        <v>4267</v>
      </c>
      <c r="C2878" s="1">
        <v>1999</v>
      </c>
    </row>
    <row r="2879" spans="1:3" x14ac:dyDescent="0.2">
      <c r="A2879" s="6" t="s">
        <v>3821</v>
      </c>
      <c r="B2879" s="6" t="s">
        <v>3129</v>
      </c>
      <c r="C2879" s="1">
        <v>835</v>
      </c>
    </row>
    <row r="2880" spans="1:3" x14ac:dyDescent="0.2">
      <c r="A2880" s="6" t="s">
        <v>3822</v>
      </c>
      <c r="B2880" s="6" t="s">
        <v>3129</v>
      </c>
      <c r="C2880" s="1">
        <v>836</v>
      </c>
    </row>
    <row r="2881" spans="1:3" x14ac:dyDescent="0.2">
      <c r="A2881" s="6" t="s">
        <v>3823</v>
      </c>
      <c r="B2881" s="6" t="s">
        <v>3129</v>
      </c>
      <c r="C2881" s="1">
        <v>913</v>
      </c>
    </row>
    <row r="2882" spans="1:3" x14ac:dyDescent="0.2">
      <c r="A2882" s="6" t="s">
        <v>3824</v>
      </c>
      <c r="B2882" s="6" t="s">
        <v>3129</v>
      </c>
      <c r="C2882" s="1">
        <v>252</v>
      </c>
    </row>
    <row r="2883" spans="1:3" x14ac:dyDescent="0.2">
      <c r="A2883" s="6" t="s">
        <v>1640</v>
      </c>
      <c r="B2883" s="6" t="s">
        <v>552</v>
      </c>
      <c r="C2883" s="1">
        <v>995</v>
      </c>
    </row>
    <row r="2884" spans="1:3" x14ac:dyDescent="0.2">
      <c r="A2884" s="6" t="s">
        <v>3825</v>
      </c>
      <c r="B2884" s="6" t="s">
        <v>3129</v>
      </c>
      <c r="C2884" s="1">
        <v>217</v>
      </c>
    </row>
    <row r="2885" spans="1:3" x14ac:dyDescent="0.2">
      <c r="A2885" s="6" t="s">
        <v>3061</v>
      </c>
      <c r="B2885" s="6" t="s">
        <v>2738</v>
      </c>
      <c r="C2885" s="1">
        <v>0.01</v>
      </c>
    </row>
    <row r="2886" spans="1:3" x14ac:dyDescent="0.2">
      <c r="A2886" s="6" t="s">
        <v>3062</v>
      </c>
      <c r="B2886" s="6" t="s">
        <v>2738</v>
      </c>
      <c r="C2886" s="1">
        <v>0</v>
      </c>
    </row>
    <row r="2887" spans="1:3" x14ac:dyDescent="0.2">
      <c r="A2887" s="6" t="s">
        <v>3063</v>
      </c>
      <c r="B2887" s="6" t="s">
        <v>2738</v>
      </c>
      <c r="C2887" s="1">
        <v>586</v>
      </c>
    </row>
    <row r="2888" spans="1:3" x14ac:dyDescent="0.2">
      <c r="A2888" s="6" t="s">
        <v>3064</v>
      </c>
      <c r="B2888" s="6" t="s">
        <v>2738</v>
      </c>
      <c r="C2888" s="1">
        <v>995</v>
      </c>
    </row>
    <row r="2889" spans="1:3" x14ac:dyDescent="0.2">
      <c r="A2889" s="6" t="s">
        <v>3065</v>
      </c>
      <c r="B2889" s="6" t="s">
        <v>2738</v>
      </c>
      <c r="C2889" s="1">
        <v>368.5</v>
      </c>
    </row>
    <row r="2890" spans="1:3" x14ac:dyDescent="0.2">
      <c r="A2890" s="6" t="s">
        <v>3066</v>
      </c>
      <c r="B2890" s="6" t="s">
        <v>2738</v>
      </c>
      <c r="C2890" s="1">
        <v>118</v>
      </c>
    </row>
    <row r="2891" spans="1:3" x14ac:dyDescent="0.2">
      <c r="A2891" s="6" t="s">
        <v>3067</v>
      </c>
      <c r="B2891" s="6" t="s">
        <v>2738</v>
      </c>
      <c r="C2891" s="1">
        <v>500</v>
      </c>
    </row>
    <row r="2892" spans="1:3" x14ac:dyDescent="0.2">
      <c r="A2892" s="6" t="s">
        <v>3068</v>
      </c>
      <c r="B2892" s="6" t="s">
        <v>2738</v>
      </c>
      <c r="C2892" s="1">
        <v>125</v>
      </c>
    </row>
    <row r="2893" spans="1:3" x14ac:dyDescent="0.2">
      <c r="A2893" s="6" t="s">
        <v>3069</v>
      </c>
      <c r="B2893" s="6" t="s">
        <v>2738</v>
      </c>
      <c r="C2893" s="1">
        <v>5000</v>
      </c>
    </row>
    <row r="2894" spans="1:3" x14ac:dyDescent="0.2">
      <c r="A2894" s="6" t="s">
        <v>3070</v>
      </c>
      <c r="B2894" s="6" t="s">
        <v>2738</v>
      </c>
      <c r="C2894" s="1">
        <v>7000</v>
      </c>
    </row>
    <row r="2895" spans="1:3" x14ac:dyDescent="0.2">
      <c r="A2895" s="6" t="s">
        <v>3071</v>
      </c>
      <c r="B2895" s="6" t="s">
        <v>2738</v>
      </c>
      <c r="C2895" s="1">
        <v>0.01</v>
      </c>
    </row>
    <row r="2896" spans="1:3" x14ac:dyDescent="0.2">
      <c r="A2896" s="6" t="s">
        <v>4680</v>
      </c>
      <c r="B2896" s="6" t="s">
        <v>4257</v>
      </c>
      <c r="C2896" s="1">
        <v>292</v>
      </c>
    </row>
    <row r="2897" spans="1:3" x14ac:dyDescent="0.2">
      <c r="A2897" s="6" t="s">
        <v>4681</v>
      </c>
      <c r="B2897" s="6" t="s">
        <v>4257</v>
      </c>
      <c r="C2897" s="1">
        <v>174</v>
      </c>
    </row>
    <row r="2898" spans="1:3" x14ac:dyDescent="0.2">
      <c r="A2898" s="6" t="s">
        <v>4682</v>
      </c>
      <c r="B2898" s="6" t="s">
        <v>4257</v>
      </c>
      <c r="C2898" s="1">
        <v>152</v>
      </c>
    </row>
    <row r="2899" spans="1:3" x14ac:dyDescent="0.2">
      <c r="A2899" s="6" t="s">
        <v>3826</v>
      </c>
      <c r="B2899" s="6" t="s">
        <v>3129</v>
      </c>
      <c r="C2899" s="1">
        <v>92</v>
      </c>
    </row>
    <row r="2900" spans="1:3" x14ac:dyDescent="0.2">
      <c r="A2900" s="6" t="s">
        <v>2724</v>
      </c>
      <c r="B2900" s="6" t="s">
        <v>2522</v>
      </c>
      <c r="C2900" s="1">
        <v>25</v>
      </c>
    </row>
    <row r="2901" spans="1:3" x14ac:dyDescent="0.2">
      <c r="A2901" s="6" t="s">
        <v>2725</v>
      </c>
      <c r="B2901" s="6" t="s">
        <v>2522</v>
      </c>
      <c r="C2901" s="1">
        <v>5</v>
      </c>
    </row>
    <row r="2902" spans="1:3" x14ac:dyDescent="0.2">
      <c r="A2902" s="6" t="s">
        <v>2726</v>
      </c>
      <c r="B2902" s="6" t="s">
        <v>2522</v>
      </c>
      <c r="C2902" s="1">
        <v>5.85</v>
      </c>
    </row>
    <row r="2903" spans="1:3" x14ac:dyDescent="0.2">
      <c r="A2903" s="6" t="s">
        <v>2727</v>
      </c>
      <c r="B2903" s="6" t="s">
        <v>2522</v>
      </c>
      <c r="C2903" s="1">
        <v>3.6</v>
      </c>
    </row>
    <row r="2904" spans="1:3" x14ac:dyDescent="0.2">
      <c r="A2904" s="6" t="s">
        <v>2728</v>
      </c>
      <c r="B2904" s="6" t="s">
        <v>2522</v>
      </c>
      <c r="C2904" s="1">
        <v>1.2</v>
      </c>
    </row>
    <row r="2905" spans="1:3" x14ac:dyDescent="0.2">
      <c r="A2905" s="6" t="s">
        <v>2729</v>
      </c>
      <c r="B2905" s="6" t="s">
        <v>2522</v>
      </c>
      <c r="C2905" s="1">
        <v>3.2</v>
      </c>
    </row>
    <row r="2906" spans="1:3" x14ac:dyDescent="0.2">
      <c r="A2906" s="6" t="s">
        <v>2730</v>
      </c>
      <c r="B2906" s="6" t="s">
        <v>2522</v>
      </c>
      <c r="C2906" s="1">
        <v>30</v>
      </c>
    </row>
    <row r="2907" spans="1:3" x14ac:dyDescent="0.2">
      <c r="A2907" s="6" t="s">
        <v>4089</v>
      </c>
      <c r="B2907" s="6" t="s">
        <v>3997</v>
      </c>
      <c r="C2907" s="1">
        <v>45</v>
      </c>
    </row>
    <row r="2908" spans="1:3" x14ac:dyDescent="0.2">
      <c r="A2908" s="6" t="s">
        <v>2731</v>
      </c>
      <c r="B2908" s="6" t="s">
        <v>2522</v>
      </c>
      <c r="C2908" s="1">
        <v>520</v>
      </c>
    </row>
    <row r="2909" spans="1:3" x14ac:dyDescent="0.2">
      <c r="A2909" s="6" t="s">
        <v>2732</v>
      </c>
      <c r="B2909" s="6" t="s">
        <v>2522</v>
      </c>
      <c r="C2909" s="1">
        <v>494</v>
      </c>
    </row>
    <row r="2910" spans="1:3" x14ac:dyDescent="0.2">
      <c r="A2910" s="6" t="s">
        <v>3827</v>
      </c>
      <c r="B2910" s="6" t="s">
        <v>3129</v>
      </c>
      <c r="C2910" s="1">
        <v>13</v>
      </c>
    </row>
    <row r="2911" spans="1:3" x14ac:dyDescent="0.2">
      <c r="A2911" s="6" t="s">
        <v>3828</v>
      </c>
      <c r="B2911" s="6" t="s">
        <v>3129</v>
      </c>
      <c r="C2911" s="1">
        <v>8</v>
      </c>
    </row>
    <row r="2912" spans="1:3" x14ac:dyDescent="0.2">
      <c r="A2912" s="6" t="s">
        <v>2371</v>
      </c>
      <c r="B2912" s="6" t="s">
        <v>552</v>
      </c>
      <c r="C2912" s="1">
        <v>6250</v>
      </c>
    </row>
    <row r="2913" spans="1:3" x14ac:dyDescent="0.2">
      <c r="A2913" s="6" t="s">
        <v>1536</v>
      </c>
      <c r="B2913" s="6" t="s">
        <v>28</v>
      </c>
      <c r="C2913" s="1">
        <v>729</v>
      </c>
    </row>
    <row r="2914" spans="1:3" x14ac:dyDescent="0.2">
      <c r="A2914" s="6" t="s">
        <v>3829</v>
      </c>
      <c r="B2914" s="6" t="s">
        <v>3129</v>
      </c>
      <c r="C2914" s="1">
        <v>90.35</v>
      </c>
    </row>
    <row r="2915" spans="1:3" x14ac:dyDescent="0.2">
      <c r="A2915" s="6" t="s">
        <v>3830</v>
      </c>
      <c r="B2915" s="6" t="s">
        <v>3129</v>
      </c>
      <c r="C2915" s="1">
        <v>8</v>
      </c>
    </row>
    <row r="2916" spans="1:3" x14ac:dyDescent="0.2">
      <c r="A2916" s="6" t="s">
        <v>3831</v>
      </c>
      <c r="B2916" s="6" t="s">
        <v>3129</v>
      </c>
      <c r="C2916" s="1">
        <v>0.01</v>
      </c>
    </row>
    <row r="2917" spans="1:3" x14ac:dyDescent="0.2">
      <c r="A2917" s="6" t="s">
        <v>3832</v>
      </c>
      <c r="B2917" s="6" t="s">
        <v>3129</v>
      </c>
      <c r="C2917" s="1">
        <v>0.01</v>
      </c>
    </row>
    <row r="2918" spans="1:3" x14ac:dyDescent="0.2">
      <c r="A2918" s="6" t="s">
        <v>3833</v>
      </c>
      <c r="B2918" s="6" t="s">
        <v>3129</v>
      </c>
      <c r="C2918" s="1">
        <v>0.01</v>
      </c>
    </row>
    <row r="2919" spans="1:3" x14ac:dyDescent="0.2">
      <c r="A2919" s="6" t="s">
        <v>3834</v>
      </c>
      <c r="B2919" s="6" t="s">
        <v>3129</v>
      </c>
      <c r="C2919" s="1">
        <v>31</v>
      </c>
    </row>
    <row r="2920" spans="1:3" x14ac:dyDescent="0.2">
      <c r="A2920" s="6" t="s">
        <v>3835</v>
      </c>
      <c r="B2920" s="6" t="s">
        <v>3129</v>
      </c>
      <c r="C2920" s="1">
        <v>101</v>
      </c>
    </row>
    <row r="2921" spans="1:3" x14ac:dyDescent="0.2">
      <c r="A2921" s="6" t="s">
        <v>3836</v>
      </c>
      <c r="B2921" s="6" t="s">
        <v>3129</v>
      </c>
      <c r="C2921" s="1">
        <v>233</v>
      </c>
    </row>
    <row r="2922" spans="1:3" x14ac:dyDescent="0.2">
      <c r="A2922" s="6" t="s">
        <v>4683</v>
      </c>
      <c r="B2922" s="6" t="s">
        <v>4267</v>
      </c>
      <c r="C2922" s="1">
        <v>122</v>
      </c>
    </row>
    <row r="2923" spans="1:3" x14ac:dyDescent="0.2">
      <c r="A2923" s="6" t="s">
        <v>3837</v>
      </c>
      <c r="B2923" s="6" t="s">
        <v>3129</v>
      </c>
      <c r="C2923" s="1">
        <v>18</v>
      </c>
    </row>
    <row r="2924" spans="1:3" x14ac:dyDescent="0.2">
      <c r="A2924" s="6" t="s">
        <v>4684</v>
      </c>
      <c r="B2924" s="6" t="s">
        <v>4267</v>
      </c>
      <c r="C2924" s="1">
        <v>158</v>
      </c>
    </row>
    <row r="2925" spans="1:3" x14ac:dyDescent="0.2">
      <c r="A2925" s="6" t="s">
        <v>4685</v>
      </c>
      <c r="B2925" s="6" t="s">
        <v>4267</v>
      </c>
      <c r="C2925" s="1">
        <v>388</v>
      </c>
    </row>
    <row r="2926" spans="1:3" x14ac:dyDescent="0.2">
      <c r="A2926" s="6" t="s">
        <v>3838</v>
      </c>
      <c r="B2926" s="6" t="s">
        <v>3129</v>
      </c>
      <c r="C2926" s="1">
        <v>1068</v>
      </c>
    </row>
    <row r="2927" spans="1:3" x14ac:dyDescent="0.2">
      <c r="A2927" s="6" t="s">
        <v>3839</v>
      </c>
      <c r="B2927" s="6" t="s">
        <v>3129</v>
      </c>
      <c r="C2927" s="1">
        <v>107</v>
      </c>
    </row>
    <row r="2928" spans="1:3" x14ac:dyDescent="0.2">
      <c r="A2928" s="6" t="s">
        <v>4686</v>
      </c>
      <c r="B2928" s="6" t="s">
        <v>4257</v>
      </c>
      <c r="C2928" s="1">
        <v>1</v>
      </c>
    </row>
    <row r="2929" spans="1:3" x14ac:dyDescent="0.2">
      <c r="A2929" s="6" t="s">
        <v>4687</v>
      </c>
      <c r="B2929" s="6" t="s">
        <v>4259</v>
      </c>
      <c r="C2929" s="1">
        <v>1</v>
      </c>
    </row>
    <row r="2930" spans="1:3" x14ac:dyDescent="0.2">
      <c r="A2930" s="6" t="s">
        <v>4688</v>
      </c>
      <c r="B2930" s="6" t="s">
        <v>4257</v>
      </c>
      <c r="C2930" s="1">
        <v>118</v>
      </c>
    </row>
    <row r="2931" spans="1:3" x14ac:dyDescent="0.2">
      <c r="A2931" s="6" t="s">
        <v>4689</v>
      </c>
      <c r="B2931" s="6" t="s">
        <v>4257</v>
      </c>
      <c r="C2931" s="1">
        <v>175</v>
      </c>
    </row>
    <row r="2932" spans="1:3" x14ac:dyDescent="0.2">
      <c r="A2932" s="6" t="s">
        <v>4690</v>
      </c>
      <c r="B2932" s="6" t="s">
        <v>4257</v>
      </c>
      <c r="C2932" s="1">
        <v>238.01</v>
      </c>
    </row>
    <row r="2933" spans="1:3" x14ac:dyDescent="0.2">
      <c r="A2933" s="6" t="s">
        <v>4691</v>
      </c>
      <c r="B2933" s="6" t="s">
        <v>4257</v>
      </c>
      <c r="C2933" s="1">
        <v>262</v>
      </c>
    </row>
    <row r="2934" spans="1:3" x14ac:dyDescent="0.2">
      <c r="A2934" s="6" t="s">
        <v>4692</v>
      </c>
      <c r="B2934" s="6" t="s">
        <v>4257</v>
      </c>
      <c r="C2934" s="1">
        <v>328</v>
      </c>
    </row>
    <row r="2935" spans="1:3" x14ac:dyDescent="0.2">
      <c r="A2935" s="6" t="s">
        <v>4693</v>
      </c>
      <c r="B2935" s="6" t="s">
        <v>4257</v>
      </c>
      <c r="C2935" s="1">
        <v>402.02</v>
      </c>
    </row>
    <row r="2936" spans="1:3" x14ac:dyDescent="0.2">
      <c r="A2936" s="6" t="s">
        <v>1017</v>
      </c>
      <c r="B2936" s="6" t="s">
        <v>595</v>
      </c>
      <c r="C2936" s="1">
        <v>162.5</v>
      </c>
    </row>
    <row r="2937" spans="1:3" x14ac:dyDescent="0.2">
      <c r="A2937" s="6" t="s">
        <v>1018</v>
      </c>
      <c r="B2937" s="6" t="s">
        <v>595</v>
      </c>
      <c r="C2937" s="1">
        <v>162.5</v>
      </c>
    </row>
    <row r="2938" spans="1:3" x14ac:dyDescent="0.2">
      <c r="A2938" s="6" t="s">
        <v>1111</v>
      </c>
      <c r="B2938" s="6" t="s">
        <v>595</v>
      </c>
      <c r="C2938" s="1">
        <v>225</v>
      </c>
    </row>
    <row r="2939" spans="1:3" x14ac:dyDescent="0.2">
      <c r="A2939" s="6" t="s">
        <v>1223</v>
      </c>
      <c r="B2939" s="6" t="s">
        <v>595</v>
      </c>
      <c r="C2939" s="1">
        <v>331.25</v>
      </c>
    </row>
    <row r="2940" spans="1:3" x14ac:dyDescent="0.2">
      <c r="A2940" s="6" t="s">
        <v>1332</v>
      </c>
      <c r="B2940" s="6" t="s">
        <v>595</v>
      </c>
      <c r="C2940" s="1">
        <v>412.5</v>
      </c>
    </row>
    <row r="2941" spans="1:3" x14ac:dyDescent="0.2">
      <c r="A2941" s="6" t="s">
        <v>818</v>
      </c>
      <c r="B2941" s="6" t="s">
        <v>595</v>
      </c>
      <c r="C2941" s="1">
        <v>72.5</v>
      </c>
    </row>
    <row r="2942" spans="1:3" x14ac:dyDescent="0.2">
      <c r="A2942" s="6" t="s">
        <v>726</v>
      </c>
      <c r="B2942" s="6" t="s">
        <v>595</v>
      </c>
      <c r="C2942" s="1">
        <v>47.5</v>
      </c>
    </row>
    <row r="2943" spans="1:3" x14ac:dyDescent="0.2">
      <c r="A2943" s="6" t="s">
        <v>868</v>
      </c>
      <c r="B2943" s="6" t="s">
        <v>595</v>
      </c>
      <c r="C2943" s="1">
        <v>93.75</v>
      </c>
    </row>
    <row r="2944" spans="1:3" x14ac:dyDescent="0.2">
      <c r="A2944" s="6" t="s">
        <v>1383</v>
      </c>
      <c r="B2944" s="6" t="s">
        <v>595</v>
      </c>
      <c r="C2944" s="1">
        <v>468.75</v>
      </c>
    </row>
    <row r="2945" spans="1:3" x14ac:dyDescent="0.2">
      <c r="A2945" s="6" t="s">
        <v>676</v>
      </c>
      <c r="B2945" s="6" t="s">
        <v>595</v>
      </c>
      <c r="C2945" s="1">
        <v>37.5</v>
      </c>
    </row>
    <row r="2946" spans="1:3" x14ac:dyDescent="0.2">
      <c r="A2946" s="6" t="s">
        <v>1029</v>
      </c>
      <c r="B2946" s="6" t="s">
        <v>595</v>
      </c>
      <c r="C2946" s="1">
        <v>168.75</v>
      </c>
    </row>
    <row r="2947" spans="1:3" x14ac:dyDescent="0.2">
      <c r="A2947" s="6" t="s">
        <v>942</v>
      </c>
      <c r="B2947" s="6" t="s">
        <v>595</v>
      </c>
      <c r="C2947" s="1">
        <v>125</v>
      </c>
    </row>
    <row r="2948" spans="1:3" x14ac:dyDescent="0.2">
      <c r="A2948" s="6" t="s">
        <v>1067</v>
      </c>
      <c r="B2948" s="6" t="s">
        <v>595</v>
      </c>
      <c r="C2948" s="1">
        <v>187.5</v>
      </c>
    </row>
    <row r="2949" spans="1:3" x14ac:dyDescent="0.2">
      <c r="A2949" s="6" t="s">
        <v>1233</v>
      </c>
      <c r="B2949" s="6" t="s">
        <v>595</v>
      </c>
      <c r="C2949" s="1">
        <v>345</v>
      </c>
    </row>
    <row r="2950" spans="1:3" x14ac:dyDescent="0.2">
      <c r="A2950" s="6" t="s">
        <v>2126</v>
      </c>
      <c r="B2950" s="6" t="s">
        <v>595</v>
      </c>
      <c r="C2950" s="1">
        <v>15330</v>
      </c>
    </row>
    <row r="2951" spans="1:3" x14ac:dyDescent="0.2">
      <c r="A2951" s="6" t="s">
        <v>1906</v>
      </c>
      <c r="B2951" s="6" t="s">
        <v>595</v>
      </c>
      <c r="C2951" s="1">
        <v>3864</v>
      </c>
    </row>
    <row r="2952" spans="1:3" x14ac:dyDescent="0.2">
      <c r="A2952" s="6" t="s">
        <v>1723</v>
      </c>
      <c r="B2952" s="6" t="s">
        <v>595</v>
      </c>
      <c r="C2952" s="1">
        <v>1562.5</v>
      </c>
    </row>
    <row r="2953" spans="1:3" x14ac:dyDescent="0.2">
      <c r="A2953" s="6" t="s">
        <v>1629</v>
      </c>
      <c r="B2953" s="6" t="s">
        <v>595</v>
      </c>
      <c r="C2953" s="1">
        <v>937.5</v>
      </c>
    </row>
    <row r="2954" spans="1:3" x14ac:dyDescent="0.2">
      <c r="A2954" s="6" t="s">
        <v>1630</v>
      </c>
      <c r="B2954" s="6" t="s">
        <v>595</v>
      </c>
      <c r="C2954" s="1">
        <v>938.13</v>
      </c>
    </row>
    <row r="2955" spans="1:3" x14ac:dyDescent="0.2">
      <c r="A2955" s="6" t="s">
        <v>4694</v>
      </c>
      <c r="B2955" s="6" t="s">
        <v>4257</v>
      </c>
      <c r="C2955" s="1">
        <v>175</v>
      </c>
    </row>
    <row r="2956" spans="1:3" x14ac:dyDescent="0.2">
      <c r="A2956" s="6" t="s">
        <v>4695</v>
      </c>
      <c r="B2956" s="6" t="s">
        <v>4257</v>
      </c>
      <c r="C2956" s="1">
        <v>263</v>
      </c>
    </row>
    <row r="2957" spans="1:3" x14ac:dyDescent="0.2">
      <c r="A2957" s="6" t="s">
        <v>4696</v>
      </c>
      <c r="B2957" s="6" t="s">
        <v>4257</v>
      </c>
      <c r="C2957" s="1">
        <v>263</v>
      </c>
    </row>
    <row r="2958" spans="1:3" x14ac:dyDescent="0.2">
      <c r="A2958" s="6" t="s">
        <v>4697</v>
      </c>
      <c r="B2958" s="6" t="s">
        <v>4257</v>
      </c>
      <c r="C2958" s="1">
        <v>263</v>
      </c>
    </row>
    <row r="2959" spans="1:3" x14ac:dyDescent="0.2">
      <c r="A2959" s="6" t="s">
        <v>4698</v>
      </c>
      <c r="B2959" s="6" t="s">
        <v>4257</v>
      </c>
      <c r="C2959" s="1">
        <v>94</v>
      </c>
    </row>
    <row r="2960" spans="1:3" x14ac:dyDescent="0.2">
      <c r="A2960" s="6" t="s">
        <v>1370</v>
      </c>
      <c r="B2960" s="6" t="s">
        <v>595</v>
      </c>
      <c r="C2960" s="1">
        <v>451.25</v>
      </c>
    </row>
    <row r="2961" spans="1:3" x14ac:dyDescent="0.2">
      <c r="A2961" s="6" t="s">
        <v>4699</v>
      </c>
      <c r="B2961" s="6" t="s">
        <v>4257</v>
      </c>
      <c r="C2961" s="1">
        <v>4463</v>
      </c>
    </row>
    <row r="2962" spans="1:3" x14ac:dyDescent="0.2">
      <c r="A2962" s="6" t="s">
        <v>2014</v>
      </c>
      <c r="B2962" s="6" t="s">
        <v>595</v>
      </c>
      <c r="C2962" s="1">
        <v>6026</v>
      </c>
    </row>
    <row r="2963" spans="1:3" x14ac:dyDescent="0.2">
      <c r="A2963" s="6" t="s">
        <v>1797</v>
      </c>
      <c r="B2963" s="6" t="s">
        <v>595</v>
      </c>
      <c r="C2963" s="1">
        <v>2440</v>
      </c>
    </row>
    <row r="2964" spans="1:3" x14ac:dyDescent="0.2">
      <c r="A2964" s="6" t="s">
        <v>1816</v>
      </c>
      <c r="B2964" s="6" t="s">
        <v>595</v>
      </c>
      <c r="C2964" s="1">
        <v>2684</v>
      </c>
    </row>
    <row r="2965" spans="1:3" x14ac:dyDescent="0.2">
      <c r="A2965" s="6" t="s">
        <v>1964</v>
      </c>
      <c r="B2965" s="6" t="s">
        <v>595</v>
      </c>
      <c r="C2965" s="1">
        <v>4880</v>
      </c>
    </row>
    <row r="2966" spans="1:3" x14ac:dyDescent="0.2">
      <c r="A2966" s="6" t="s">
        <v>2170</v>
      </c>
      <c r="B2966" s="6" t="s">
        <v>595</v>
      </c>
      <c r="C2966" s="1">
        <v>41356.78</v>
      </c>
    </row>
    <row r="2967" spans="1:3" x14ac:dyDescent="0.2">
      <c r="A2967" s="6" t="s">
        <v>872</v>
      </c>
      <c r="B2967" s="6" t="s">
        <v>595</v>
      </c>
      <c r="C2967" s="1">
        <v>95</v>
      </c>
    </row>
    <row r="2968" spans="1:3" x14ac:dyDescent="0.2">
      <c r="A2968" s="6" t="s">
        <v>2096</v>
      </c>
      <c r="B2968" s="6" t="s">
        <v>595</v>
      </c>
      <c r="C2968" s="1">
        <v>10639</v>
      </c>
    </row>
    <row r="2969" spans="1:3" x14ac:dyDescent="0.2">
      <c r="A2969" s="6" t="s">
        <v>1853</v>
      </c>
      <c r="B2969" s="6" t="s">
        <v>595</v>
      </c>
      <c r="C2969" s="1">
        <v>3022</v>
      </c>
    </row>
    <row r="2970" spans="1:3" x14ac:dyDescent="0.2">
      <c r="A2970" s="6" t="s">
        <v>2008</v>
      </c>
      <c r="B2970" s="6" t="s">
        <v>595</v>
      </c>
      <c r="C2970" s="1">
        <v>5762</v>
      </c>
    </row>
    <row r="2971" spans="1:3" x14ac:dyDescent="0.2">
      <c r="A2971" s="6" t="s">
        <v>2025</v>
      </c>
      <c r="B2971" s="6" t="s">
        <v>595</v>
      </c>
      <c r="C2971" s="1">
        <v>6365</v>
      </c>
    </row>
    <row r="2972" spans="1:3" x14ac:dyDescent="0.2">
      <c r="A2972" s="6" t="s">
        <v>2134</v>
      </c>
      <c r="B2972" s="6" t="s">
        <v>595</v>
      </c>
      <c r="C2972" s="1">
        <v>17535</v>
      </c>
    </row>
    <row r="2973" spans="1:3" x14ac:dyDescent="0.2">
      <c r="A2973" s="6" t="s">
        <v>2072</v>
      </c>
      <c r="B2973" s="6" t="s">
        <v>595</v>
      </c>
      <c r="C2973" s="1">
        <v>8300</v>
      </c>
    </row>
    <row r="2974" spans="1:3" x14ac:dyDescent="0.2">
      <c r="A2974" s="6" t="s">
        <v>1923</v>
      </c>
      <c r="B2974" s="6" t="s">
        <v>595</v>
      </c>
      <c r="C2974" s="1">
        <v>4150</v>
      </c>
    </row>
    <row r="2975" spans="1:3" x14ac:dyDescent="0.2">
      <c r="A2975" s="6" t="s">
        <v>1924</v>
      </c>
      <c r="B2975" s="6" t="s">
        <v>595</v>
      </c>
      <c r="C2975" s="1">
        <v>4150</v>
      </c>
    </row>
    <row r="2976" spans="1:3" x14ac:dyDescent="0.2">
      <c r="A2976" s="6" t="s">
        <v>1715</v>
      </c>
      <c r="B2976" s="6" t="s">
        <v>595</v>
      </c>
      <c r="C2976" s="1">
        <v>1500</v>
      </c>
    </row>
    <row r="2977" spans="1:3" x14ac:dyDescent="0.2">
      <c r="A2977" s="6" t="s">
        <v>1089</v>
      </c>
      <c r="B2977" s="6" t="s">
        <v>595</v>
      </c>
      <c r="C2977" s="1">
        <v>206.25</v>
      </c>
    </row>
    <row r="2978" spans="1:3" x14ac:dyDescent="0.2">
      <c r="A2978" s="6" t="s">
        <v>4700</v>
      </c>
      <c r="B2978" s="6" t="s">
        <v>4257</v>
      </c>
      <c r="C2978" s="1">
        <v>43.75</v>
      </c>
    </row>
    <row r="2979" spans="1:3" x14ac:dyDescent="0.2">
      <c r="A2979" s="6" t="s">
        <v>4701</v>
      </c>
      <c r="B2979" s="6" t="s">
        <v>4257</v>
      </c>
      <c r="C2979" s="1">
        <v>16.25</v>
      </c>
    </row>
    <row r="2980" spans="1:3" x14ac:dyDescent="0.2">
      <c r="A2980" s="6" t="s">
        <v>4702</v>
      </c>
      <c r="B2980" s="6" t="s">
        <v>4267</v>
      </c>
      <c r="C2980" s="8">
        <v>0</v>
      </c>
    </row>
    <row r="2981" spans="1:3" x14ac:dyDescent="0.2">
      <c r="A2981" s="6" t="s">
        <v>1184</v>
      </c>
      <c r="B2981" s="6" t="s">
        <v>28</v>
      </c>
      <c r="C2981" s="1">
        <v>305</v>
      </c>
    </row>
    <row r="2982" spans="1:3" x14ac:dyDescent="0.2">
      <c r="A2982" s="6" t="s">
        <v>1352</v>
      </c>
      <c r="B2982" s="6" t="s">
        <v>28</v>
      </c>
      <c r="C2982" s="1">
        <v>440</v>
      </c>
    </row>
    <row r="2983" spans="1:3" x14ac:dyDescent="0.2">
      <c r="A2983" s="6" t="s">
        <v>1124</v>
      </c>
      <c r="B2983" s="6" t="s">
        <v>28</v>
      </c>
      <c r="C2983" s="1">
        <v>250</v>
      </c>
    </row>
    <row r="2984" spans="1:3" x14ac:dyDescent="0.2">
      <c r="A2984" s="6" t="s">
        <v>4703</v>
      </c>
      <c r="B2984" s="6" t="s">
        <v>4267</v>
      </c>
      <c r="C2984" s="8">
        <v>0</v>
      </c>
    </row>
    <row r="2985" spans="1:3" x14ac:dyDescent="0.2">
      <c r="A2985" s="6" t="s">
        <v>4704</v>
      </c>
      <c r="B2985" s="6" t="s">
        <v>4267</v>
      </c>
      <c r="C2985" s="1">
        <v>1999</v>
      </c>
    </row>
    <row r="2986" spans="1:3" x14ac:dyDescent="0.2">
      <c r="A2986" s="6" t="s">
        <v>4705</v>
      </c>
      <c r="B2986" s="6" t="s">
        <v>4267</v>
      </c>
      <c r="C2986" s="1">
        <v>4999</v>
      </c>
    </row>
    <row r="2987" spans="1:3" x14ac:dyDescent="0.2">
      <c r="A2987" s="6" t="s">
        <v>4706</v>
      </c>
      <c r="B2987" s="6" t="s">
        <v>4267</v>
      </c>
      <c r="C2987" s="8">
        <v>0</v>
      </c>
    </row>
    <row r="2988" spans="1:3" x14ac:dyDescent="0.2">
      <c r="A2988" s="6" t="s">
        <v>4707</v>
      </c>
      <c r="B2988" s="6" t="s">
        <v>4267</v>
      </c>
      <c r="C2988" s="1">
        <v>80</v>
      </c>
    </row>
    <row r="2989" spans="1:3" x14ac:dyDescent="0.2">
      <c r="A2989" s="6" t="s">
        <v>4708</v>
      </c>
      <c r="B2989" s="6" t="s">
        <v>4267</v>
      </c>
      <c r="C2989" s="8">
        <v>0</v>
      </c>
    </row>
    <row r="2990" spans="1:3" x14ac:dyDescent="0.2">
      <c r="A2990" s="6" t="s">
        <v>4709</v>
      </c>
      <c r="B2990" s="6" t="s">
        <v>4257</v>
      </c>
      <c r="C2990" s="1">
        <v>0</v>
      </c>
    </row>
    <row r="2991" spans="1:3" x14ac:dyDescent="0.2">
      <c r="A2991" s="6" t="s">
        <v>4710</v>
      </c>
      <c r="B2991" s="6" t="s">
        <v>4267</v>
      </c>
      <c r="C2991" s="1">
        <v>48</v>
      </c>
    </row>
    <row r="2992" spans="1:3" x14ac:dyDescent="0.2">
      <c r="A2992" s="6" t="s">
        <v>4711</v>
      </c>
      <c r="B2992" s="6" t="s">
        <v>4267</v>
      </c>
      <c r="C2992" s="1">
        <v>88</v>
      </c>
    </row>
    <row r="2993" spans="1:3" x14ac:dyDescent="0.2">
      <c r="A2993" s="6" t="s">
        <v>4712</v>
      </c>
      <c r="B2993" s="6" t="s">
        <v>4267</v>
      </c>
      <c r="C2993" s="1">
        <v>80</v>
      </c>
    </row>
    <row r="2994" spans="1:3" x14ac:dyDescent="0.2">
      <c r="A2994" s="6" t="s">
        <v>4713</v>
      </c>
      <c r="B2994" s="6" t="s">
        <v>4267</v>
      </c>
      <c r="C2994" s="1">
        <v>24</v>
      </c>
    </row>
    <row r="2995" spans="1:3" x14ac:dyDescent="0.2">
      <c r="A2995" s="6" t="s">
        <v>4714</v>
      </c>
      <c r="B2995" s="6" t="s">
        <v>4267</v>
      </c>
      <c r="C2995" s="8">
        <v>0</v>
      </c>
    </row>
    <row r="2996" spans="1:3" x14ac:dyDescent="0.2">
      <c r="A2996" s="6" t="s">
        <v>2155</v>
      </c>
      <c r="B2996" s="6" t="s">
        <v>552</v>
      </c>
      <c r="C2996" s="1">
        <v>44659</v>
      </c>
    </row>
    <row r="2997" spans="1:3" x14ac:dyDescent="0.2">
      <c r="A2997" s="6" t="s">
        <v>2187</v>
      </c>
      <c r="B2997" s="6" t="s">
        <v>552</v>
      </c>
      <c r="C2997" s="1">
        <v>193840</v>
      </c>
    </row>
    <row r="2998" spans="1:3" x14ac:dyDescent="0.2">
      <c r="A2998" s="6" t="s">
        <v>2152</v>
      </c>
      <c r="B2998" s="6" t="s">
        <v>552</v>
      </c>
      <c r="C2998" s="1">
        <v>39985</v>
      </c>
    </row>
    <row r="2999" spans="1:3" x14ac:dyDescent="0.2">
      <c r="A2999" s="6" t="s">
        <v>4715</v>
      </c>
      <c r="B2999" s="6" t="s">
        <v>4257</v>
      </c>
      <c r="C2999" s="1">
        <v>0.01</v>
      </c>
    </row>
    <row r="3000" spans="1:3" x14ac:dyDescent="0.2">
      <c r="A3000" s="6" t="s">
        <v>4716</v>
      </c>
      <c r="B3000" s="6" t="s">
        <v>4257</v>
      </c>
      <c r="C3000" s="1">
        <v>134</v>
      </c>
    </row>
    <row r="3001" spans="1:3" x14ac:dyDescent="0.2">
      <c r="A3001" s="6" t="s">
        <v>4717</v>
      </c>
      <c r="B3001" s="6" t="s">
        <v>4257</v>
      </c>
      <c r="C3001" s="1">
        <v>262.5</v>
      </c>
    </row>
    <row r="3002" spans="1:3" x14ac:dyDescent="0.2">
      <c r="A3002" s="6" t="s">
        <v>4718</v>
      </c>
      <c r="B3002" s="6" t="s">
        <v>4257</v>
      </c>
      <c r="C3002" s="1">
        <v>494.63</v>
      </c>
    </row>
    <row r="3003" spans="1:3" x14ac:dyDescent="0.2">
      <c r="A3003" s="6" t="s">
        <v>4719</v>
      </c>
      <c r="B3003" s="6" t="s">
        <v>4257</v>
      </c>
      <c r="C3003" s="1">
        <v>2473.13</v>
      </c>
    </row>
    <row r="3004" spans="1:3" x14ac:dyDescent="0.2">
      <c r="A3004" s="6" t="s">
        <v>3840</v>
      </c>
      <c r="B3004" s="6" t="s">
        <v>3129</v>
      </c>
      <c r="C3004" s="1">
        <v>32</v>
      </c>
    </row>
    <row r="3005" spans="1:3" x14ac:dyDescent="0.2">
      <c r="A3005" s="6" t="s">
        <v>3841</v>
      </c>
      <c r="B3005" s="6" t="s">
        <v>3129</v>
      </c>
      <c r="C3005" s="1">
        <v>35</v>
      </c>
    </row>
    <row r="3006" spans="1:3" x14ac:dyDescent="0.2">
      <c r="A3006" s="6" t="s">
        <v>608</v>
      </c>
      <c r="B3006" s="6" t="s">
        <v>231</v>
      </c>
      <c r="C3006" s="1">
        <v>25</v>
      </c>
    </row>
    <row r="3007" spans="1:3" x14ac:dyDescent="0.2">
      <c r="A3007" s="6" t="s">
        <v>697</v>
      </c>
      <c r="B3007" s="6" t="s">
        <v>231</v>
      </c>
      <c r="C3007" s="1">
        <v>59.95</v>
      </c>
    </row>
    <row r="3008" spans="1:3" x14ac:dyDescent="0.2">
      <c r="A3008" s="6" t="s">
        <v>4720</v>
      </c>
      <c r="B3008" s="6" t="s">
        <v>4267</v>
      </c>
      <c r="C3008" s="1">
        <v>32</v>
      </c>
    </row>
    <row r="3009" spans="1:3" x14ac:dyDescent="0.2">
      <c r="A3009" s="6" t="s">
        <v>3842</v>
      </c>
      <c r="B3009" s="6" t="s">
        <v>3129</v>
      </c>
      <c r="C3009" s="1">
        <v>14</v>
      </c>
    </row>
    <row r="3010" spans="1:3" x14ac:dyDescent="0.2">
      <c r="A3010" s="6" t="s">
        <v>3843</v>
      </c>
      <c r="B3010" s="6" t="s">
        <v>3129</v>
      </c>
      <c r="C3010" s="1">
        <v>18</v>
      </c>
    </row>
    <row r="3011" spans="1:3" x14ac:dyDescent="0.2">
      <c r="A3011" s="6" t="s">
        <v>4721</v>
      </c>
      <c r="B3011" s="6" t="s">
        <v>4257</v>
      </c>
      <c r="C3011" s="8">
        <v>0</v>
      </c>
    </row>
    <row r="3012" spans="1:3" x14ac:dyDescent="0.2">
      <c r="A3012" s="6" t="s">
        <v>3844</v>
      </c>
      <c r="B3012" s="6" t="s">
        <v>3129</v>
      </c>
      <c r="C3012" s="1">
        <v>126</v>
      </c>
    </row>
    <row r="3013" spans="1:3" x14ac:dyDescent="0.2">
      <c r="A3013" s="6" t="s">
        <v>4722</v>
      </c>
      <c r="B3013" s="6" t="s">
        <v>4267</v>
      </c>
      <c r="C3013" s="1">
        <v>100</v>
      </c>
    </row>
    <row r="3014" spans="1:3" x14ac:dyDescent="0.2">
      <c r="A3014" s="6" t="s">
        <v>3845</v>
      </c>
      <c r="B3014" s="6" t="s">
        <v>3129</v>
      </c>
      <c r="C3014" s="1">
        <v>89</v>
      </c>
    </row>
    <row r="3015" spans="1:3" x14ac:dyDescent="0.2">
      <c r="A3015" s="6" t="s">
        <v>3846</v>
      </c>
      <c r="B3015" s="6" t="s">
        <v>3129</v>
      </c>
      <c r="C3015" s="1">
        <v>40</v>
      </c>
    </row>
    <row r="3016" spans="1:3" x14ac:dyDescent="0.2">
      <c r="A3016" s="6" t="s">
        <v>4723</v>
      </c>
      <c r="B3016" s="6" t="s">
        <v>4267</v>
      </c>
      <c r="C3016" s="1">
        <v>75</v>
      </c>
    </row>
    <row r="3017" spans="1:3" x14ac:dyDescent="0.2">
      <c r="A3017" s="6" t="s">
        <v>3847</v>
      </c>
      <c r="B3017" s="6" t="s">
        <v>3129</v>
      </c>
      <c r="C3017" s="1">
        <v>381</v>
      </c>
    </row>
    <row r="3018" spans="1:3" x14ac:dyDescent="0.2">
      <c r="A3018" s="6" t="s">
        <v>1447</v>
      </c>
      <c r="B3018" s="6" t="s">
        <v>552</v>
      </c>
      <c r="C3018" s="1">
        <v>570</v>
      </c>
    </row>
    <row r="3019" spans="1:3" x14ac:dyDescent="0.2">
      <c r="A3019" s="6" t="s">
        <v>1754</v>
      </c>
      <c r="B3019" s="6" t="s">
        <v>552</v>
      </c>
      <c r="C3019" s="1">
        <v>1935</v>
      </c>
    </row>
    <row r="3020" spans="1:3" x14ac:dyDescent="0.2">
      <c r="A3020" s="6" t="s">
        <v>1877</v>
      </c>
      <c r="B3020" s="6" t="s">
        <v>552</v>
      </c>
      <c r="C3020" s="1">
        <v>3475</v>
      </c>
    </row>
    <row r="3021" spans="1:3" x14ac:dyDescent="0.2">
      <c r="A3021" s="6" t="s">
        <v>1854</v>
      </c>
      <c r="B3021" s="6" t="s">
        <v>552</v>
      </c>
      <c r="C3021" s="1">
        <v>3155</v>
      </c>
    </row>
    <row r="3022" spans="1:3" x14ac:dyDescent="0.2">
      <c r="A3022" s="6" t="s">
        <v>1915</v>
      </c>
      <c r="B3022" s="6" t="s">
        <v>552</v>
      </c>
      <c r="C3022" s="1">
        <v>4150</v>
      </c>
    </row>
    <row r="3023" spans="1:3" x14ac:dyDescent="0.2">
      <c r="A3023" s="6" t="s">
        <v>2430</v>
      </c>
      <c r="B3023" s="6" t="s">
        <v>552</v>
      </c>
      <c r="C3023" s="1">
        <v>3892.01</v>
      </c>
    </row>
    <row r="3024" spans="1:3" x14ac:dyDescent="0.2">
      <c r="A3024" s="6" t="s">
        <v>2431</v>
      </c>
      <c r="B3024" s="6" t="s">
        <v>552</v>
      </c>
      <c r="C3024" s="1">
        <v>4545.7</v>
      </c>
    </row>
    <row r="3025" spans="1:3" x14ac:dyDescent="0.2">
      <c r="A3025" s="6" t="s">
        <v>1622</v>
      </c>
      <c r="B3025" s="6" t="s">
        <v>552</v>
      </c>
      <c r="C3025" s="1">
        <v>1364</v>
      </c>
    </row>
    <row r="3026" spans="1:3" x14ac:dyDescent="0.2">
      <c r="A3026" s="6" t="s">
        <v>4724</v>
      </c>
      <c r="B3026" s="6" t="s">
        <v>3997</v>
      </c>
      <c r="C3026" s="8">
        <v>0</v>
      </c>
    </row>
    <row r="3027" spans="1:3" x14ac:dyDescent="0.2">
      <c r="A3027" s="6" t="s">
        <v>3848</v>
      </c>
      <c r="B3027" s="6" t="s">
        <v>3129</v>
      </c>
      <c r="C3027" s="1">
        <v>40</v>
      </c>
    </row>
    <row r="3028" spans="1:3" x14ac:dyDescent="0.2">
      <c r="A3028" s="6" t="s">
        <v>4725</v>
      </c>
      <c r="B3028" s="6" t="s">
        <v>4267</v>
      </c>
      <c r="C3028" s="1">
        <v>26</v>
      </c>
    </row>
    <row r="3029" spans="1:3" x14ac:dyDescent="0.2">
      <c r="A3029" s="6" t="s">
        <v>3849</v>
      </c>
      <c r="B3029" s="6" t="s">
        <v>3129</v>
      </c>
      <c r="C3029" s="1">
        <v>2</v>
      </c>
    </row>
    <row r="3030" spans="1:3" x14ac:dyDescent="0.2">
      <c r="A3030" s="6" t="s">
        <v>2733</v>
      </c>
      <c r="B3030" s="6" t="s">
        <v>2522</v>
      </c>
      <c r="C3030" s="1">
        <v>198</v>
      </c>
    </row>
    <row r="3031" spans="1:3" x14ac:dyDescent="0.2">
      <c r="A3031" s="6" t="s">
        <v>4726</v>
      </c>
      <c r="B3031" s="6" t="s">
        <v>2520</v>
      </c>
      <c r="C3031" s="8">
        <v>0</v>
      </c>
    </row>
    <row r="3032" spans="1:3" x14ac:dyDescent="0.2">
      <c r="A3032" s="6" t="s">
        <v>4727</v>
      </c>
      <c r="B3032" s="6" t="s">
        <v>2520</v>
      </c>
      <c r="C3032" s="8">
        <v>0</v>
      </c>
    </row>
    <row r="3033" spans="1:3" x14ac:dyDescent="0.2">
      <c r="A3033" s="6" t="s">
        <v>3850</v>
      </c>
      <c r="B3033" s="6" t="s">
        <v>3129</v>
      </c>
      <c r="C3033" s="1">
        <v>3</v>
      </c>
    </row>
    <row r="3034" spans="1:3" x14ac:dyDescent="0.2">
      <c r="A3034" s="6" t="s">
        <v>3851</v>
      </c>
      <c r="B3034" s="6" t="s">
        <v>3129</v>
      </c>
      <c r="C3034" s="1">
        <v>66</v>
      </c>
    </row>
    <row r="3035" spans="1:3" x14ac:dyDescent="0.2">
      <c r="A3035" s="6" t="s">
        <v>3852</v>
      </c>
      <c r="B3035" s="6" t="s">
        <v>3129</v>
      </c>
      <c r="C3035" s="1">
        <v>74</v>
      </c>
    </row>
    <row r="3036" spans="1:3" x14ac:dyDescent="0.2">
      <c r="A3036" s="6" t="s">
        <v>3072</v>
      </c>
      <c r="B3036" s="6" t="s">
        <v>2738</v>
      </c>
      <c r="C3036" s="1">
        <v>89</v>
      </c>
    </row>
    <row r="3037" spans="1:3" x14ac:dyDescent="0.2">
      <c r="A3037" s="6" t="s">
        <v>3073</v>
      </c>
      <c r="B3037" s="6" t="s">
        <v>2738</v>
      </c>
      <c r="C3037" s="1">
        <v>76</v>
      </c>
    </row>
    <row r="3038" spans="1:3" x14ac:dyDescent="0.2">
      <c r="A3038" s="6" t="s">
        <v>2373</v>
      </c>
      <c r="B3038" s="6" t="s">
        <v>231</v>
      </c>
      <c r="C3038" s="1">
        <v>0.01</v>
      </c>
    </row>
    <row r="3039" spans="1:3" x14ac:dyDescent="0.2">
      <c r="A3039" s="6" t="s">
        <v>3853</v>
      </c>
      <c r="B3039" s="6" t="s">
        <v>3129</v>
      </c>
      <c r="C3039" s="1">
        <v>18</v>
      </c>
    </row>
    <row r="3040" spans="1:3" x14ac:dyDescent="0.2">
      <c r="A3040" s="6" t="s">
        <v>3854</v>
      </c>
      <c r="B3040" s="6" t="s">
        <v>3129</v>
      </c>
      <c r="C3040" s="1">
        <v>17</v>
      </c>
    </row>
    <row r="3041" spans="1:3" x14ac:dyDescent="0.2">
      <c r="A3041" s="6" t="s">
        <v>3855</v>
      </c>
      <c r="B3041" s="6" t="s">
        <v>3129</v>
      </c>
      <c r="C3041" s="1">
        <v>26</v>
      </c>
    </row>
    <row r="3042" spans="1:3" x14ac:dyDescent="0.2">
      <c r="A3042" s="6" t="s">
        <v>4728</v>
      </c>
      <c r="B3042" s="6" t="s">
        <v>4267</v>
      </c>
      <c r="C3042" s="8">
        <v>0</v>
      </c>
    </row>
    <row r="3043" spans="1:3" x14ac:dyDescent="0.2">
      <c r="A3043" s="6" t="s">
        <v>4729</v>
      </c>
      <c r="B3043" s="6" t="s">
        <v>4257</v>
      </c>
      <c r="C3043" s="1">
        <v>0.01</v>
      </c>
    </row>
    <row r="3044" spans="1:3" x14ac:dyDescent="0.2">
      <c r="A3044" s="6" t="s">
        <v>1177</v>
      </c>
      <c r="B3044" s="6" t="s">
        <v>552</v>
      </c>
      <c r="C3044" s="1">
        <v>300</v>
      </c>
    </row>
    <row r="3045" spans="1:3" x14ac:dyDescent="0.2">
      <c r="A3045" s="6" t="s">
        <v>602</v>
      </c>
      <c r="B3045" s="6" t="s">
        <v>552</v>
      </c>
      <c r="C3045" s="1">
        <v>16</v>
      </c>
    </row>
    <row r="3046" spans="1:3" x14ac:dyDescent="0.2">
      <c r="A3046" s="6" t="s">
        <v>3856</v>
      </c>
      <c r="B3046" s="6" t="s">
        <v>3129</v>
      </c>
      <c r="C3046" s="1">
        <v>13</v>
      </c>
    </row>
    <row r="3047" spans="1:3" x14ac:dyDescent="0.2">
      <c r="A3047" s="6" t="s">
        <v>3857</v>
      </c>
      <c r="B3047" s="6" t="s">
        <v>3129</v>
      </c>
      <c r="C3047" s="1">
        <v>21</v>
      </c>
    </row>
    <row r="3048" spans="1:3" x14ac:dyDescent="0.2">
      <c r="A3048" s="6" t="s">
        <v>3858</v>
      </c>
      <c r="B3048" s="6" t="s">
        <v>3129</v>
      </c>
      <c r="C3048" s="1">
        <v>16</v>
      </c>
    </row>
    <row r="3049" spans="1:3" x14ac:dyDescent="0.2">
      <c r="A3049" s="6" t="s">
        <v>1880</v>
      </c>
      <c r="B3049" s="6" t="s">
        <v>552</v>
      </c>
      <c r="C3049" s="1">
        <v>2236.8000000000002</v>
      </c>
    </row>
    <row r="3050" spans="1:3" x14ac:dyDescent="0.2">
      <c r="A3050" s="6" t="s">
        <v>3859</v>
      </c>
      <c r="B3050" s="6" t="s">
        <v>3129</v>
      </c>
      <c r="C3050" s="1">
        <v>61</v>
      </c>
    </row>
    <row r="3051" spans="1:3" x14ac:dyDescent="0.2">
      <c r="A3051" s="6" t="s">
        <v>3860</v>
      </c>
      <c r="B3051" s="6" t="s">
        <v>3129</v>
      </c>
      <c r="C3051" s="1">
        <v>357</v>
      </c>
    </row>
    <row r="3052" spans="1:3" x14ac:dyDescent="0.2">
      <c r="A3052" s="6" t="s">
        <v>3861</v>
      </c>
      <c r="B3052" s="6" t="s">
        <v>3129</v>
      </c>
      <c r="C3052" s="1">
        <v>357</v>
      </c>
    </row>
    <row r="3053" spans="1:3" x14ac:dyDescent="0.2">
      <c r="A3053" s="6" t="s">
        <v>3862</v>
      </c>
      <c r="B3053" s="6" t="s">
        <v>3129</v>
      </c>
      <c r="C3053" s="1">
        <v>365</v>
      </c>
    </row>
    <row r="3054" spans="1:3" x14ac:dyDescent="0.2">
      <c r="A3054" s="6" t="s">
        <v>4090</v>
      </c>
      <c r="B3054" s="6" t="s">
        <v>3997</v>
      </c>
      <c r="C3054" s="1">
        <v>343.75</v>
      </c>
    </row>
    <row r="3055" spans="1:3" x14ac:dyDescent="0.2">
      <c r="A3055" s="6" t="s">
        <v>4091</v>
      </c>
      <c r="B3055" s="6" t="s">
        <v>3997</v>
      </c>
      <c r="C3055" s="1">
        <v>394</v>
      </c>
    </row>
    <row r="3056" spans="1:3" x14ac:dyDescent="0.2">
      <c r="A3056" s="6" t="s">
        <v>4092</v>
      </c>
      <c r="B3056" s="6" t="s">
        <v>3997</v>
      </c>
      <c r="C3056" s="1">
        <v>344</v>
      </c>
    </row>
    <row r="3057" spans="1:3" x14ac:dyDescent="0.2">
      <c r="A3057" s="6" t="s">
        <v>4093</v>
      </c>
      <c r="B3057" s="6" t="s">
        <v>3997</v>
      </c>
      <c r="C3057" s="1">
        <v>38.75</v>
      </c>
    </row>
    <row r="3058" spans="1:3" x14ac:dyDescent="0.2">
      <c r="A3058" s="6" t="s">
        <v>4094</v>
      </c>
      <c r="B3058" s="6" t="s">
        <v>3997</v>
      </c>
      <c r="C3058" s="1">
        <v>195</v>
      </c>
    </row>
    <row r="3059" spans="1:3" x14ac:dyDescent="0.2">
      <c r="A3059" s="6" t="s">
        <v>4095</v>
      </c>
      <c r="B3059" s="6" t="s">
        <v>3997</v>
      </c>
      <c r="C3059" s="1">
        <v>25</v>
      </c>
    </row>
    <row r="3060" spans="1:3" x14ac:dyDescent="0.2">
      <c r="A3060" s="6" t="s">
        <v>3074</v>
      </c>
      <c r="B3060" s="6" t="s">
        <v>2738</v>
      </c>
      <c r="C3060" s="1">
        <v>9</v>
      </c>
    </row>
    <row r="3061" spans="1:3" x14ac:dyDescent="0.2">
      <c r="A3061" s="6" t="s">
        <v>785</v>
      </c>
      <c r="B3061" s="6" t="s">
        <v>231</v>
      </c>
      <c r="C3061" s="1">
        <v>89</v>
      </c>
    </row>
    <row r="3062" spans="1:3" x14ac:dyDescent="0.2">
      <c r="A3062" s="6" t="s">
        <v>1517</v>
      </c>
      <c r="B3062" s="6" t="s">
        <v>552</v>
      </c>
      <c r="C3062" s="1">
        <v>690</v>
      </c>
    </row>
    <row r="3063" spans="1:3" x14ac:dyDescent="0.2">
      <c r="A3063" s="6" t="s">
        <v>1643</v>
      </c>
      <c r="B3063" s="6" t="s">
        <v>552</v>
      </c>
      <c r="C3063" s="1">
        <v>1000</v>
      </c>
    </row>
    <row r="3064" spans="1:3" x14ac:dyDescent="0.2">
      <c r="A3064" s="6" t="s">
        <v>3863</v>
      </c>
      <c r="B3064" s="6" t="s">
        <v>3129</v>
      </c>
      <c r="C3064" s="1">
        <v>88</v>
      </c>
    </row>
    <row r="3065" spans="1:3" x14ac:dyDescent="0.2">
      <c r="A3065" s="6" t="s">
        <v>3864</v>
      </c>
      <c r="B3065" s="6" t="s">
        <v>3129</v>
      </c>
      <c r="C3065" s="1">
        <v>88</v>
      </c>
    </row>
    <row r="3066" spans="1:3" x14ac:dyDescent="0.2">
      <c r="A3066" s="6" t="s">
        <v>3865</v>
      </c>
      <c r="B3066" s="6" t="s">
        <v>3129</v>
      </c>
      <c r="C3066" s="1">
        <v>85</v>
      </c>
    </row>
    <row r="3067" spans="1:3" x14ac:dyDescent="0.2">
      <c r="A3067" s="6" t="s">
        <v>3866</v>
      </c>
      <c r="B3067" s="6" t="s">
        <v>3129</v>
      </c>
      <c r="C3067" s="1">
        <v>275</v>
      </c>
    </row>
    <row r="3068" spans="1:3" x14ac:dyDescent="0.2">
      <c r="A3068" s="6" t="s">
        <v>3867</v>
      </c>
      <c r="B3068" s="6" t="s">
        <v>3129</v>
      </c>
      <c r="C3068" s="1">
        <v>437</v>
      </c>
    </row>
    <row r="3069" spans="1:3" x14ac:dyDescent="0.2">
      <c r="A3069" s="6" t="s">
        <v>3868</v>
      </c>
      <c r="B3069" s="6" t="s">
        <v>3129</v>
      </c>
      <c r="C3069" s="1">
        <v>406</v>
      </c>
    </row>
    <row r="3070" spans="1:3" x14ac:dyDescent="0.2">
      <c r="A3070" s="6" t="s">
        <v>3869</v>
      </c>
      <c r="B3070" s="6" t="s">
        <v>3129</v>
      </c>
      <c r="C3070" s="1">
        <v>661</v>
      </c>
    </row>
    <row r="3071" spans="1:3" x14ac:dyDescent="0.2">
      <c r="A3071" s="6" t="s">
        <v>3870</v>
      </c>
      <c r="B3071" s="6" t="s">
        <v>3129</v>
      </c>
      <c r="C3071" s="1">
        <v>616</v>
      </c>
    </row>
    <row r="3072" spans="1:3" x14ac:dyDescent="0.2">
      <c r="A3072" s="6" t="s">
        <v>3871</v>
      </c>
      <c r="B3072" s="6" t="s">
        <v>3129</v>
      </c>
      <c r="C3072" s="1">
        <v>0.01</v>
      </c>
    </row>
    <row r="3073" spans="1:3" x14ac:dyDescent="0.2">
      <c r="A3073" s="6" t="s">
        <v>3872</v>
      </c>
      <c r="B3073" s="6" t="s">
        <v>3129</v>
      </c>
      <c r="C3073" s="1">
        <v>535</v>
      </c>
    </row>
    <row r="3074" spans="1:3" x14ac:dyDescent="0.2">
      <c r="A3074" s="6" t="s">
        <v>3873</v>
      </c>
      <c r="B3074" s="6" t="s">
        <v>3129</v>
      </c>
      <c r="C3074" s="1">
        <v>616</v>
      </c>
    </row>
    <row r="3075" spans="1:3" x14ac:dyDescent="0.2">
      <c r="A3075" s="6" t="s">
        <v>3874</v>
      </c>
      <c r="B3075" s="6" t="s">
        <v>3129</v>
      </c>
      <c r="C3075" s="1">
        <v>618</v>
      </c>
    </row>
    <row r="3076" spans="1:3" x14ac:dyDescent="0.2">
      <c r="A3076" s="6" t="s">
        <v>3875</v>
      </c>
      <c r="B3076" s="6" t="s">
        <v>3129</v>
      </c>
      <c r="C3076" s="1">
        <v>618</v>
      </c>
    </row>
    <row r="3077" spans="1:3" x14ac:dyDescent="0.2">
      <c r="A3077" s="6" t="s">
        <v>3876</v>
      </c>
      <c r="B3077" s="6" t="s">
        <v>3129</v>
      </c>
      <c r="C3077" s="1">
        <v>613</v>
      </c>
    </row>
    <row r="3078" spans="1:3" x14ac:dyDescent="0.2">
      <c r="A3078" s="6" t="s">
        <v>3877</v>
      </c>
      <c r="B3078" s="6" t="s">
        <v>3129</v>
      </c>
      <c r="C3078" s="1">
        <v>661</v>
      </c>
    </row>
    <row r="3079" spans="1:3" x14ac:dyDescent="0.2">
      <c r="A3079" s="6" t="s">
        <v>3878</v>
      </c>
      <c r="B3079" s="6" t="s">
        <v>3129</v>
      </c>
      <c r="C3079" s="1">
        <v>524</v>
      </c>
    </row>
    <row r="3080" spans="1:3" x14ac:dyDescent="0.2">
      <c r="A3080" s="6" t="s">
        <v>3879</v>
      </c>
      <c r="B3080" s="6" t="s">
        <v>3129</v>
      </c>
      <c r="C3080" s="1">
        <v>0.01</v>
      </c>
    </row>
    <row r="3081" spans="1:3" x14ac:dyDescent="0.2">
      <c r="A3081" s="6" t="s">
        <v>3880</v>
      </c>
      <c r="B3081" s="6" t="s">
        <v>3129</v>
      </c>
      <c r="C3081" s="1">
        <v>491</v>
      </c>
    </row>
    <row r="3082" spans="1:3" x14ac:dyDescent="0.2">
      <c r="A3082" s="6" t="s">
        <v>3881</v>
      </c>
      <c r="B3082" s="6" t="s">
        <v>3129</v>
      </c>
      <c r="C3082" s="1">
        <v>565</v>
      </c>
    </row>
    <row r="3083" spans="1:3" x14ac:dyDescent="0.2">
      <c r="A3083" s="6" t="s">
        <v>3882</v>
      </c>
      <c r="B3083" s="6" t="s">
        <v>3129</v>
      </c>
      <c r="C3083" s="1">
        <v>535</v>
      </c>
    </row>
    <row r="3084" spans="1:3" x14ac:dyDescent="0.2">
      <c r="A3084" s="6" t="s">
        <v>3883</v>
      </c>
      <c r="B3084" s="6" t="s">
        <v>3129</v>
      </c>
      <c r="C3084" s="1">
        <v>1528</v>
      </c>
    </row>
    <row r="3085" spans="1:3" x14ac:dyDescent="0.2">
      <c r="A3085" s="6" t="s">
        <v>3884</v>
      </c>
      <c r="B3085" s="6" t="s">
        <v>3129</v>
      </c>
      <c r="C3085" s="1">
        <v>1816</v>
      </c>
    </row>
    <row r="3086" spans="1:3" x14ac:dyDescent="0.2">
      <c r="A3086" s="6" t="s">
        <v>3885</v>
      </c>
      <c r="B3086" s="6" t="s">
        <v>3129</v>
      </c>
      <c r="C3086" s="1">
        <v>9</v>
      </c>
    </row>
    <row r="3087" spans="1:3" x14ac:dyDescent="0.2">
      <c r="A3087" s="6" t="s">
        <v>4730</v>
      </c>
      <c r="B3087" s="6" t="s">
        <v>4267</v>
      </c>
      <c r="C3087" s="8">
        <v>0</v>
      </c>
    </row>
    <row r="3088" spans="1:3" x14ac:dyDescent="0.2">
      <c r="A3088" s="6" t="s">
        <v>737</v>
      </c>
      <c r="B3088" s="6" t="s">
        <v>552</v>
      </c>
      <c r="C3088" s="1">
        <v>50</v>
      </c>
    </row>
    <row r="3089" spans="1:3" x14ac:dyDescent="0.2">
      <c r="A3089" s="6" t="s">
        <v>714</v>
      </c>
      <c r="B3089" s="6" t="s">
        <v>552</v>
      </c>
      <c r="C3089" s="1">
        <v>65</v>
      </c>
    </row>
    <row r="3090" spans="1:3" x14ac:dyDescent="0.2">
      <c r="A3090" s="6" t="s">
        <v>715</v>
      </c>
      <c r="B3090" s="6" t="s">
        <v>552</v>
      </c>
      <c r="C3090" s="1">
        <v>65</v>
      </c>
    </row>
    <row r="3091" spans="1:3" x14ac:dyDescent="0.2">
      <c r="A3091" s="6" t="s">
        <v>738</v>
      </c>
      <c r="B3091" s="6" t="s">
        <v>552</v>
      </c>
      <c r="C3091" s="1">
        <v>50</v>
      </c>
    </row>
    <row r="3092" spans="1:3" x14ac:dyDescent="0.2">
      <c r="A3092" s="6" t="s">
        <v>824</v>
      </c>
      <c r="B3092" s="6" t="s">
        <v>552</v>
      </c>
      <c r="C3092" s="1">
        <v>75</v>
      </c>
    </row>
    <row r="3093" spans="1:3" x14ac:dyDescent="0.2">
      <c r="A3093" s="6" t="s">
        <v>3886</v>
      </c>
      <c r="B3093" s="6" t="s">
        <v>3129</v>
      </c>
      <c r="C3093" s="1">
        <v>187</v>
      </c>
    </row>
    <row r="3094" spans="1:3" x14ac:dyDescent="0.2">
      <c r="A3094" s="6" t="s">
        <v>3887</v>
      </c>
      <c r="B3094" s="6" t="s">
        <v>3129</v>
      </c>
      <c r="C3094" s="1">
        <v>5</v>
      </c>
    </row>
    <row r="3095" spans="1:3" x14ac:dyDescent="0.2">
      <c r="A3095" s="6" t="s">
        <v>4731</v>
      </c>
      <c r="B3095" s="6" t="s">
        <v>2520</v>
      </c>
      <c r="C3095" s="8">
        <v>0</v>
      </c>
    </row>
    <row r="3096" spans="1:3" x14ac:dyDescent="0.2">
      <c r="A3096" s="6" t="s">
        <v>4204</v>
      </c>
      <c r="B3096" s="6" t="s">
        <v>4128</v>
      </c>
      <c r="C3096" s="1">
        <v>29.95</v>
      </c>
    </row>
    <row r="3097" spans="1:3" x14ac:dyDescent="0.2">
      <c r="A3097" s="6" t="s">
        <v>3075</v>
      </c>
      <c r="B3097" s="6" t="s">
        <v>2738</v>
      </c>
      <c r="C3097" s="1">
        <v>295</v>
      </c>
    </row>
    <row r="3098" spans="1:3" x14ac:dyDescent="0.2">
      <c r="A3098" s="6" t="s">
        <v>3888</v>
      </c>
      <c r="B3098" s="6" t="s">
        <v>3129</v>
      </c>
      <c r="C3098" s="1">
        <v>0.01</v>
      </c>
    </row>
    <row r="3099" spans="1:3" x14ac:dyDescent="0.2">
      <c r="A3099" s="6" t="s">
        <v>3889</v>
      </c>
      <c r="B3099" s="6" t="s">
        <v>3129</v>
      </c>
      <c r="C3099" s="1">
        <v>0.01</v>
      </c>
    </row>
    <row r="3100" spans="1:3" x14ac:dyDescent="0.2">
      <c r="A3100" s="6" t="s">
        <v>3890</v>
      </c>
      <c r="B3100" s="6" t="s">
        <v>3129</v>
      </c>
      <c r="C3100" s="1">
        <v>0.01</v>
      </c>
    </row>
    <row r="3101" spans="1:3" x14ac:dyDescent="0.2">
      <c r="A3101" s="6" t="s">
        <v>3891</v>
      </c>
      <c r="B3101" s="6" t="s">
        <v>3129</v>
      </c>
      <c r="C3101" s="1">
        <v>0.01</v>
      </c>
    </row>
    <row r="3102" spans="1:3" x14ac:dyDescent="0.2">
      <c r="A3102" s="6" t="s">
        <v>3892</v>
      </c>
      <c r="B3102" s="6" t="s">
        <v>3129</v>
      </c>
      <c r="C3102" s="1">
        <v>493</v>
      </c>
    </row>
    <row r="3103" spans="1:3" x14ac:dyDescent="0.2">
      <c r="A3103" s="6" t="s">
        <v>3893</v>
      </c>
      <c r="B3103" s="6" t="s">
        <v>3129</v>
      </c>
      <c r="C3103" s="1">
        <v>475</v>
      </c>
    </row>
    <row r="3104" spans="1:3" x14ac:dyDescent="0.2">
      <c r="A3104" s="6" t="s">
        <v>3894</v>
      </c>
      <c r="B3104" s="6" t="s">
        <v>3129</v>
      </c>
      <c r="C3104" s="1">
        <v>464</v>
      </c>
    </row>
    <row r="3105" spans="1:3" x14ac:dyDescent="0.2">
      <c r="A3105" s="6" t="s">
        <v>3895</v>
      </c>
      <c r="B3105" s="6" t="s">
        <v>3129</v>
      </c>
      <c r="C3105" s="1">
        <v>0.01</v>
      </c>
    </row>
    <row r="3106" spans="1:3" x14ac:dyDescent="0.2">
      <c r="A3106" s="6" t="s">
        <v>3896</v>
      </c>
      <c r="B3106" s="6" t="s">
        <v>3129</v>
      </c>
      <c r="C3106" s="1">
        <v>528</v>
      </c>
    </row>
    <row r="3107" spans="1:3" x14ac:dyDescent="0.2">
      <c r="A3107" s="6" t="s">
        <v>3897</v>
      </c>
      <c r="B3107" s="6" t="s">
        <v>3129</v>
      </c>
      <c r="C3107" s="1">
        <v>413</v>
      </c>
    </row>
    <row r="3108" spans="1:3" x14ac:dyDescent="0.2">
      <c r="A3108" s="6" t="s">
        <v>3898</v>
      </c>
      <c r="B3108" s="6" t="s">
        <v>3129</v>
      </c>
      <c r="C3108" s="1">
        <v>525</v>
      </c>
    </row>
    <row r="3109" spans="1:3" x14ac:dyDescent="0.2">
      <c r="A3109" s="6" t="s">
        <v>3899</v>
      </c>
      <c r="B3109" s="6" t="s">
        <v>3129</v>
      </c>
      <c r="C3109" s="1">
        <v>411</v>
      </c>
    </row>
    <row r="3110" spans="1:3" x14ac:dyDescent="0.2">
      <c r="A3110" s="6" t="s">
        <v>3900</v>
      </c>
      <c r="B3110" s="6" t="s">
        <v>3129</v>
      </c>
      <c r="C3110" s="1">
        <v>457</v>
      </c>
    </row>
    <row r="3111" spans="1:3" x14ac:dyDescent="0.2">
      <c r="A3111" s="6" t="s">
        <v>3901</v>
      </c>
      <c r="B3111" s="6" t="s">
        <v>3129</v>
      </c>
      <c r="C3111" s="1">
        <v>455</v>
      </c>
    </row>
    <row r="3112" spans="1:3" x14ac:dyDescent="0.2">
      <c r="A3112" s="6" t="s">
        <v>3902</v>
      </c>
      <c r="B3112" s="6" t="s">
        <v>3129</v>
      </c>
      <c r="C3112" s="1">
        <v>565</v>
      </c>
    </row>
    <row r="3113" spans="1:3" x14ac:dyDescent="0.2">
      <c r="A3113" s="6" t="s">
        <v>3903</v>
      </c>
      <c r="B3113" s="6" t="s">
        <v>3129</v>
      </c>
      <c r="C3113" s="1">
        <v>57</v>
      </c>
    </row>
    <row r="3114" spans="1:3" x14ac:dyDescent="0.2">
      <c r="A3114" s="6" t="s">
        <v>1075</v>
      </c>
      <c r="B3114" s="6" t="s">
        <v>552</v>
      </c>
      <c r="C3114" s="1">
        <v>169.6</v>
      </c>
    </row>
    <row r="3115" spans="1:3" x14ac:dyDescent="0.2">
      <c r="A3115" s="6" t="s">
        <v>990</v>
      </c>
      <c r="B3115" s="6" t="s">
        <v>552</v>
      </c>
      <c r="C3115" s="1">
        <v>150</v>
      </c>
    </row>
    <row r="3116" spans="1:3" x14ac:dyDescent="0.2">
      <c r="A3116" s="6" t="s">
        <v>1651</v>
      </c>
      <c r="B3116" s="6" t="s">
        <v>552</v>
      </c>
      <c r="C3116" s="1">
        <v>752</v>
      </c>
    </row>
    <row r="3117" spans="1:3" x14ac:dyDescent="0.2">
      <c r="A3117" s="6" t="s">
        <v>1387</v>
      </c>
      <c r="B3117" s="6" t="s">
        <v>552</v>
      </c>
      <c r="C3117" s="1">
        <v>441.6</v>
      </c>
    </row>
    <row r="3118" spans="1:3" x14ac:dyDescent="0.2">
      <c r="A3118" s="6" t="s">
        <v>910</v>
      </c>
      <c r="B3118" s="6" t="s">
        <v>552</v>
      </c>
      <c r="C3118" s="1">
        <v>115</v>
      </c>
    </row>
    <row r="3119" spans="1:3" x14ac:dyDescent="0.2">
      <c r="A3119" s="6" t="s">
        <v>1515</v>
      </c>
      <c r="B3119" s="6" t="s">
        <v>552</v>
      </c>
      <c r="C3119" s="1">
        <v>508.8</v>
      </c>
    </row>
    <row r="3120" spans="1:3" x14ac:dyDescent="0.2">
      <c r="A3120" s="6" t="s">
        <v>937</v>
      </c>
      <c r="B3120" s="6" t="s">
        <v>552</v>
      </c>
      <c r="C3120" s="1">
        <v>125</v>
      </c>
    </row>
    <row r="3121" spans="1:3" x14ac:dyDescent="0.2">
      <c r="A3121" s="6" t="s">
        <v>3904</v>
      </c>
      <c r="B3121" s="6" t="s">
        <v>3129</v>
      </c>
      <c r="C3121" s="1">
        <v>77</v>
      </c>
    </row>
    <row r="3122" spans="1:3" x14ac:dyDescent="0.2">
      <c r="A3122" s="6" t="s">
        <v>3905</v>
      </c>
      <c r="B3122" s="6" t="s">
        <v>3129</v>
      </c>
      <c r="C3122" s="1">
        <v>56</v>
      </c>
    </row>
    <row r="3123" spans="1:3" x14ac:dyDescent="0.2">
      <c r="A3123" s="6" t="s">
        <v>3906</v>
      </c>
      <c r="B3123" s="6" t="s">
        <v>3129</v>
      </c>
      <c r="C3123" s="1">
        <v>73</v>
      </c>
    </row>
    <row r="3124" spans="1:3" x14ac:dyDescent="0.2">
      <c r="A3124" s="6" t="s">
        <v>3907</v>
      </c>
      <c r="B3124" s="6" t="s">
        <v>3129</v>
      </c>
      <c r="C3124" s="1">
        <v>79</v>
      </c>
    </row>
    <row r="3125" spans="1:3" x14ac:dyDescent="0.2">
      <c r="A3125" s="6" t="s">
        <v>3908</v>
      </c>
      <c r="B3125" s="6" t="s">
        <v>3129</v>
      </c>
      <c r="C3125" s="1">
        <v>30</v>
      </c>
    </row>
    <row r="3126" spans="1:3" x14ac:dyDescent="0.2">
      <c r="A3126" s="6" t="s">
        <v>3076</v>
      </c>
      <c r="B3126" s="6" t="s">
        <v>2738</v>
      </c>
      <c r="C3126" s="1">
        <v>529</v>
      </c>
    </row>
    <row r="3127" spans="1:3" x14ac:dyDescent="0.2">
      <c r="A3127" s="6" t="s">
        <v>2734</v>
      </c>
      <c r="B3127" s="6" t="s">
        <v>2522</v>
      </c>
      <c r="C3127" s="1">
        <v>30</v>
      </c>
    </row>
    <row r="3128" spans="1:3" x14ac:dyDescent="0.2">
      <c r="A3128" s="6" t="s">
        <v>2735</v>
      </c>
      <c r="B3128" s="6" t="s">
        <v>2522</v>
      </c>
      <c r="C3128" s="1">
        <v>91</v>
      </c>
    </row>
    <row r="3129" spans="1:3" x14ac:dyDescent="0.2">
      <c r="A3129" s="6" t="s">
        <v>4732</v>
      </c>
      <c r="B3129" s="6" t="s">
        <v>4267</v>
      </c>
      <c r="C3129" s="1">
        <v>250</v>
      </c>
    </row>
    <row r="3130" spans="1:3" x14ac:dyDescent="0.2">
      <c r="A3130" s="6" t="s">
        <v>588</v>
      </c>
      <c r="B3130" s="6" t="s">
        <v>552</v>
      </c>
      <c r="C3130" s="1">
        <v>12</v>
      </c>
    </row>
    <row r="3131" spans="1:3" x14ac:dyDescent="0.2">
      <c r="A3131" s="6" t="s">
        <v>4733</v>
      </c>
      <c r="B3131" s="6" t="s">
        <v>4259</v>
      </c>
      <c r="C3131" s="1">
        <v>0.01</v>
      </c>
    </row>
    <row r="3132" spans="1:3" x14ac:dyDescent="0.2">
      <c r="A3132" s="6" t="s">
        <v>4734</v>
      </c>
      <c r="B3132" s="6" t="s">
        <v>4259</v>
      </c>
      <c r="C3132" s="1">
        <v>0.01</v>
      </c>
    </row>
    <row r="3133" spans="1:3" x14ac:dyDescent="0.2">
      <c r="A3133" s="6" t="s">
        <v>4735</v>
      </c>
      <c r="B3133" s="6" t="s">
        <v>4267</v>
      </c>
      <c r="C3133" s="1">
        <v>1999</v>
      </c>
    </row>
    <row r="3134" spans="1:3" x14ac:dyDescent="0.2">
      <c r="A3134" s="6" t="s">
        <v>911</v>
      </c>
      <c r="B3134" s="6" t="s">
        <v>28</v>
      </c>
      <c r="C3134" s="1">
        <v>116.25</v>
      </c>
    </row>
    <row r="3135" spans="1:3" x14ac:dyDescent="0.2">
      <c r="A3135" s="6" t="s">
        <v>3909</v>
      </c>
      <c r="B3135" s="6" t="s">
        <v>3129</v>
      </c>
      <c r="C3135" s="1">
        <v>60</v>
      </c>
    </row>
    <row r="3136" spans="1:3" x14ac:dyDescent="0.2">
      <c r="A3136" s="6" t="s">
        <v>1119</v>
      </c>
      <c r="B3136" s="6" t="s">
        <v>28</v>
      </c>
      <c r="C3136" s="1">
        <v>248</v>
      </c>
    </row>
    <row r="3137" spans="1:3" x14ac:dyDescent="0.2">
      <c r="A3137" s="6" t="s">
        <v>486</v>
      </c>
      <c r="B3137" s="6" t="s">
        <v>28</v>
      </c>
      <c r="C3137" s="1">
        <v>175</v>
      </c>
    </row>
    <row r="3138" spans="1:3" x14ac:dyDescent="0.2">
      <c r="A3138" s="6" t="s">
        <v>1031</v>
      </c>
      <c r="B3138" s="6" t="s">
        <v>28</v>
      </c>
      <c r="C3138" s="1">
        <v>160</v>
      </c>
    </row>
    <row r="3139" spans="1:3" x14ac:dyDescent="0.2">
      <c r="A3139" s="6" t="s">
        <v>3910</v>
      </c>
      <c r="B3139" s="6" t="s">
        <v>3129</v>
      </c>
      <c r="C3139" s="1">
        <v>62</v>
      </c>
    </row>
    <row r="3140" spans="1:3" x14ac:dyDescent="0.2">
      <c r="A3140" s="6" t="s">
        <v>1133</v>
      </c>
      <c r="B3140" s="6" t="s">
        <v>28</v>
      </c>
      <c r="C3140" s="1">
        <v>253</v>
      </c>
    </row>
    <row r="3141" spans="1:3" x14ac:dyDescent="0.2">
      <c r="A3141" s="6" t="s">
        <v>1241</v>
      </c>
      <c r="B3141" s="6" t="s">
        <v>28</v>
      </c>
      <c r="C3141" s="1">
        <v>370</v>
      </c>
    </row>
    <row r="3142" spans="1:3" x14ac:dyDescent="0.2">
      <c r="A3142" s="6" t="s">
        <v>1420</v>
      </c>
      <c r="B3142" s="6" t="s">
        <v>28</v>
      </c>
      <c r="C3142" s="1">
        <v>535</v>
      </c>
    </row>
    <row r="3143" spans="1:3" x14ac:dyDescent="0.2">
      <c r="A3143" s="6" t="s">
        <v>4736</v>
      </c>
      <c r="B3143" s="6" t="s">
        <v>4257</v>
      </c>
      <c r="C3143" s="1">
        <v>0.01</v>
      </c>
    </row>
    <row r="3144" spans="1:3" x14ac:dyDescent="0.2">
      <c r="A3144" s="6" t="s">
        <v>3077</v>
      </c>
      <c r="B3144" s="6" t="s">
        <v>2738</v>
      </c>
      <c r="C3144" s="1">
        <v>100</v>
      </c>
    </row>
    <row r="3145" spans="1:3" x14ac:dyDescent="0.2">
      <c r="A3145" s="6" t="s">
        <v>4737</v>
      </c>
      <c r="B3145" s="6" t="s">
        <v>4267</v>
      </c>
      <c r="C3145" s="1">
        <v>465</v>
      </c>
    </row>
    <row r="3146" spans="1:3" x14ac:dyDescent="0.2">
      <c r="A3146" s="6" t="s">
        <v>4738</v>
      </c>
      <c r="B3146" s="6" t="s">
        <v>4267</v>
      </c>
      <c r="C3146" s="1">
        <v>275.13</v>
      </c>
    </row>
    <row r="3147" spans="1:3" x14ac:dyDescent="0.2">
      <c r="A3147" s="6" t="s">
        <v>3078</v>
      </c>
      <c r="B3147" s="6" t="s">
        <v>2738</v>
      </c>
      <c r="C3147" s="1">
        <v>119</v>
      </c>
    </row>
    <row r="3148" spans="1:3" x14ac:dyDescent="0.2">
      <c r="A3148" s="6" t="s">
        <v>3079</v>
      </c>
      <c r="B3148" s="6" t="s">
        <v>2738</v>
      </c>
      <c r="C3148" s="1">
        <v>1090</v>
      </c>
    </row>
    <row r="3149" spans="1:3" x14ac:dyDescent="0.2">
      <c r="A3149" s="6" t="s">
        <v>3080</v>
      </c>
      <c r="B3149" s="6" t="s">
        <v>2738</v>
      </c>
      <c r="C3149" s="1">
        <v>119</v>
      </c>
    </row>
    <row r="3150" spans="1:3" x14ac:dyDescent="0.2">
      <c r="A3150" s="6" t="s">
        <v>3081</v>
      </c>
      <c r="B3150" s="6" t="s">
        <v>2738</v>
      </c>
      <c r="C3150" s="1">
        <v>171</v>
      </c>
    </row>
    <row r="3151" spans="1:3" x14ac:dyDescent="0.2">
      <c r="A3151" s="6" t="s">
        <v>3082</v>
      </c>
      <c r="B3151" s="6" t="s">
        <v>2738</v>
      </c>
      <c r="C3151" s="1">
        <v>171</v>
      </c>
    </row>
    <row r="3152" spans="1:3" x14ac:dyDescent="0.2">
      <c r="A3152" s="6" t="s">
        <v>4739</v>
      </c>
      <c r="B3152" s="6" t="s">
        <v>4259</v>
      </c>
      <c r="C3152" s="1">
        <v>0.01</v>
      </c>
    </row>
    <row r="3153" spans="1:3" x14ac:dyDescent="0.2">
      <c r="A3153" s="6" t="s">
        <v>3083</v>
      </c>
      <c r="B3153" s="6" t="s">
        <v>2738</v>
      </c>
      <c r="C3153" s="1">
        <v>3695</v>
      </c>
    </row>
    <row r="3154" spans="1:3" x14ac:dyDescent="0.2">
      <c r="A3154" s="6" t="s">
        <v>1921</v>
      </c>
      <c r="B3154" s="6" t="s">
        <v>28</v>
      </c>
      <c r="C3154" s="1">
        <v>4210</v>
      </c>
    </row>
    <row r="3155" spans="1:3" x14ac:dyDescent="0.2">
      <c r="A3155" s="6" t="s">
        <v>289</v>
      </c>
      <c r="B3155" s="6" t="s">
        <v>28</v>
      </c>
      <c r="C3155" s="1">
        <v>3936</v>
      </c>
    </row>
    <row r="3156" spans="1:3" x14ac:dyDescent="0.2">
      <c r="A3156" s="6" t="s">
        <v>1987</v>
      </c>
      <c r="B3156" s="6" t="s">
        <v>28</v>
      </c>
      <c r="C3156" s="1">
        <v>5300</v>
      </c>
    </row>
    <row r="3157" spans="1:3" x14ac:dyDescent="0.2">
      <c r="A3157" s="6" t="s">
        <v>2006</v>
      </c>
      <c r="B3157" s="6" t="s">
        <v>28</v>
      </c>
      <c r="C3157" s="1">
        <v>4839</v>
      </c>
    </row>
    <row r="3158" spans="1:3" x14ac:dyDescent="0.2">
      <c r="A3158" s="6" t="s">
        <v>1944</v>
      </c>
      <c r="B3158" s="6" t="s">
        <v>28</v>
      </c>
      <c r="C3158" s="1">
        <v>4575</v>
      </c>
    </row>
    <row r="3159" spans="1:3" x14ac:dyDescent="0.2">
      <c r="A3159" s="6" t="s">
        <v>1894</v>
      </c>
      <c r="B3159" s="6" t="s">
        <v>28</v>
      </c>
      <c r="C3159" s="1">
        <v>3800</v>
      </c>
    </row>
    <row r="3160" spans="1:3" x14ac:dyDescent="0.2">
      <c r="A3160" s="6" t="s">
        <v>2051</v>
      </c>
      <c r="B3160" s="6" t="s">
        <v>28</v>
      </c>
      <c r="C3160" s="1">
        <v>8421</v>
      </c>
    </row>
    <row r="3161" spans="1:3" x14ac:dyDescent="0.2">
      <c r="A3161" s="6" t="s">
        <v>68</v>
      </c>
      <c r="B3161" s="6" t="s">
        <v>28</v>
      </c>
      <c r="C3161" s="1">
        <v>3141</v>
      </c>
    </row>
    <row r="3162" spans="1:3" x14ac:dyDescent="0.2">
      <c r="A3162" s="6" t="s">
        <v>733</v>
      </c>
      <c r="B3162" s="6" t="s">
        <v>28</v>
      </c>
      <c r="C3162" s="1">
        <v>50</v>
      </c>
    </row>
    <row r="3163" spans="1:3" x14ac:dyDescent="0.2">
      <c r="A3163" s="6" t="s">
        <v>70</v>
      </c>
      <c r="B3163" s="6" t="s">
        <v>28</v>
      </c>
      <c r="C3163" s="1">
        <v>5152</v>
      </c>
    </row>
    <row r="3164" spans="1:3" x14ac:dyDescent="0.2">
      <c r="A3164" s="6" t="s">
        <v>1857</v>
      </c>
      <c r="B3164" s="6" t="s">
        <v>28</v>
      </c>
      <c r="C3164" s="1">
        <v>2672</v>
      </c>
    </row>
    <row r="3165" spans="1:3" x14ac:dyDescent="0.2">
      <c r="A3165" s="6" t="s">
        <v>290</v>
      </c>
      <c r="B3165" s="6" t="s">
        <v>28</v>
      </c>
      <c r="C3165" s="1">
        <v>6342</v>
      </c>
    </row>
    <row r="3166" spans="1:3" x14ac:dyDescent="0.2">
      <c r="A3166" s="6" t="s">
        <v>1864</v>
      </c>
      <c r="B3166" s="6" t="s">
        <v>28</v>
      </c>
      <c r="C3166" s="1">
        <v>2827</v>
      </c>
    </row>
    <row r="3167" spans="1:3" x14ac:dyDescent="0.2">
      <c r="A3167" s="6" t="s">
        <v>291</v>
      </c>
      <c r="B3167" s="6" t="s">
        <v>28</v>
      </c>
      <c r="C3167" s="1">
        <v>7747</v>
      </c>
    </row>
    <row r="3168" spans="1:3" x14ac:dyDescent="0.2">
      <c r="A3168" s="6" t="s">
        <v>292</v>
      </c>
      <c r="B3168" s="6" t="s">
        <v>28</v>
      </c>
      <c r="C3168" s="1">
        <v>2890</v>
      </c>
    </row>
    <row r="3169" spans="1:3" x14ac:dyDescent="0.2">
      <c r="A3169" s="6" t="s">
        <v>1815</v>
      </c>
      <c r="B3169" s="6" t="s">
        <v>28</v>
      </c>
      <c r="C3169" s="1">
        <v>2454</v>
      </c>
    </row>
    <row r="3170" spans="1:3" x14ac:dyDescent="0.2">
      <c r="A3170" s="6" t="s">
        <v>1818</v>
      </c>
      <c r="B3170" s="6" t="s">
        <v>28</v>
      </c>
      <c r="C3170" s="1">
        <v>2712</v>
      </c>
    </row>
    <row r="3171" spans="1:3" x14ac:dyDescent="0.2">
      <c r="A3171" s="6" t="s">
        <v>2107</v>
      </c>
      <c r="B3171" s="6" t="s">
        <v>28</v>
      </c>
      <c r="C3171" s="1">
        <v>12501</v>
      </c>
    </row>
    <row r="3172" spans="1:3" x14ac:dyDescent="0.2">
      <c r="A3172" s="6" t="s">
        <v>293</v>
      </c>
      <c r="B3172" s="6" t="s">
        <v>28</v>
      </c>
      <c r="C3172" s="1">
        <v>7221</v>
      </c>
    </row>
    <row r="3173" spans="1:3" x14ac:dyDescent="0.2">
      <c r="A3173" s="6" t="s">
        <v>2040</v>
      </c>
      <c r="B3173" s="6" t="s">
        <v>28</v>
      </c>
      <c r="C3173" s="1">
        <v>7130</v>
      </c>
    </row>
    <row r="3174" spans="1:3" x14ac:dyDescent="0.2">
      <c r="A3174" s="6" t="s">
        <v>2061</v>
      </c>
      <c r="B3174" s="6" t="s">
        <v>28</v>
      </c>
      <c r="C3174" s="1">
        <v>7001</v>
      </c>
    </row>
    <row r="3175" spans="1:3" x14ac:dyDescent="0.2">
      <c r="A3175" s="6" t="s">
        <v>2060</v>
      </c>
      <c r="B3175" s="6" t="s">
        <v>28</v>
      </c>
      <c r="C3175" s="1">
        <v>6643</v>
      </c>
    </row>
    <row r="3176" spans="1:3" x14ac:dyDescent="0.2">
      <c r="A3176" s="6" t="s">
        <v>2012</v>
      </c>
      <c r="B3176" s="6" t="s">
        <v>28</v>
      </c>
      <c r="C3176" s="1">
        <v>6131</v>
      </c>
    </row>
    <row r="3177" spans="1:3" x14ac:dyDescent="0.2">
      <c r="A3177" s="6" t="s">
        <v>72</v>
      </c>
      <c r="B3177" s="6" t="s">
        <v>28</v>
      </c>
      <c r="C3177" s="1">
        <v>2860</v>
      </c>
    </row>
    <row r="3178" spans="1:3" x14ac:dyDescent="0.2">
      <c r="A3178" s="6" t="s">
        <v>1887</v>
      </c>
      <c r="B3178" s="6" t="s">
        <v>28</v>
      </c>
      <c r="C3178" s="1">
        <v>3648</v>
      </c>
    </row>
    <row r="3179" spans="1:3" x14ac:dyDescent="0.2">
      <c r="A3179" s="6" t="s">
        <v>1929</v>
      </c>
      <c r="B3179" s="6" t="s">
        <v>28</v>
      </c>
      <c r="C3179" s="1">
        <v>4380</v>
      </c>
    </row>
    <row r="3180" spans="1:3" x14ac:dyDescent="0.2">
      <c r="A3180" s="6" t="s">
        <v>294</v>
      </c>
      <c r="B3180" s="6" t="s">
        <v>28</v>
      </c>
      <c r="C3180" s="1">
        <v>2184</v>
      </c>
    </row>
    <row r="3181" spans="1:3" x14ac:dyDescent="0.2">
      <c r="A3181" s="6" t="s">
        <v>1813</v>
      </c>
      <c r="B3181" s="6" t="s">
        <v>28</v>
      </c>
      <c r="C3181" s="1">
        <v>2991.48</v>
      </c>
    </row>
    <row r="3182" spans="1:3" x14ac:dyDescent="0.2">
      <c r="A3182" s="6" t="s">
        <v>1873</v>
      </c>
      <c r="B3182" s="6" t="s">
        <v>28</v>
      </c>
      <c r="C3182" s="1">
        <v>3744.96</v>
      </c>
    </row>
    <row r="3183" spans="1:3" x14ac:dyDescent="0.2">
      <c r="A3183" s="6" t="s">
        <v>74</v>
      </c>
      <c r="B3183" s="6" t="s">
        <v>28</v>
      </c>
      <c r="C3183" s="1">
        <v>2286</v>
      </c>
    </row>
    <row r="3184" spans="1:3" x14ac:dyDescent="0.2">
      <c r="A3184" s="6" t="s">
        <v>1821</v>
      </c>
      <c r="B3184" s="6" t="s">
        <v>28</v>
      </c>
      <c r="C3184" s="1">
        <v>3090.42</v>
      </c>
    </row>
    <row r="3185" spans="1:3" x14ac:dyDescent="0.2">
      <c r="A3185" s="6" t="s">
        <v>1878</v>
      </c>
      <c r="B3185" s="6" t="s">
        <v>28</v>
      </c>
      <c r="C3185" s="1">
        <v>3840.84</v>
      </c>
    </row>
    <row r="3186" spans="1:3" x14ac:dyDescent="0.2">
      <c r="A3186" s="6" t="s">
        <v>295</v>
      </c>
      <c r="B3186" s="6" t="s">
        <v>28</v>
      </c>
      <c r="C3186" s="1">
        <v>2445</v>
      </c>
    </row>
    <row r="3187" spans="1:3" x14ac:dyDescent="0.2">
      <c r="A3187" s="6" t="s">
        <v>296</v>
      </c>
      <c r="B3187" s="6" t="s">
        <v>28</v>
      </c>
      <c r="C3187" s="1">
        <v>2475</v>
      </c>
    </row>
    <row r="3188" spans="1:3" x14ac:dyDescent="0.2">
      <c r="A3188" s="6" t="s">
        <v>1841</v>
      </c>
      <c r="B3188" s="6" t="s">
        <v>28</v>
      </c>
      <c r="C3188" s="1">
        <v>3244.65</v>
      </c>
    </row>
    <row r="3189" spans="1:3" x14ac:dyDescent="0.2">
      <c r="A3189" s="6" t="s">
        <v>1890</v>
      </c>
      <c r="B3189" s="6" t="s">
        <v>28</v>
      </c>
      <c r="C3189" s="1">
        <v>3990.3</v>
      </c>
    </row>
    <row r="3190" spans="1:3" x14ac:dyDescent="0.2">
      <c r="A3190" s="6" t="s">
        <v>1842</v>
      </c>
      <c r="B3190" s="6" t="s">
        <v>28</v>
      </c>
      <c r="C3190" s="1">
        <v>3274</v>
      </c>
    </row>
    <row r="3191" spans="1:3" x14ac:dyDescent="0.2">
      <c r="A3191" s="6" t="s">
        <v>1891</v>
      </c>
      <c r="B3191" s="6" t="s">
        <v>28</v>
      </c>
      <c r="C3191" s="1">
        <v>4018</v>
      </c>
    </row>
    <row r="3192" spans="1:3" x14ac:dyDescent="0.2">
      <c r="A3192" s="6" t="s">
        <v>297</v>
      </c>
      <c r="B3192" s="6" t="s">
        <v>28</v>
      </c>
      <c r="C3192" s="1">
        <v>2542</v>
      </c>
    </row>
    <row r="3193" spans="1:3" x14ac:dyDescent="0.2">
      <c r="A3193" s="6" t="s">
        <v>1856</v>
      </c>
      <c r="B3193" s="6" t="s">
        <v>28</v>
      </c>
      <c r="C3193" s="1">
        <v>3338.74</v>
      </c>
    </row>
    <row r="3194" spans="1:3" x14ac:dyDescent="0.2">
      <c r="A3194" s="6" t="s">
        <v>1903</v>
      </c>
      <c r="B3194" s="6" t="s">
        <v>28</v>
      </c>
      <c r="C3194" s="1">
        <v>4081.48</v>
      </c>
    </row>
    <row r="3195" spans="1:3" x14ac:dyDescent="0.2">
      <c r="A3195" s="6" t="s">
        <v>1950</v>
      </c>
      <c r="B3195" s="6" t="s">
        <v>28</v>
      </c>
      <c r="C3195" s="1">
        <v>4682.07</v>
      </c>
    </row>
    <row r="3196" spans="1:3" x14ac:dyDescent="0.2">
      <c r="A3196" s="6" t="s">
        <v>1752</v>
      </c>
      <c r="B3196" s="6" t="s">
        <v>28</v>
      </c>
      <c r="C3196" s="1">
        <v>1920</v>
      </c>
    </row>
    <row r="3197" spans="1:3" x14ac:dyDescent="0.2">
      <c r="A3197" s="6" t="s">
        <v>75</v>
      </c>
      <c r="B3197" s="6" t="s">
        <v>28</v>
      </c>
      <c r="C3197" s="1">
        <v>900</v>
      </c>
    </row>
    <row r="3198" spans="1:3" x14ac:dyDescent="0.2">
      <c r="A3198" s="6" t="s">
        <v>1592</v>
      </c>
      <c r="B3198" s="6" t="s">
        <v>28</v>
      </c>
      <c r="C3198" s="1">
        <v>754</v>
      </c>
    </row>
    <row r="3199" spans="1:3" x14ac:dyDescent="0.2">
      <c r="A3199" s="6" t="s">
        <v>298</v>
      </c>
      <c r="B3199" s="6" t="s">
        <v>28</v>
      </c>
      <c r="C3199" s="1">
        <v>1898</v>
      </c>
    </row>
    <row r="3200" spans="1:3" x14ac:dyDescent="0.2">
      <c r="A3200" s="6" t="s">
        <v>80</v>
      </c>
      <c r="B3200" s="6" t="s">
        <v>28</v>
      </c>
      <c r="C3200" s="1">
        <v>987</v>
      </c>
    </row>
    <row r="3201" spans="1:3" x14ac:dyDescent="0.2">
      <c r="A3201" s="6" t="s">
        <v>299</v>
      </c>
      <c r="B3201" s="6" t="s">
        <v>28</v>
      </c>
      <c r="C3201" s="1">
        <v>1088</v>
      </c>
    </row>
    <row r="3202" spans="1:3" x14ac:dyDescent="0.2">
      <c r="A3202" s="6" t="s">
        <v>300</v>
      </c>
      <c r="B3202" s="6" t="s">
        <v>28</v>
      </c>
      <c r="C3202" s="1">
        <v>1291</v>
      </c>
    </row>
    <row r="3203" spans="1:3" x14ac:dyDescent="0.2">
      <c r="A3203" s="6" t="s">
        <v>301</v>
      </c>
      <c r="B3203" s="6" t="s">
        <v>28</v>
      </c>
      <c r="C3203" s="1">
        <v>1291</v>
      </c>
    </row>
    <row r="3204" spans="1:3" x14ac:dyDescent="0.2">
      <c r="A3204" s="6" t="s">
        <v>302</v>
      </c>
      <c r="B3204" s="6" t="s">
        <v>28</v>
      </c>
      <c r="C3204" s="1">
        <v>1493</v>
      </c>
    </row>
    <row r="3205" spans="1:3" x14ac:dyDescent="0.2">
      <c r="A3205" s="6" t="s">
        <v>1542</v>
      </c>
      <c r="B3205" s="6" t="s">
        <v>28</v>
      </c>
      <c r="C3205" s="1">
        <v>684</v>
      </c>
    </row>
    <row r="3206" spans="1:3" x14ac:dyDescent="0.2">
      <c r="A3206" s="6" t="s">
        <v>81</v>
      </c>
      <c r="B3206" s="6" t="s">
        <v>28</v>
      </c>
      <c r="C3206" s="1">
        <v>1822</v>
      </c>
    </row>
    <row r="3207" spans="1:3" x14ac:dyDescent="0.2">
      <c r="A3207" s="6" t="s">
        <v>1810</v>
      </c>
      <c r="B3207" s="6" t="s">
        <v>28</v>
      </c>
      <c r="C3207" s="1">
        <v>2024</v>
      </c>
    </row>
    <row r="3208" spans="1:3" x14ac:dyDescent="0.2">
      <c r="A3208" s="6" t="s">
        <v>1713</v>
      </c>
      <c r="B3208" s="6" t="s">
        <v>28</v>
      </c>
      <c r="C3208" s="1">
        <v>1417</v>
      </c>
    </row>
    <row r="3209" spans="1:3" x14ac:dyDescent="0.2">
      <c r="A3209" s="6" t="s">
        <v>303</v>
      </c>
      <c r="B3209" s="6" t="s">
        <v>28</v>
      </c>
      <c r="C3209" s="1">
        <v>7920</v>
      </c>
    </row>
    <row r="3210" spans="1:3" x14ac:dyDescent="0.2">
      <c r="A3210" s="6" t="s">
        <v>304</v>
      </c>
      <c r="B3210" s="6" t="s">
        <v>28</v>
      </c>
      <c r="C3210" s="1">
        <v>5476</v>
      </c>
    </row>
    <row r="3211" spans="1:3" x14ac:dyDescent="0.2">
      <c r="A3211" s="6" t="s">
        <v>405</v>
      </c>
      <c r="B3211" s="6" t="s">
        <v>28</v>
      </c>
      <c r="C3211" s="1">
        <v>9081</v>
      </c>
    </row>
    <row r="3212" spans="1:3" x14ac:dyDescent="0.2">
      <c r="A3212" s="6" t="s">
        <v>305</v>
      </c>
      <c r="B3212" s="6" t="s">
        <v>28</v>
      </c>
      <c r="C3212" s="1">
        <v>5631</v>
      </c>
    </row>
    <row r="3213" spans="1:3" x14ac:dyDescent="0.2">
      <c r="A3213" s="6" t="s">
        <v>82</v>
      </c>
      <c r="B3213" s="6" t="s">
        <v>28</v>
      </c>
      <c r="C3213" s="1">
        <v>10691</v>
      </c>
    </row>
    <row r="3214" spans="1:3" x14ac:dyDescent="0.2">
      <c r="A3214" s="6" t="s">
        <v>210</v>
      </c>
      <c r="B3214" s="6" t="s">
        <v>28</v>
      </c>
      <c r="C3214" s="1">
        <v>5834</v>
      </c>
    </row>
    <row r="3215" spans="1:3" x14ac:dyDescent="0.2">
      <c r="A3215" s="6" t="s">
        <v>2121</v>
      </c>
      <c r="B3215" s="6" t="s">
        <v>28</v>
      </c>
      <c r="C3215" s="1">
        <v>14129</v>
      </c>
    </row>
    <row r="3216" spans="1:3" x14ac:dyDescent="0.2">
      <c r="A3216" s="6" t="s">
        <v>2130</v>
      </c>
      <c r="B3216" s="6" t="s">
        <v>28</v>
      </c>
      <c r="C3216" s="1">
        <v>15701</v>
      </c>
    </row>
    <row r="3217" spans="1:3" x14ac:dyDescent="0.2">
      <c r="A3217" s="6" t="s">
        <v>2432</v>
      </c>
      <c r="B3217" s="6" t="s">
        <v>28</v>
      </c>
      <c r="C3217" s="1">
        <v>6296.96</v>
      </c>
    </row>
    <row r="3218" spans="1:3" x14ac:dyDescent="0.2">
      <c r="A3218" s="6" t="s">
        <v>2433</v>
      </c>
      <c r="B3218" s="6" t="s">
        <v>28</v>
      </c>
      <c r="C3218" s="1">
        <v>10136.959999999999</v>
      </c>
    </row>
    <row r="3219" spans="1:3" x14ac:dyDescent="0.2">
      <c r="A3219" s="6" t="s">
        <v>2434</v>
      </c>
      <c r="B3219" s="6" t="s">
        <v>28</v>
      </c>
      <c r="C3219" s="1">
        <v>5882.88</v>
      </c>
    </row>
    <row r="3220" spans="1:3" x14ac:dyDescent="0.2">
      <c r="A3220" s="6" t="s">
        <v>1998</v>
      </c>
      <c r="B3220" s="6" t="s">
        <v>28</v>
      </c>
      <c r="C3220" s="1">
        <v>5118</v>
      </c>
    </row>
    <row r="3221" spans="1:3" x14ac:dyDescent="0.2">
      <c r="A3221" s="6" t="s">
        <v>1274</v>
      </c>
      <c r="B3221" s="6" t="s">
        <v>595</v>
      </c>
      <c r="C3221" s="1">
        <v>481</v>
      </c>
    </row>
    <row r="3222" spans="1:3" x14ac:dyDescent="0.2">
      <c r="A3222" s="6" t="s">
        <v>1275</v>
      </c>
      <c r="B3222" s="6" t="s">
        <v>595</v>
      </c>
      <c r="C3222" s="1">
        <v>481</v>
      </c>
    </row>
    <row r="3223" spans="1:3" x14ac:dyDescent="0.2">
      <c r="A3223" s="6" t="s">
        <v>436</v>
      </c>
      <c r="B3223" s="6" t="s">
        <v>28</v>
      </c>
      <c r="C3223" s="1">
        <v>2505</v>
      </c>
    </row>
    <row r="3224" spans="1:3" x14ac:dyDescent="0.2">
      <c r="A3224" s="6" t="s">
        <v>1276</v>
      </c>
      <c r="B3224" s="6" t="s">
        <v>231</v>
      </c>
      <c r="C3224" s="1">
        <v>329</v>
      </c>
    </row>
    <row r="3225" spans="1:3" x14ac:dyDescent="0.2">
      <c r="A3225" s="6" t="s">
        <v>994</v>
      </c>
      <c r="B3225" s="6" t="s">
        <v>595</v>
      </c>
      <c r="C3225" s="1">
        <v>127</v>
      </c>
    </row>
    <row r="3226" spans="1:3" x14ac:dyDescent="0.2">
      <c r="A3226" s="6" t="s">
        <v>1203</v>
      </c>
      <c r="B3226" s="6" t="s">
        <v>595</v>
      </c>
      <c r="C3226" s="1">
        <v>405</v>
      </c>
    </row>
    <row r="3227" spans="1:3" x14ac:dyDescent="0.2">
      <c r="A3227" s="6" t="s">
        <v>1612</v>
      </c>
      <c r="B3227" s="6" t="s">
        <v>595</v>
      </c>
      <c r="C3227" s="1">
        <v>1214</v>
      </c>
    </row>
    <row r="3228" spans="1:3" x14ac:dyDescent="0.2">
      <c r="A3228" s="6" t="s">
        <v>1698</v>
      </c>
      <c r="B3228" s="6" t="s">
        <v>595</v>
      </c>
      <c r="C3228" s="1">
        <v>1619</v>
      </c>
    </row>
    <row r="3229" spans="1:3" x14ac:dyDescent="0.2">
      <c r="A3229" s="6" t="s">
        <v>306</v>
      </c>
      <c r="B3229" s="6" t="s">
        <v>28</v>
      </c>
      <c r="C3229" s="1">
        <v>162</v>
      </c>
    </row>
    <row r="3230" spans="1:3" x14ac:dyDescent="0.2">
      <c r="A3230" s="6" t="s">
        <v>307</v>
      </c>
      <c r="B3230" s="6" t="s">
        <v>28</v>
      </c>
      <c r="C3230" s="1">
        <v>162</v>
      </c>
    </row>
    <row r="3231" spans="1:3" x14ac:dyDescent="0.2">
      <c r="A3231" s="6" t="s">
        <v>308</v>
      </c>
      <c r="B3231" s="6" t="s">
        <v>28</v>
      </c>
      <c r="C3231" s="1">
        <v>421</v>
      </c>
    </row>
    <row r="3232" spans="1:3" x14ac:dyDescent="0.2">
      <c r="A3232" s="6" t="s">
        <v>1159</v>
      </c>
      <c r="B3232" s="6" t="s">
        <v>28</v>
      </c>
      <c r="C3232" s="1">
        <v>285</v>
      </c>
    </row>
    <row r="3233" spans="1:3" x14ac:dyDescent="0.2">
      <c r="A3233" s="6" t="s">
        <v>1814</v>
      </c>
      <c r="B3233" s="6" t="s">
        <v>28</v>
      </c>
      <c r="C3233" s="1">
        <v>2648</v>
      </c>
    </row>
    <row r="3234" spans="1:3" x14ac:dyDescent="0.2">
      <c r="A3234" s="6" t="s">
        <v>1653</v>
      </c>
      <c r="B3234" s="6" t="s">
        <v>28</v>
      </c>
      <c r="C3234" s="1">
        <v>1049</v>
      </c>
    </row>
    <row r="3235" spans="1:3" x14ac:dyDescent="0.2">
      <c r="A3235" s="6" t="s">
        <v>487</v>
      </c>
      <c r="B3235" s="6" t="s">
        <v>28</v>
      </c>
      <c r="C3235" s="1">
        <v>13800</v>
      </c>
    </row>
    <row r="3236" spans="1:3" x14ac:dyDescent="0.2">
      <c r="A3236" s="6" t="s">
        <v>2117</v>
      </c>
      <c r="B3236" s="6" t="s">
        <v>28</v>
      </c>
      <c r="C3236" s="1">
        <v>14560</v>
      </c>
    </row>
    <row r="3237" spans="1:3" x14ac:dyDescent="0.2">
      <c r="A3237" s="6" t="s">
        <v>488</v>
      </c>
      <c r="B3237" s="6" t="s">
        <v>28</v>
      </c>
      <c r="C3237" s="1">
        <v>1161</v>
      </c>
    </row>
    <row r="3238" spans="1:3" x14ac:dyDescent="0.2">
      <c r="A3238" s="6" t="s">
        <v>1408</v>
      </c>
      <c r="B3238" s="6" t="s">
        <v>28</v>
      </c>
      <c r="C3238" s="1">
        <v>520</v>
      </c>
    </row>
    <row r="3239" spans="1:3" x14ac:dyDescent="0.2">
      <c r="A3239" s="6" t="s">
        <v>1440</v>
      </c>
      <c r="B3239" s="6" t="s">
        <v>28</v>
      </c>
      <c r="C3239" s="1">
        <v>564</v>
      </c>
    </row>
    <row r="3240" spans="1:3" x14ac:dyDescent="0.2">
      <c r="A3240" s="6" t="s">
        <v>1483</v>
      </c>
      <c r="B3240" s="6" t="s">
        <v>28</v>
      </c>
      <c r="C3240" s="1">
        <v>630</v>
      </c>
    </row>
    <row r="3241" spans="1:3" x14ac:dyDescent="0.2">
      <c r="A3241" s="6" t="s">
        <v>1484</v>
      </c>
      <c r="B3241" s="6" t="s">
        <v>28</v>
      </c>
      <c r="C3241" s="1">
        <v>630</v>
      </c>
    </row>
    <row r="3242" spans="1:3" x14ac:dyDescent="0.2">
      <c r="A3242" s="6" t="s">
        <v>1085</v>
      </c>
      <c r="B3242" s="6" t="s">
        <v>28</v>
      </c>
      <c r="C3242" s="1">
        <v>208</v>
      </c>
    </row>
    <row r="3243" spans="1:3" x14ac:dyDescent="0.2">
      <c r="A3243" s="6" t="s">
        <v>1107</v>
      </c>
      <c r="B3243" s="6" t="s">
        <v>28</v>
      </c>
      <c r="C3243" s="1">
        <v>203</v>
      </c>
    </row>
    <row r="3244" spans="1:3" x14ac:dyDescent="0.2">
      <c r="A3244" s="6" t="s">
        <v>691</v>
      </c>
      <c r="B3244" s="6" t="s">
        <v>28</v>
      </c>
      <c r="C3244" s="1">
        <v>41</v>
      </c>
    </row>
    <row r="3245" spans="1:3" x14ac:dyDescent="0.2">
      <c r="A3245" s="6" t="s">
        <v>704</v>
      </c>
      <c r="B3245" s="6" t="s">
        <v>28</v>
      </c>
      <c r="C3245" s="1">
        <v>45</v>
      </c>
    </row>
    <row r="3246" spans="1:3" x14ac:dyDescent="0.2">
      <c r="A3246" s="6" t="s">
        <v>489</v>
      </c>
      <c r="B3246" s="6" t="s">
        <v>28</v>
      </c>
      <c r="C3246" s="1">
        <v>53</v>
      </c>
    </row>
    <row r="3247" spans="1:3" x14ac:dyDescent="0.2">
      <c r="A3247" s="6" t="s">
        <v>773</v>
      </c>
      <c r="B3247" s="6" t="s">
        <v>28</v>
      </c>
      <c r="C3247" s="1">
        <v>60</v>
      </c>
    </row>
    <row r="3248" spans="1:3" x14ac:dyDescent="0.2">
      <c r="A3248" s="6" t="s">
        <v>801</v>
      </c>
      <c r="B3248" s="6" t="s">
        <v>28</v>
      </c>
      <c r="C3248" s="1">
        <v>67</v>
      </c>
    </row>
    <row r="3249" spans="1:3" x14ac:dyDescent="0.2">
      <c r="A3249" s="6" t="s">
        <v>490</v>
      </c>
      <c r="B3249" s="6" t="s">
        <v>28</v>
      </c>
      <c r="C3249" s="1">
        <v>105</v>
      </c>
    </row>
    <row r="3250" spans="1:3" x14ac:dyDescent="0.2">
      <c r="A3250" s="6" t="s">
        <v>1538</v>
      </c>
      <c r="B3250" s="6" t="s">
        <v>28</v>
      </c>
      <c r="C3250" s="1">
        <v>741</v>
      </c>
    </row>
    <row r="3251" spans="1:3" x14ac:dyDescent="0.2">
      <c r="A3251" s="6" t="s">
        <v>1625</v>
      </c>
      <c r="B3251" s="6" t="s">
        <v>28</v>
      </c>
      <c r="C3251" s="1">
        <v>963</v>
      </c>
    </row>
    <row r="3252" spans="1:3" x14ac:dyDescent="0.2">
      <c r="A3252" s="6" t="s">
        <v>1676</v>
      </c>
      <c r="B3252" s="6" t="s">
        <v>28</v>
      </c>
      <c r="C3252" s="1">
        <v>1030</v>
      </c>
    </row>
    <row r="3253" spans="1:3" x14ac:dyDescent="0.2">
      <c r="A3253" s="6" t="s">
        <v>491</v>
      </c>
      <c r="B3253" s="6" t="s">
        <v>28</v>
      </c>
      <c r="C3253" s="1">
        <v>940</v>
      </c>
    </row>
    <row r="3254" spans="1:3" x14ac:dyDescent="0.2">
      <c r="A3254" s="6" t="s">
        <v>83</v>
      </c>
      <c r="B3254" s="6" t="s">
        <v>28</v>
      </c>
      <c r="C3254" s="1">
        <v>2250</v>
      </c>
    </row>
    <row r="3255" spans="1:3" x14ac:dyDescent="0.2">
      <c r="A3255" s="6" t="s">
        <v>1733</v>
      </c>
      <c r="B3255" s="6" t="s">
        <v>28</v>
      </c>
      <c r="C3255" s="1">
        <v>2250</v>
      </c>
    </row>
    <row r="3256" spans="1:3" x14ac:dyDescent="0.2">
      <c r="A3256" s="6" t="s">
        <v>398</v>
      </c>
      <c r="B3256" s="6" t="s">
        <v>28</v>
      </c>
      <c r="C3256" s="1">
        <v>4451</v>
      </c>
    </row>
    <row r="3257" spans="1:3" x14ac:dyDescent="0.2">
      <c r="A3257" s="6" t="s">
        <v>84</v>
      </c>
      <c r="B3257" s="6" t="s">
        <v>28</v>
      </c>
      <c r="C3257" s="1">
        <v>228</v>
      </c>
    </row>
    <row r="3258" spans="1:3" x14ac:dyDescent="0.2">
      <c r="A3258" s="6" t="s">
        <v>200</v>
      </c>
      <c r="B3258" s="6" t="s">
        <v>28</v>
      </c>
      <c r="C3258" s="1">
        <v>522</v>
      </c>
    </row>
    <row r="3259" spans="1:3" x14ac:dyDescent="0.2">
      <c r="A3259" s="6" t="s">
        <v>1439</v>
      </c>
      <c r="B3259" s="6" t="s">
        <v>28</v>
      </c>
      <c r="C3259" s="1">
        <v>720</v>
      </c>
    </row>
    <row r="3260" spans="1:3" x14ac:dyDescent="0.2">
      <c r="A3260" s="6" t="s">
        <v>1900</v>
      </c>
      <c r="B3260" s="6" t="s">
        <v>28</v>
      </c>
      <c r="C3260" s="1">
        <v>3895</v>
      </c>
    </row>
    <row r="3261" spans="1:3" x14ac:dyDescent="0.2">
      <c r="A3261" s="6" t="s">
        <v>492</v>
      </c>
      <c r="B3261" s="6" t="s">
        <v>28</v>
      </c>
      <c r="C3261" s="1">
        <v>1875</v>
      </c>
    </row>
    <row r="3262" spans="1:3" x14ac:dyDescent="0.2">
      <c r="A3262" s="6" t="s">
        <v>440</v>
      </c>
      <c r="B3262" s="6" t="s">
        <v>28</v>
      </c>
      <c r="C3262" s="1">
        <v>2006</v>
      </c>
    </row>
    <row r="3263" spans="1:3" x14ac:dyDescent="0.2">
      <c r="A3263" s="6" t="s">
        <v>493</v>
      </c>
      <c r="B3263" s="6" t="s">
        <v>28</v>
      </c>
      <c r="C3263" s="1">
        <v>1395</v>
      </c>
    </row>
    <row r="3264" spans="1:3" x14ac:dyDescent="0.2">
      <c r="A3264" s="6" t="s">
        <v>494</v>
      </c>
      <c r="B3264" s="6" t="s">
        <v>28</v>
      </c>
      <c r="C3264" s="1">
        <v>1395</v>
      </c>
    </row>
    <row r="3265" spans="1:3" x14ac:dyDescent="0.2">
      <c r="A3265" s="6" t="s">
        <v>1701</v>
      </c>
      <c r="B3265" s="6" t="s">
        <v>28</v>
      </c>
      <c r="C3265" s="1">
        <v>1451</v>
      </c>
    </row>
    <row r="3266" spans="1:3" x14ac:dyDescent="0.2">
      <c r="A3266" s="6" t="s">
        <v>1717</v>
      </c>
      <c r="B3266" s="6" t="s">
        <v>28</v>
      </c>
      <c r="C3266" s="1">
        <v>1595</v>
      </c>
    </row>
    <row r="3267" spans="1:3" x14ac:dyDescent="0.2">
      <c r="A3267" s="6" t="s">
        <v>1726</v>
      </c>
      <c r="B3267" s="6" t="s">
        <v>28</v>
      </c>
      <c r="C3267" s="1">
        <v>1659</v>
      </c>
    </row>
    <row r="3268" spans="1:3" x14ac:dyDescent="0.2">
      <c r="A3268" s="6" t="s">
        <v>1867</v>
      </c>
      <c r="B3268" s="6" t="s">
        <v>28</v>
      </c>
      <c r="C3268" s="1">
        <v>3300</v>
      </c>
    </row>
    <row r="3269" spans="1:3" x14ac:dyDescent="0.2">
      <c r="A3269" s="6" t="s">
        <v>495</v>
      </c>
      <c r="B3269" s="6" t="s">
        <v>28</v>
      </c>
      <c r="C3269" s="1">
        <v>3300</v>
      </c>
    </row>
    <row r="3270" spans="1:3" x14ac:dyDescent="0.2">
      <c r="A3270" s="6" t="s">
        <v>1865</v>
      </c>
      <c r="B3270" s="6" t="s">
        <v>28</v>
      </c>
      <c r="C3270" s="1">
        <v>3275</v>
      </c>
    </row>
    <row r="3271" spans="1:3" x14ac:dyDescent="0.2">
      <c r="A3271" s="6" t="s">
        <v>1885</v>
      </c>
      <c r="B3271" s="6" t="s">
        <v>28</v>
      </c>
      <c r="C3271" s="1">
        <v>3598</v>
      </c>
    </row>
    <row r="3272" spans="1:3" x14ac:dyDescent="0.2">
      <c r="A3272" s="6" t="s">
        <v>1978</v>
      </c>
      <c r="B3272" s="6" t="s">
        <v>28</v>
      </c>
      <c r="C3272" s="1">
        <v>5143</v>
      </c>
    </row>
    <row r="3273" spans="1:3" x14ac:dyDescent="0.2">
      <c r="A3273" s="6" t="s">
        <v>1888</v>
      </c>
      <c r="B3273" s="6" t="s">
        <v>28</v>
      </c>
      <c r="C3273" s="1">
        <v>3675</v>
      </c>
    </row>
    <row r="3274" spans="1:3" x14ac:dyDescent="0.2">
      <c r="A3274" s="6" t="s">
        <v>496</v>
      </c>
      <c r="B3274" s="6" t="s">
        <v>28</v>
      </c>
      <c r="C3274" s="1">
        <v>3930</v>
      </c>
    </row>
    <row r="3275" spans="1:3" x14ac:dyDescent="0.2">
      <c r="A3275" s="6" t="s">
        <v>1830</v>
      </c>
      <c r="B3275" s="6" t="s">
        <v>28</v>
      </c>
      <c r="C3275" s="1">
        <v>2803</v>
      </c>
    </row>
    <row r="3276" spans="1:3" x14ac:dyDescent="0.2">
      <c r="A3276" s="6" t="s">
        <v>2016</v>
      </c>
      <c r="B3276" s="6" t="s">
        <v>28</v>
      </c>
      <c r="C3276" s="1">
        <v>6298</v>
      </c>
    </row>
    <row r="3277" spans="1:3" x14ac:dyDescent="0.2">
      <c r="A3277" s="6" t="s">
        <v>497</v>
      </c>
      <c r="B3277" s="6" t="s">
        <v>28</v>
      </c>
      <c r="C3277" s="1">
        <v>3063</v>
      </c>
    </row>
    <row r="3278" spans="1:3" x14ac:dyDescent="0.2">
      <c r="A3278" s="6" t="s">
        <v>1849</v>
      </c>
      <c r="B3278" s="6" t="s">
        <v>28</v>
      </c>
      <c r="C3278" s="1">
        <v>3063</v>
      </c>
    </row>
    <row r="3279" spans="1:3" x14ac:dyDescent="0.2">
      <c r="A3279" s="6" t="s">
        <v>1893</v>
      </c>
      <c r="B3279" s="6" t="s">
        <v>28</v>
      </c>
      <c r="C3279" s="1">
        <v>3770</v>
      </c>
    </row>
    <row r="3280" spans="1:3" x14ac:dyDescent="0.2">
      <c r="A3280" s="6" t="s">
        <v>2094</v>
      </c>
      <c r="B3280" s="6" t="s">
        <v>28</v>
      </c>
      <c r="C3280" s="1">
        <v>10590</v>
      </c>
    </row>
    <row r="3281" spans="1:3" x14ac:dyDescent="0.2">
      <c r="A3281" s="6" t="s">
        <v>1845</v>
      </c>
      <c r="B3281" s="6" t="s">
        <v>28</v>
      </c>
      <c r="C3281" s="1">
        <v>2989</v>
      </c>
    </row>
    <row r="3282" spans="1:3" x14ac:dyDescent="0.2">
      <c r="A3282" s="6" t="s">
        <v>1919</v>
      </c>
      <c r="B3282" s="6" t="s">
        <v>28</v>
      </c>
      <c r="C3282" s="1">
        <v>4200</v>
      </c>
    </row>
    <row r="3283" spans="1:3" x14ac:dyDescent="0.2">
      <c r="A3283" s="6" t="s">
        <v>2132</v>
      </c>
      <c r="B3283" s="6" t="s">
        <v>28</v>
      </c>
      <c r="C3283" s="1">
        <v>17700</v>
      </c>
    </row>
    <row r="3284" spans="1:3" x14ac:dyDescent="0.2">
      <c r="A3284" s="6" t="s">
        <v>2141</v>
      </c>
      <c r="B3284" s="6" t="s">
        <v>28</v>
      </c>
      <c r="C3284" s="1">
        <v>20400</v>
      </c>
    </row>
    <row r="3285" spans="1:3" x14ac:dyDescent="0.2">
      <c r="A3285" s="6" t="s">
        <v>2113</v>
      </c>
      <c r="B3285" s="6" t="s">
        <v>28</v>
      </c>
      <c r="C3285" s="1">
        <v>13800</v>
      </c>
    </row>
    <row r="3286" spans="1:3" x14ac:dyDescent="0.2">
      <c r="A3286" s="6" t="s">
        <v>1990</v>
      </c>
      <c r="B3286" s="6" t="s">
        <v>28</v>
      </c>
      <c r="C3286" s="1">
        <v>5408</v>
      </c>
    </row>
    <row r="3287" spans="1:3" x14ac:dyDescent="0.2">
      <c r="A3287" s="6" t="s">
        <v>2146</v>
      </c>
      <c r="B3287" s="6" t="s">
        <v>28</v>
      </c>
      <c r="C3287" s="1">
        <v>23100</v>
      </c>
    </row>
    <row r="3288" spans="1:3" x14ac:dyDescent="0.2">
      <c r="A3288" s="6" t="s">
        <v>498</v>
      </c>
      <c r="B3288" s="6" t="s">
        <v>28</v>
      </c>
      <c r="C3288" s="1">
        <v>0</v>
      </c>
    </row>
    <row r="3289" spans="1:3" x14ac:dyDescent="0.2">
      <c r="A3289" s="6" t="s">
        <v>499</v>
      </c>
      <c r="B3289" s="6" t="s">
        <v>28</v>
      </c>
      <c r="C3289" s="1">
        <v>0</v>
      </c>
    </row>
    <row r="3290" spans="1:3" x14ac:dyDescent="0.2">
      <c r="A3290" s="6" t="s">
        <v>1991</v>
      </c>
      <c r="B3290" s="6" t="s">
        <v>28</v>
      </c>
      <c r="C3290" s="1">
        <v>5408</v>
      </c>
    </row>
    <row r="3291" spans="1:3" x14ac:dyDescent="0.2">
      <c r="A3291" s="6" t="s">
        <v>500</v>
      </c>
      <c r="B3291" s="6" t="s">
        <v>28</v>
      </c>
      <c r="C3291" s="1">
        <v>5460</v>
      </c>
    </row>
    <row r="3292" spans="1:3" x14ac:dyDescent="0.2">
      <c r="A3292" s="6" t="s">
        <v>2129</v>
      </c>
      <c r="B3292" s="6" t="s">
        <v>28</v>
      </c>
      <c r="C3292" s="1">
        <v>17010</v>
      </c>
    </row>
    <row r="3293" spans="1:3" x14ac:dyDescent="0.2">
      <c r="A3293" s="6" t="s">
        <v>1879</v>
      </c>
      <c r="B3293" s="6" t="s">
        <v>28</v>
      </c>
      <c r="C3293" s="1">
        <v>3484</v>
      </c>
    </row>
    <row r="3294" spans="1:3" x14ac:dyDescent="0.2">
      <c r="A3294" s="6" t="s">
        <v>501</v>
      </c>
      <c r="B3294" s="6" t="s">
        <v>28</v>
      </c>
      <c r="C3294" s="1">
        <v>4430</v>
      </c>
    </row>
    <row r="3295" spans="1:3" x14ac:dyDescent="0.2">
      <c r="A3295" s="6" t="s">
        <v>2140</v>
      </c>
      <c r="B3295" s="6" t="s">
        <v>28</v>
      </c>
      <c r="C3295" s="1">
        <v>20220</v>
      </c>
    </row>
    <row r="3296" spans="1:3" x14ac:dyDescent="0.2">
      <c r="A3296" s="6" t="s">
        <v>502</v>
      </c>
      <c r="B3296" s="6" t="s">
        <v>28</v>
      </c>
      <c r="C3296" s="1">
        <v>10910</v>
      </c>
    </row>
    <row r="3297" spans="1:3" x14ac:dyDescent="0.2">
      <c r="A3297" s="6" t="s">
        <v>1850</v>
      </c>
      <c r="B3297" s="6" t="s">
        <v>28</v>
      </c>
      <c r="C3297" s="1">
        <v>3068</v>
      </c>
    </row>
    <row r="3298" spans="1:3" x14ac:dyDescent="0.2">
      <c r="A3298" s="6" t="s">
        <v>503</v>
      </c>
      <c r="B3298" s="6" t="s">
        <v>28</v>
      </c>
      <c r="C3298" s="1">
        <v>7200</v>
      </c>
    </row>
    <row r="3299" spans="1:3" x14ac:dyDescent="0.2">
      <c r="A3299" s="6" t="s">
        <v>2147</v>
      </c>
      <c r="B3299" s="6" t="s">
        <v>28</v>
      </c>
      <c r="C3299" s="1">
        <v>23430</v>
      </c>
    </row>
    <row r="3300" spans="1:3" x14ac:dyDescent="0.2">
      <c r="A3300" s="6" t="s">
        <v>2151</v>
      </c>
      <c r="B3300" s="6" t="s">
        <v>28</v>
      </c>
      <c r="C3300" s="1">
        <v>26640</v>
      </c>
    </row>
    <row r="3301" spans="1:3" x14ac:dyDescent="0.2">
      <c r="A3301" s="6" t="s">
        <v>2036</v>
      </c>
      <c r="B3301" s="6" t="s">
        <v>28</v>
      </c>
      <c r="C3301" s="1">
        <v>6900</v>
      </c>
    </row>
    <row r="3302" spans="1:3" x14ac:dyDescent="0.2">
      <c r="A3302" s="6" t="s">
        <v>504</v>
      </c>
      <c r="B3302" s="6" t="s">
        <v>28</v>
      </c>
      <c r="C3302" s="1">
        <v>3770</v>
      </c>
    </row>
    <row r="3303" spans="1:3" x14ac:dyDescent="0.2">
      <c r="A3303" s="6" t="s">
        <v>505</v>
      </c>
      <c r="B3303" s="6" t="s">
        <v>28</v>
      </c>
      <c r="C3303" s="1">
        <v>9200</v>
      </c>
    </row>
    <row r="3304" spans="1:3" x14ac:dyDescent="0.2">
      <c r="A3304" s="6" t="s">
        <v>1871</v>
      </c>
      <c r="B3304" s="6" t="s">
        <v>28</v>
      </c>
      <c r="C3304" s="1">
        <v>3328</v>
      </c>
    </row>
    <row r="3305" spans="1:3" x14ac:dyDescent="0.2">
      <c r="A3305" s="6" t="s">
        <v>2081</v>
      </c>
      <c r="B3305" s="6" t="s">
        <v>28</v>
      </c>
      <c r="C3305" s="1">
        <v>9600</v>
      </c>
    </row>
    <row r="3306" spans="1:3" x14ac:dyDescent="0.2">
      <c r="A3306" s="6" t="s">
        <v>506</v>
      </c>
      <c r="B3306" s="6" t="s">
        <v>28</v>
      </c>
      <c r="C3306" s="1">
        <v>0</v>
      </c>
    </row>
    <row r="3307" spans="1:3" x14ac:dyDescent="0.2">
      <c r="A3307" s="6" t="s">
        <v>507</v>
      </c>
      <c r="B3307" s="6" t="s">
        <v>28</v>
      </c>
      <c r="C3307" s="1">
        <v>0</v>
      </c>
    </row>
    <row r="3308" spans="1:3" x14ac:dyDescent="0.2">
      <c r="A3308" s="6" t="s">
        <v>1872</v>
      </c>
      <c r="B3308" s="6" t="s">
        <v>28</v>
      </c>
      <c r="C3308" s="1">
        <v>3328</v>
      </c>
    </row>
    <row r="3309" spans="1:3" x14ac:dyDescent="0.2">
      <c r="A3309" s="6" t="s">
        <v>508</v>
      </c>
      <c r="B3309" s="6" t="s">
        <v>28</v>
      </c>
      <c r="C3309" s="1">
        <v>3583</v>
      </c>
    </row>
    <row r="3310" spans="1:3" x14ac:dyDescent="0.2">
      <c r="A3310" s="6" t="s">
        <v>2045</v>
      </c>
      <c r="B3310" s="6" t="s">
        <v>28</v>
      </c>
      <c r="C3310" s="1">
        <v>7380</v>
      </c>
    </row>
    <row r="3311" spans="1:3" x14ac:dyDescent="0.2">
      <c r="A3311" s="6" t="s">
        <v>2105</v>
      </c>
      <c r="B3311" s="6" t="s">
        <v>28</v>
      </c>
      <c r="C3311" s="1">
        <v>12300</v>
      </c>
    </row>
    <row r="3312" spans="1:3" x14ac:dyDescent="0.2">
      <c r="A3312" s="6" t="s">
        <v>2122</v>
      </c>
      <c r="B3312" s="6" t="s">
        <v>28</v>
      </c>
      <c r="C3312" s="1">
        <v>15000</v>
      </c>
    </row>
    <row r="3313" spans="1:3" x14ac:dyDescent="0.2">
      <c r="A3313" s="6" t="s">
        <v>1892</v>
      </c>
      <c r="B3313" s="6" t="s">
        <v>28</v>
      </c>
      <c r="C3313" s="1">
        <v>3700</v>
      </c>
    </row>
    <row r="3314" spans="1:3" x14ac:dyDescent="0.2">
      <c r="A3314" s="6" t="s">
        <v>1868</v>
      </c>
      <c r="B3314" s="6" t="s">
        <v>28</v>
      </c>
      <c r="C3314" s="1">
        <v>3300</v>
      </c>
    </row>
    <row r="3315" spans="1:3" x14ac:dyDescent="0.2">
      <c r="A3315" s="6" t="s">
        <v>1948</v>
      </c>
      <c r="B3315" s="6" t="s">
        <v>28</v>
      </c>
      <c r="C3315" s="1">
        <v>3690</v>
      </c>
    </row>
    <row r="3316" spans="1:3" x14ac:dyDescent="0.2">
      <c r="A3316" s="6" t="s">
        <v>1858</v>
      </c>
      <c r="B3316" s="6" t="s">
        <v>28</v>
      </c>
      <c r="C3316" s="1">
        <v>3200</v>
      </c>
    </row>
    <row r="3317" spans="1:3" x14ac:dyDescent="0.2">
      <c r="A3317" s="6" t="s">
        <v>1986</v>
      </c>
      <c r="B3317" s="6" t="s">
        <v>28</v>
      </c>
      <c r="C3317" s="1">
        <v>4640</v>
      </c>
    </row>
    <row r="3318" spans="1:3" x14ac:dyDescent="0.2">
      <c r="A3318" s="6" t="s">
        <v>2103</v>
      </c>
      <c r="B3318" s="6" t="s">
        <v>28</v>
      </c>
      <c r="C3318" s="1">
        <v>12084</v>
      </c>
    </row>
    <row r="3319" spans="1:3" x14ac:dyDescent="0.2">
      <c r="A3319" s="6" t="s">
        <v>2004</v>
      </c>
      <c r="B3319" s="6" t="s">
        <v>28</v>
      </c>
      <c r="C3319" s="1">
        <v>5172</v>
      </c>
    </row>
    <row r="3320" spans="1:3" x14ac:dyDescent="0.2">
      <c r="A3320" s="6" t="s">
        <v>1943</v>
      </c>
      <c r="B3320" s="6" t="s">
        <v>28</v>
      </c>
      <c r="C3320" s="1">
        <v>4524</v>
      </c>
    </row>
    <row r="3321" spans="1:3" x14ac:dyDescent="0.2">
      <c r="A3321" s="6" t="s">
        <v>1881</v>
      </c>
      <c r="B3321" s="6" t="s">
        <v>28</v>
      </c>
      <c r="C3321" s="1">
        <v>3500</v>
      </c>
    </row>
    <row r="3322" spans="1:3" x14ac:dyDescent="0.2">
      <c r="A3322" s="6" t="s">
        <v>2111</v>
      </c>
      <c r="B3322" s="6" t="s">
        <v>28</v>
      </c>
      <c r="C3322" s="1">
        <v>13433</v>
      </c>
    </row>
    <row r="3323" spans="1:3" x14ac:dyDescent="0.2">
      <c r="A3323" s="6" t="s">
        <v>309</v>
      </c>
      <c r="B3323" s="6" t="s">
        <v>28</v>
      </c>
      <c r="C3323" s="1">
        <v>3640</v>
      </c>
    </row>
    <row r="3324" spans="1:3" x14ac:dyDescent="0.2">
      <c r="A3324" s="6" t="s">
        <v>1993</v>
      </c>
      <c r="B3324" s="6" t="s">
        <v>28</v>
      </c>
      <c r="C3324" s="1">
        <v>5438</v>
      </c>
    </row>
    <row r="3325" spans="1:3" x14ac:dyDescent="0.2">
      <c r="A3325" s="6" t="s">
        <v>1925</v>
      </c>
      <c r="B3325" s="6" t="s">
        <v>28</v>
      </c>
      <c r="C3325" s="1">
        <v>4300</v>
      </c>
    </row>
    <row r="3326" spans="1:3" x14ac:dyDescent="0.2">
      <c r="A3326" s="6" t="s">
        <v>310</v>
      </c>
      <c r="B3326" s="6" t="s">
        <v>28</v>
      </c>
      <c r="C3326" s="1">
        <v>3772</v>
      </c>
    </row>
    <row r="3327" spans="1:3" x14ac:dyDescent="0.2">
      <c r="A3327" s="6" t="s">
        <v>1912</v>
      </c>
      <c r="B3327" s="6" t="s">
        <v>28</v>
      </c>
      <c r="C3327" s="1">
        <v>4100</v>
      </c>
    </row>
    <row r="3328" spans="1:3" x14ac:dyDescent="0.2">
      <c r="A3328" s="6" t="s">
        <v>1851</v>
      </c>
      <c r="B3328" s="6" t="s">
        <v>28</v>
      </c>
      <c r="C3328" s="1">
        <v>3100</v>
      </c>
    </row>
    <row r="3329" spans="1:3" x14ac:dyDescent="0.2">
      <c r="A3329" s="6" t="s">
        <v>1913</v>
      </c>
      <c r="B3329" s="6" t="s">
        <v>28</v>
      </c>
      <c r="C3329" s="1">
        <v>4100</v>
      </c>
    </row>
    <row r="3330" spans="1:3" x14ac:dyDescent="0.2">
      <c r="A3330" s="6" t="s">
        <v>2022</v>
      </c>
      <c r="B3330" s="6" t="s">
        <v>28</v>
      </c>
      <c r="C3330" s="1">
        <v>5528</v>
      </c>
    </row>
    <row r="3331" spans="1:3" x14ac:dyDescent="0.2">
      <c r="A3331" s="6" t="s">
        <v>2109</v>
      </c>
      <c r="B3331" s="6" t="s">
        <v>28</v>
      </c>
      <c r="C3331" s="1">
        <v>13174</v>
      </c>
    </row>
    <row r="3332" spans="1:3" x14ac:dyDescent="0.2">
      <c r="A3332" s="6" t="s">
        <v>2037</v>
      </c>
      <c r="B3332" s="6" t="s">
        <v>28</v>
      </c>
      <c r="C3332" s="1">
        <v>5995</v>
      </c>
    </row>
    <row r="3333" spans="1:3" x14ac:dyDescent="0.2">
      <c r="A3333" s="6" t="s">
        <v>2002</v>
      </c>
      <c r="B3333" s="6" t="s">
        <v>28</v>
      </c>
      <c r="C3333" s="1">
        <v>5614</v>
      </c>
    </row>
    <row r="3334" spans="1:3" x14ac:dyDescent="0.2">
      <c r="A3334" s="6" t="s">
        <v>1931</v>
      </c>
      <c r="B3334" s="6" t="s">
        <v>28</v>
      </c>
      <c r="C3334" s="1">
        <v>4400</v>
      </c>
    </row>
    <row r="3335" spans="1:3" x14ac:dyDescent="0.2">
      <c r="A3335" s="6" t="s">
        <v>2116</v>
      </c>
      <c r="B3335" s="6" t="s">
        <v>28</v>
      </c>
      <c r="C3335" s="1">
        <v>14133</v>
      </c>
    </row>
    <row r="3336" spans="1:3" x14ac:dyDescent="0.2">
      <c r="A3336" s="6" t="s">
        <v>311</v>
      </c>
      <c r="B3336" s="6" t="s">
        <v>28</v>
      </c>
      <c r="C3336" s="1">
        <v>4575</v>
      </c>
    </row>
    <row r="3337" spans="1:3" x14ac:dyDescent="0.2">
      <c r="A3337" s="6" t="s">
        <v>2024</v>
      </c>
      <c r="B3337" s="6" t="s">
        <v>28</v>
      </c>
      <c r="C3337" s="1">
        <v>6528</v>
      </c>
    </row>
    <row r="3338" spans="1:3" x14ac:dyDescent="0.2">
      <c r="A3338" s="6" t="s">
        <v>1969</v>
      </c>
      <c r="B3338" s="6" t="s">
        <v>28</v>
      </c>
      <c r="C3338" s="1">
        <v>5000</v>
      </c>
    </row>
    <row r="3339" spans="1:3" x14ac:dyDescent="0.2">
      <c r="A3339" s="6" t="s">
        <v>312</v>
      </c>
      <c r="B3339" s="6" t="s">
        <v>28</v>
      </c>
      <c r="C3339" s="1">
        <v>4675</v>
      </c>
    </row>
    <row r="3340" spans="1:3" x14ac:dyDescent="0.2">
      <c r="A3340" s="6" t="s">
        <v>1970</v>
      </c>
      <c r="B3340" s="6" t="s">
        <v>28</v>
      </c>
      <c r="C3340" s="1">
        <v>5000</v>
      </c>
    </row>
    <row r="3341" spans="1:3" x14ac:dyDescent="0.2">
      <c r="A3341" s="6" t="s">
        <v>1895</v>
      </c>
      <c r="B3341" s="6" t="s">
        <v>28</v>
      </c>
      <c r="C3341" s="1">
        <v>3800</v>
      </c>
    </row>
    <row r="3342" spans="1:3" x14ac:dyDescent="0.2">
      <c r="A3342" s="6" t="s">
        <v>1585</v>
      </c>
      <c r="B3342" s="6" t="s">
        <v>28</v>
      </c>
      <c r="C3342" s="1">
        <v>825</v>
      </c>
    </row>
    <row r="3343" spans="1:3" x14ac:dyDescent="0.2">
      <c r="A3343" s="6" t="s">
        <v>1641</v>
      </c>
      <c r="B3343" s="6" t="s">
        <v>28</v>
      </c>
      <c r="C3343" s="1">
        <v>889</v>
      </c>
    </row>
    <row r="3344" spans="1:3" x14ac:dyDescent="0.2">
      <c r="A3344" s="6" t="s">
        <v>313</v>
      </c>
      <c r="B3344" s="6" t="s">
        <v>28</v>
      </c>
      <c r="C3344" s="1">
        <v>260</v>
      </c>
    </row>
    <row r="3345" spans="1:3" x14ac:dyDescent="0.2">
      <c r="A3345" s="6" t="s">
        <v>1166</v>
      </c>
      <c r="B3345" s="6" t="s">
        <v>28</v>
      </c>
      <c r="C3345" s="1">
        <v>265</v>
      </c>
    </row>
    <row r="3346" spans="1:3" x14ac:dyDescent="0.2">
      <c r="A3346" s="6" t="s">
        <v>1062</v>
      </c>
      <c r="B3346" s="6" t="s">
        <v>28</v>
      </c>
      <c r="C3346" s="1">
        <v>190</v>
      </c>
    </row>
    <row r="3347" spans="1:3" x14ac:dyDescent="0.2">
      <c r="A3347" s="6" t="s">
        <v>1433</v>
      </c>
      <c r="B3347" s="6" t="s">
        <v>28</v>
      </c>
      <c r="C3347" s="1">
        <v>560</v>
      </c>
    </row>
    <row r="3348" spans="1:3" x14ac:dyDescent="0.2">
      <c r="A3348" s="6" t="s">
        <v>1390</v>
      </c>
      <c r="B3348" s="6" t="s">
        <v>28</v>
      </c>
      <c r="C3348" s="1">
        <v>500</v>
      </c>
    </row>
    <row r="3349" spans="1:3" x14ac:dyDescent="0.2">
      <c r="A3349" s="6" t="s">
        <v>1391</v>
      </c>
      <c r="B3349" s="6" t="s">
        <v>28</v>
      </c>
      <c r="C3349" s="1">
        <v>500</v>
      </c>
    </row>
    <row r="3350" spans="1:3" x14ac:dyDescent="0.2">
      <c r="A3350" s="6" t="s">
        <v>1682</v>
      </c>
      <c r="B3350" s="6" t="s">
        <v>28</v>
      </c>
      <c r="C3350" s="1">
        <v>1274</v>
      </c>
    </row>
    <row r="3351" spans="1:3" x14ac:dyDescent="0.2">
      <c r="A3351" s="6" t="s">
        <v>1764</v>
      </c>
      <c r="B3351" s="6" t="s">
        <v>28</v>
      </c>
      <c r="C3351" s="1">
        <v>2080</v>
      </c>
    </row>
    <row r="3352" spans="1:3" x14ac:dyDescent="0.2">
      <c r="A3352" s="6" t="s">
        <v>1765</v>
      </c>
      <c r="B3352" s="6" t="s">
        <v>28</v>
      </c>
      <c r="C3352" s="1">
        <v>2080</v>
      </c>
    </row>
    <row r="3353" spans="1:3" x14ac:dyDescent="0.2">
      <c r="A3353" s="6" t="s">
        <v>1817</v>
      </c>
      <c r="B3353" s="6" t="s">
        <v>28</v>
      </c>
      <c r="C3353" s="1">
        <v>2700</v>
      </c>
    </row>
    <row r="3354" spans="1:3" x14ac:dyDescent="0.2">
      <c r="A3354" s="6" t="s">
        <v>1859</v>
      </c>
      <c r="B3354" s="6" t="s">
        <v>28</v>
      </c>
      <c r="C3354" s="1">
        <v>3210</v>
      </c>
    </row>
    <row r="3355" spans="1:3" x14ac:dyDescent="0.2">
      <c r="A3355" s="6" t="s">
        <v>1828</v>
      </c>
      <c r="B3355" s="6" t="s">
        <v>28</v>
      </c>
      <c r="C3355" s="1">
        <v>2380</v>
      </c>
    </row>
    <row r="3356" spans="1:3" x14ac:dyDescent="0.2">
      <c r="A3356" s="6" t="s">
        <v>1846</v>
      </c>
      <c r="B3356" s="6" t="s">
        <v>28</v>
      </c>
      <c r="C3356" s="1">
        <v>2990</v>
      </c>
    </row>
    <row r="3357" spans="1:3" x14ac:dyDescent="0.2">
      <c r="A3357" s="6" t="s">
        <v>1939</v>
      </c>
      <c r="B3357" s="6" t="s">
        <v>28</v>
      </c>
      <c r="C3357" s="1">
        <v>4500</v>
      </c>
    </row>
    <row r="3358" spans="1:3" x14ac:dyDescent="0.2">
      <c r="A3358" s="6" t="s">
        <v>1826</v>
      </c>
      <c r="B3358" s="6" t="s">
        <v>28</v>
      </c>
      <c r="C3358" s="1">
        <v>2796</v>
      </c>
    </row>
    <row r="3359" spans="1:3" x14ac:dyDescent="0.2">
      <c r="A3359" s="6" t="s">
        <v>1997</v>
      </c>
      <c r="B3359" s="6" t="s">
        <v>28</v>
      </c>
      <c r="C3359" s="1">
        <v>5600</v>
      </c>
    </row>
    <row r="3360" spans="1:3" x14ac:dyDescent="0.2">
      <c r="A3360" s="6" t="s">
        <v>1862</v>
      </c>
      <c r="B3360" s="6" t="s">
        <v>28</v>
      </c>
      <c r="C3360" s="1">
        <v>2904</v>
      </c>
    </row>
    <row r="3361" spans="1:3" x14ac:dyDescent="0.2">
      <c r="A3361" s="6" t="s">
        <v>2021</v>
      </c>
      <c r="B3361" s="6" t="s">
        <v>28</v>
      </c>
      <c r="C3361" s="1">
        <v>6893</v>
      </c>
    </row>
    <row r="3362" spans="1:3" x14ac:dyDescent="0.2">
      <c r="A3362" s="6" t="s">
        <v>85</v>
      </c>
      <c r="B3362" s="6" t="s">
        <v>28</v>
      </c>
      <c r="C3362" s="1">
        <v>3073</v>
      </c>
    </row>
    <row r="3363" spans="1:3" x14ac:dyDescent="0.2">
      <c r="A3363" s="6" t="s">
        <v>2027</v>
      </c>
      <c r="B3363" s="6" t="s">
        <v>28</v>
      </c>
      <c r="C3363" s="1">
        <v>6646</v>
      </c>
    </row>
    <row r="3364" spans="1:3" x14ac:dyDescent="0.2">
      <c r="A3364" s="6" t="s">
        <v>1804</v>
      </c>
      <c r="B3364" s="6" t="s">
        <v>28</v>
      </c>
      <c r="C3364" s="1">
        <v>2533</v>
      </c>
    </row>
    <row r="3365" spans="1:3" x14ac:dyDescent="0.2">
      <c r="A3365" s="6" t="s">
        <v>509</v>
      </c>
      <c r="B3365" s="6" t="s">
        <v>28</v>
      </c>
      <c r="C3365" s="1">
        <v>2735</v>
      </c>
    </row>
    <row r="3366" spans="1:3" x14ac:dyDescent="0.2">
      <c r="A3366" s="6" t="s">
        <v>734</v>
      </c>
      <c r="B3366" s="6" t="s">
        <v>28</v>
      </c>
      <c r="C3366" s="1">
        <v>50</v>
      </c>
    </row>
    <row r="3367" spans="1:3" x14ac:dyDescent="0.2">
      <c r="A3367" s="6" t="s">
        <v>1363</v>
      </c>
      <c r="B3367" s="6" t="s">
        <v>28</v>
      </c>
      <c r="C3367" s="1">
        <v>312</v>
      </c>
    </row>
    <row r="3368" spans="1:3" x14ac:dyDescent="0.2">
      <c r="A3368" s="6" t="s">
        <v>1695</v>
      </c>
      <c r="B3368" s="6" t="s">
        <v>28</v>
      </c>
      <c r="C3368" s="1">
        <v>4194</v>
      </c>
    </row>
    <row r="3369" spans="1:3" x14ac:dyDescent="0.2">
      <c r="A3369" s="6" t="s">
        <v>1918</v>
      </c>
      <c r="B3369" s="6" t="s">
        <v>28</v>
      </c>
      <c r="C3369" s="1">
        <v>4194</v>
      </c>
    </row>
    <row r="3370" spans="1:3" x14ac:dyDescent="0.2">
      <c r="A3370" s="6" t="s">
        <v>2018</v>
      </c>
      <c r="B3370" s="6" t="s">
        <v>28</v>
      </c>
      <c r="C3370" s="1">
        <v>6367</v>
      </c>
    </row>
    <row r="3371" spans="1:3" x14ac:dyDescent="0.2">
      <c r="A3371" s="6" t="s">
        <v>2115</v>
      </c>
      <c r="B3371" s="6" t="s">
        <v>28</v>
      </c>
      <c r="C3371" s="1">
        <v>14000</v>
      </c>
    </row>
    <row r="3372" spans="1:3" x14ac:dyDescent="0.2">
      <c r="A3372" s="6" t="s">
        <v>2092</v>
      </c>
      <c r="B3372" s="6" t="s">
        <v>28</v>
      </c>
      <c r="C3372" s="1">
        <v>10470</v>
      </c>
    </row>
    <row r="3373" spans="1:3" x14ac:dyDescent="0.2">
      <c r="A3373" s="6" t="s">
        <v>1602</v>
      </c>
      <c r="B3373" s="6" t="s">
        <v>28</v>
      </c>
      <c r="C3373" s="1">
        <v>879</v>
      </c>
    </row>
    <row r="3374" spans="1:3" x14ac:dyDescent="0.2">
      <c r="A3374" s="6" t="s">
        <v>1822</v>
      </c>
      <c r="B3374" s="6" t="s">
        <v>28</v>
      </c>
      <c r="C3374" s="1">
        <v>2750</v>
      </c>
    </row>
    <row r="3375" spans="1:3" x14ac:dyDescent="0.2">
      <c r="A3375" s="6" t="s">
        <v>1770</v>
      </c>
      <c r="B3375" s="6" t="s">
        <v>28</v>
      </c>
      <c r="C3375" s="1">
        <v>2184</v>
      </c>
    </row>
    <row r="3376" spans="1:3" x14ac:dyDescent="0.2">
      <c r="A3376" s="6" t="s">
        <v>1772</v>
      </c>
      <c r="B3376" s="6" t="s">
        <v>28</v>
      </c>
      <c r="C3376" s="1">
        <v>2250</v>
      </c>
    </row>
    <row r="3377" spans="1:3" x14ac:dyDescent="0.2">
      <c r="A3377" s="6" t="s">
        <v>1734</v>
      </c>
      <c r="B3377" s="6" t="s">
        <v>28</v>
      </c>
      <c r="C3377" s="1">
        <v>2250</v>
      </c>
    </row>
    <row r="3378" spans="1:3" x14ac:dyDescent="0.2">
      <c r="A3378" s="6" t="s">
        <v>1799</v>
      </c>
      <c r="B3378" s="6" t="s">
        <v>28</v>
      </c>
      <c r="C3378" s="1">
        <v>2470</v>
      </c>
    </row>
    <row r="3379" spans="1:3" x14ac:dyDescent="0.2">
      <c r="A3379" s="6" t="s">
        <v>1805</v>
      </c>
      <c r="B3379" s="6" t="s">
        <v>28</v>
      </c>
      <c r="C3379" s="1">
        <v>2555</v>
      </c>
    </row>
    <row r="3380" spans="1:3" x14ac:dyDescent="0.2">
      <c r="A3380" s="6" t="s">
        <v>1806</v>
      </c>
      <c r="B3380" s="6" t="s">
        <v>28</v>
      </c>
      <c r="C3380" s="1">
        <v>2555</v>
      </c>
    </row>
    <row r="3381" spans="1:3" x14ac:dyDescent="0.2">
      <c r="A3381" s="6" t="s">
        <v>1807</v>
      </c>
      <c r="B3381" s="6" t="s">
        <v>28</v>
      </c>
      <c r="C3381" s="1">
        <v>2555</v>
      </c>
    </row>
    <row r="3382" spans="1:3" x14ac:dyDescent="0.2">
      <c r="A3382" s="6" t="s">
        <v>1802</v>
      </c>
      <c r="B3382" s="6" t="s">
        <v>28</v>
      </c>
      <c r="C3382" s="1">
        <v>2500</v>
      </c>
    </row>
    <row r="3383" spans="1:3" x14ac:dyDescent="0.2">
      <c r="A3383" s="6" t="s">
        <v>1847</v>
      </c>
      <c r="B3383" s="6" t="s">
        <v>28</v>
      </c>
      <c r="C3383" s="1">
        <v>2995</v>
      </c>
    </row>
    <row r="3384" spans="1:3" x14ac:dyDescent="0.2">
      <c r="A3384" s="6" t="s">
        <v>1819</v>
      </c>
      <c r="B3384" s="6" t="s">
        <v>28</v>
      </c>
      <c r="C3384" s="1">
        <v>2712</v>
      </c>
    </row>
    <row r="3385" spans="1:3" x14ac:dyDescent="0.2">
      <c r="A3385" s="6" t="s">
        <v>1831</v>
      </c>
      <c r="B3385" s="6" t="s">
        <v>28</v>
      </c>
      <c r="C3385" s="1">
        <v>2821</v>
      </c>
    </row>
    <row r="3386" spans="1:3" x14ac:dyDescent="0.2">
      <c r="A3386" s="6" t="s">
        <v>1773</v>
      </c>
      <c r="B3386" s="6" t="s">
        <v>28</v>
      </c>
      <c r="C3386" s="1">
        <v>2250</v>
      </c>
    </row>
    <row r="3387" spans="1:3" x14ac:dyDescent="0.2">
      <c r="A3387" s="6" t="s">
        <v>510</v>
      </c>
      <c r="B3387" s="6" t="s">
        <v>28</v>
      </c>
      <c r="C3387" s="1">
        <v>3500</v>
      </c>
    </row>
    <row r="3388" spans="1:3" x14ac:dyDescent="0.2">
      <c r="A3388" s="6" t="s">
        <v>1934</v>
      </c>
      <c r="B3388" s="6" t="s">
        <v>28</v>
      </c>
      <c r="C3388" s="1">
        <v>4420</v>
      </c>
    </row>
    <row r="3389" spans="1:3" x14ac:dyDescent="0.2">
      <c r="A3389" s="6" t="s">
        <v>2038</v>
      </c>
      <c r="B3389" s="6" t="s">
        <v>28</v>
      </c>
      <c r="C3389" s="1">
        <v>7020</v>
      </c>
    </row>
    <row r="3390" spans="1:3" x14ac:dyDescent="0.2">
      <c r="A3390" s="6" t="s">
        <v>511</v>
      </c>
      <c r="B3390" s="6" t="s">
        <v>28</v>
      </c>
      <c r="C3390" s="1">
        <v>3640</v>
      </c>
    </row>
    <row r="3391" spans="1:3" x14ac:dyDescent="0.2">
      <c r="A3391" s="6" t="s">
        <v>2082</v>
      </c>
      <c r="B3391" s="6" t="s">
        <v>28</v>
      </c>
      <c r="C3391" s="1">
        <v>9620</v>
      </c>
    </row>
    <row r="3392" spans="1:3" x14ac:dyDescent="0.2">
      <c r="A3392" s="6" t="s">
        <v>1901</v>
      </c>
      <c r="B3392" s="6" t="s">
        <v>28</v>
      </c>
      <c r="C3392" s="1">
        <v>3900</v>
      </c>
    </row>
    <row r="3393" spans="1:3" x14ac:dyDescent="0.2">
      <c r="A3393" s="6" t="s">
        <v>2127</v>
      </c>
      <c r="B3393" s="6" t="s">
        <v>28</v>
      </c>
      <c r="C3393" s="1">
        <v>15960</v>
      </c>
    </row>
    <row r="3394" spans="1:3" x14ac:dyDescent="0.2">
      <c r="A3394" s="6" t="s">
        <v>1902</v>
      </c>
      <c r="B3394" s="6" t="s">
        <v>28</v>
      </c>
      <c r="C3394" s="1">
        <v>3900</v>
      </c>
    </row>
    <row r="3395" spans="1:3" x14ac:dyDescent="0.2">
      <c r="A3395" s="6" t="s">
        <v>1935</v>
      </c>
      <c r="B3395" s="6" t="s">
        <v>28</v>
      </c>
      <c r="C3395" s="1">
        <v>4420</v>
      </c>
    </row>
    <row r="3396" spans="1:3" x14ac:dyDescent="0.2">
      <c r="A3396" s="6" t="s">
        <v>2101</v>
      </c>
      <c r="B3396" s="6" t="s">
        <v>28</v>
      </c>
      <c r="C3396" s="1">
        <v>11520</v>
      </c>
    </row>
    <row r="3397" spans="1:3" x14ac:dyDescent="0.2">
      <c r="A3397" s="6" t="s">
        <v>2137</v>
      </c>
      <c r="B3397" s="6" t="s">
        <v>28</v>
      </c>
      <c r="C3397" s="1">
        <v>18660</v>
      </c>
    </row>
    <row r="3398" spans="1:3" x14ac:dyDescent="0.2">
      <c r="A3398" s="6" t="s">
        <v>2144</v>
      </c>
      <c r="B3398" s="6" t="s">
        <v>28</v>
      </c>
      <c r="C3398" s="1">
        <v>21360</v>
      </c>
    </row>
    <row r="3399" spans="1:3" x14ac:dyDescent="0.2">
      <c r="A3399" s="6" t="s">
        <v>2120</v>
      </c>
      <c r="B3399" s="6" t="s">
        <v>28</v>
      </c>
      <c r="C3399" s="1">
        <v>14730</v>
      </c>
    </row>
    <row r="3400" spans="1:3" x14ac:dyDescent="0.2">
      <c r="A3400" s="6" t="s">
        <v>2133</v>
      </c>
      <c r="B3400" s="6" t="s">
        <v>28</v>
      </c>
      <c r="C3400" s="1">
        <v>17940</v>
      </c>
    </row>
    <row r="3401" spans="1:3" x14ac:dyDescent="0.2">
      <c r="A3401" s="6" t="s">
        <v>1926</v>
      </c>
      <c r="B3401" s="6" t="s">
        <v>28</v>
      </c>
      <c r="C3401" s="1">
        <v>4300</v>
      </c>
    </row>
    <row r="3402" spans="1:3" x14ac:dyDescent="0.2">
      <c r="A3402" s="6" t="s">
        <v>1980</v>
      </c>
      <c r="B3402" s="6" t="s">
        <v>28</v>
      </c>
      <c r="C3402" s="1">
        <v>5160</v>
      </c>
    </row>
    <row r="3403" spans="1:3" x14ac:dyDescent="0.2">
      <c r="A3403" s="6" t="s">
        <v>2143</v>
      </c>
      <c r="B3403" s="6" t="s">
        <v>28</v>
      </c>
      <c r="C3403" s="1">
        <v>21150</v>
      </c>
    </row>
    <row r="3404" spans="1:3" x14ac:dyDescent="0.2">
      <c r="A3404" s="6" t="s">
        <v>2149</v>
      </c>
      <c r="B3404" s="6" t="s">
        <v>28</v>
      </c>
      <c r="C3404" s="1">
        <v>24360</v>
      </c>
    </row>
    <row r="3405" spans="1:3" x14ac:dyDescent="0.2">
      <c r="A3405" s="6" t="s">
        <v>1976</v>
      </c>
      <c r="B3405" s="6" t="s">
        <v>28</v>
      </c>
      <c r="C3405" s="1">
        <v>5100</v>
      </c>
    </row>
    <row r="3406" spans="1:3" x14ac:dyDescent="0.2">
      <c r="A3406" s="6" t="s">
        <v>2057</v>
      </c>
      <c r="B3406" s="6" t="s">
        <v>28</v>
      </c>
      <c r="C3406" s="1">
        <v>7860</v>
      </c>
    </row>
    <row r="3407" spans="1:3" x14ac:dyDescent="0.2">
      <c r="A3407" s="6" t="s">
        <v>1911</v>
      </c>
      <c r="B3407" s="6" t="s">
        <v>28</v>
      </c>
      <c r="C3407" s="1">
        <v>4050</v>
      </c>
    </row>
    <row r="3408" spans="1:3" x14ac:dyDescent="0.2">
      <c r="A3408" s="6" t="s">
        <v>1855</v>
      </c>
      <c r="B3408" s="6" t="s">
        <v>28</v>
      </c>
      <c r="C3408" s="1">
        <v>4050</v>
      </c>
    </row>
    <row r="3409" spans="1:3" x14ac:dyDescent="0.2">
      <c r="A3409" s="6" t="s">
        <v>2093</v>
      </c>
      <c r="B3409" s="6" t="s">
        <v>28</v>
      </c>
      <c r="C3409" s="1">
        <v>10560</v>
      </c>
    </row>
    <row r="3410" spans="1:3" x14ac:dyDescent="0.2">
      <c r="A3410" s="6" t="s">
        <v>2065</v>
      </c>
      <c r="B3410" s="6" t="s">
        <v>28</v>
      </c>
      <c r="C3410" s="1">
        <v>8310</v>
      </c>
    </row>
    <row r="3411" spans="1:3" x14ac:dyDescent="0.2">
      <c r="A3411" s="6" t="s">
        <v>2110</v>
      </c>
      <c r="B3411" s="6" t="s">
        <v>28</v>
      </c>
      <c r="C3411" s="1">
        <v>13260</v>
      </c>
    </row>
    <row r="3412" spans="1:3" x14ac:dyDescent="0.2">
      <c r="A3412" s="6" t="s">
        <v>1882</v>
      </c>
      <c r="B3412" s="6" t="s">
        <v>28</v>
      </c>
      <c r="C3412" s="1">
        <v>3500</v>
      </c>
    </row>
    <row r="3413" spans="1:3" x14ac:dyDescent="0.2">
      <c r="A3413" s="6" t="s">
        <v>2026</v>
      </c>
      <c r="B3413" s="6" t="s">
        <v>28</v>
      </c>
      <c r="C3413" s="1">
        <v>6588</v>
      </c>
    </row>
    <row r="3414" spans="1:3" x14ac:dyDescent="0.2">
      <c r="A3414" s="6" t="s">
        <v>1979</v>
      </c>
      <c r="B3414" s="6" t="s">
        <v>28</v>
      </c>
      <c r="C3414" s="1">
        <v>6588</v>
      </c>
    </row>
    <row r="3415" spans="1:3" x14ac:dyDescent="0.2">
      <c r="A3415" s="6" t="s">
        <v>2041</v>
      </c>
      <c r="B3415" s="6" t="s">
        <v>28</v>
      </c>
      <c r="C3415" s="1">
        <v>7130</v>
      </c>
    </row>
    <row r="3416" spans="1:3" x14ac:dyDescent="0.2">
      <c r="A3416" s="6" t="s">
        <v>2088</v>
      </c>
      <c r="B3416" s="6" t="s">
        <v>28</v>
      </c>
      <c r="C3416" s="1">
        <v>10244</v>
      </c>
    </row>
    <row r="3417" spans="1:3" x14ac:dyDescent="0.2">
      <c r="A3417" s="6" t="s">
        <v>2128</v>
      </c>
      <c r="B3417" s="6" t="s">
        <v>28</v>
      </c>
      <c r="C3417" s="1">
        <v>16890</v>
      </c>
    </row>
    <row r="3418" spans="1:3" x14ac:dyDescent="0.2">
      <c r="A3418" s="6" t="s">
        <v>2070</v>
      </c>
      <c r="B3418" s="6" t="s">
        <v>28</v>
      </c>
      <c r="C3418" s="1">
        <v>8435</v>
      </c>
    </row>
    <row r="3419" spans="1:3" x14ac:dyDescent="0.2">
      <c r="A3419" s="6" t="s">
        <v>2039</v>
      </c>
      <c r="B3419" s="6" t="s">
        <v>28</v>
      </c>
      <c r="C3419" s="1">
        <v>7045</v>
      </c>
    </row>
    <row r="3420" spans="1:3" x14ac:dyDescent="0.2">
      <c r="A3420" s="6" t="s">
        <v>2030</v>
      </c>
      <c r="B3420" s="6" t="s">
        <v>28</v>
      </c>
      <c r="C3420" s="1">
        <v>6731</v>
      </c>
    </row>
    <row r="3421" spans="1:3" x14ac:dyDescent="0.2">
      <c r="A3421" s="6" t="s">
        <v>2148</v>
      </c>
      <c r="B3421" s="6" t="s">
        <v>28</v>
      </c>
      <c r="C3421" s="1">
        <v>23536</v>
      </c>
    </row>
    <row r="3422" spans="1:3" x14ac:dyDescent="0.2">
      <c r="A3422" s="6" t="s">
        <v>2087</v>
      </c>
      <c r="B3422" s="6" t="s">
        <v>28</v>
      </c>
      <c r="C3422" s="1">
        <v>9489</v>
      </c>
    </row>
    <row r="3423" spans="1:3" x14ac:dyDescent="0.2">
      <c r="A3423" s="6" t="s">
        <v>2046</v>
      </c>
      <c r="B3423" s="6" t="s">
        <v>28</v>
      </c>
      <c r="C3423" s="1">
        <v>7502</v>
      </c>
    </row>
    <row r="3424" spans="1:3" x14ac:dyDescent="0.2">
      <c r="A3424" s="6" t="s">
        <v>2059</v>
      </c>
      <c r="B3424" s="6" t="s">
        <v>28</v>
      </c>
      <c r="C3424" s="1">
        <v>6832</v>
      </c>
    </row>
    <row r="3425" spans="1:3" x14ac:dyDescent="0.2">
      <c r="A3425" s="6" t="s">
        <v>2154</v>
      </c>
      <c r="B3425" s="6" t="s">
        <v>28</v>
      </c>
      <c r="C3425" s="1">
        <v>30182</v>
      </c>
    </row>
    <row r="3426" spans="1:3" x14ac:dyDescent="0.2">
      <c r="A3426" s="6" t="s">
        <v>2138</v>
      </c>
      <c r="B3426" s="6" t="s">
        <v>28</v>
      </c>
      <c r="C3426" s="1">
        <v>19464</v>
      </c>
    </row>
    <row r="3427" spans="1:3" x14ac:dyDescent="0.2">
      <c r="A3427" s="6" t="s">
        <v>86</v>
      </c>
      <c r="B3427" s="6" t="s">
        <v>28</v>
      </c>
      <c r="C3427" s="1">
        <v>10751</v>
      </c>
    </row>
    <row r="3428" spans="1:3" x14ac:dyDescent="0.2">
      <c r="A3428" s="6" t="s">
        <v>2058</v>
      </c>
      <c r="B3428" s="6" t="s">
        <v>28</v>
      </c>
      <c r="C3428" s="1">
        <v>7959</v>
      </c>
    </row>
    <row r="3429" spans="1:3" x14ac:dyDescent="0.2">
      <c r="A3429" s="6" t="s">
        <v>2044</v>
      </c>
      <c r="B3429" s="6" t="s">
        <v>28</v>
      </c>
      <c r="C3429" s="1">
        <v>7331</v>
      </c>
    </row>
    <row r="3430" spans="1:3" x14ac:dyDescent="0.2">
      <c r="A3430" s="6" t="s">
        <v>2062</v>
      </c>
      <c r="B3430" s="6" t="s">
        <v>28</v>
      </c>
      <c r="C3430" s="1">
        <v>7001</v>
      </c>
    </row>
    <row r="3431" spans="1:3" x14ac:dyDescent="0.2">
      <c r="A3431" s="6" t="s">
        <v>2163</v>
      </c>
      <c r="B3431" s="6" t="s">
        <v>28</v>
      </c>
      <c r="C3431" s="1">
        <v>36828</v>
      </c>
    </row>
    <row r="3432" spans="1:3" x14ac:dyDescent="0.2">
      <c r="A3432" s="6" t="s">
        <v>2069</v>
      </c>
      <c r="B3432" s="6" t="s">
        <v>28</v>
      </c>
      <c r="C3432" s="1">
        <v>8416</v>
      </c>
    </row>
    <row r="3433" spans="1:3" x14ac:dyDescent="0.2">
      <c r="A3433" s="6" t="s">
        <v>2173</v>
      </c>
      <c r="B3433" s="6" t="s">
        <v>28</v>
      </c>
      <c r="C3433" s="1">
        <v>43474</v>
      </c>
    </row>
    <row r="3434" spans="1:3" x14ac:dyDescent="0.2">
      <c r="A3434" s="6" t="s">
        <v>2075</v>
      </c>
      <c r="B3434" s="6" t="s">
        <v>28</v>
      </c>
      <c r="C3434" s="1">
        <v>8873</v>
      </c>
    </row>
    <row r="3435" spans="1:3" x14ac:dyDescent="0.2">
      <c r="A3435" s="6" t="s">
        <v>2078</v>
      </c>
      <c r="B3435" s="6" t="s">
        <v>28</v>
      </c>
      <c r="C3435" s="1">
        <v>9330</v>
      </c>
    </row>
    <row r="3436" spans="1:3" x14ac:dyDescent="0.2">
      <c r="A3436" s="6" t="s">
        <v>2085</v>
      </c>
      <c r="B3436" s="6" t="s">
        <v>28</v>
      </c>
      <c r="C3436" s="1">
        <v>9787</v>
      </c>
    </row>
    <row r="3437" spans="1:3" x14ac:dyDescent="0.2">
      <c r="A3437" s="6" t="s">
        <v>2071</v>
      </c>
      <c r="B3437" s="6" t="s">
        <v>28</v>
      </c>
      <c r="C3437" s="1">
        <v>8531</v>
      </c>
    </row>
    <row r="3438" spans="1:3" x14ac:dyDescent="0.2">
      <c r="A3438" s="6" t="s">
        <v>2089</v>
      </c>
      <c r="B3438" s="6" t="s">
        <v>28</v>
      </c>
      <c r="C3438" s="1">
        <v>10244</v>
      </c>
    </row>
    <row r="3439" spans="1:3" x14ac:dyDescent="0.2">
      <c r="A3439" s="6" t="s">
        <v>2013</v>
      </c>
      <c r="B3439" s="6" t="s">
        <v>28</v>
      </c>
      <c r="C3439" s="1">
        <v>6131</v>
      </c>
    </row>
    <row r="3440" spans="1:3" x14ac:dyDescent="0.2">
      <c r="A3440" s="6" t="s">
        <v>1524</v>
      </c>
      <c r="B3440" s="6" t="s">
        <v>28</v>
      </c>
      <c r="C3440" s="1">
        <v>702</v>
      </c>
    </row>
    <row r="3441" spans="1:3" x14ac:dyDescent="0.2">
      <c r="A3441" s="6" t="s">
        <v>512</v>
      </c>
      <c r="B3441" s="6" t="s">
        <v>28</v>
      </c>
      <c r="C3441" s="1">
        <v>1273</v>
      </c>
    </row>
    <row r="3442" spans="1:3" x14ac:dyDescent="0.2">
      <c r="A3442" s="6" t="s">
        <v>513</v>
      </c>
      <c r="B3442" s="6" t="s">
        <v>28</v>
      </c>
      <c r="C3442" s="1">
        <v>3424</v>
      </c>
    </row>
    <row r="3443" spans="1:3" x14ac:dyDescent="0.2">
      <c r="A3443" s="6" t="s">
        <v>1569</v>
      </c>
      <c r="B3443" s="6" t="s">
        <v>28</v>
      </c>
      <c r="C3443" s="1">
        <v>780</v>
      </c>
    </row>
    <row r="3444" spans="1:3" x14ac:dyDescent="0.2">
      <c r="A3444" s="6" t="s">
        <v>1472</v>
      </c>
      <c r="B3444" s="6" t="s">
        <v>28</v>
      </c>
      <c r="C3444" s="1">
        <v>780</v>
      </c>
    </row>
    <row r="3445" spans="1:3" x14ac:dyDescent="0.2">
      <c r="A3445" s="6" t="s">
        <v>1866</v>
      </c>
      <c r="B3445" s="6" t="s">
        <v>28</v>
      </c>
      <c r="C3445" s="1">
        <v>3281</v>
      </c>
    </row>
    <row r="3446" spans="1:3" x14ac:dyDescent="0.2">
      <c r="A3446" s="6" t="s">
        <v>550</v>
      </c>
      <c r="B3446" s="6" t="s">
        <v>28</v>
      </c>
      <c r="C3446" s="1">
        <v>0.01</v>
      </c>
    </row>
    <row r="3447" spans="1:3" x14ac:dyDescent="0.2">
      <c r="A3447" s="6" t="s">
        <v>1739</v>
      </c>
      <c r="B3447" s="6" t="s">
        <v>28</v>
      </c>
      <c r="C3447" s="1">
        <v>1800</v>
      </c>
    </row>
    <row r="3448" spans="1:3" x14ac:dyDescent="0.2">
      <c r="A3448" s="6" t="s">
        <v>1710</v>
      </c>
      <c r="B3448" s="6" t="s">
        <v>28</v>
      </c>
      <c r="C3448" s="1">
        <v>1521</v>
      </c>
    </row>
    <row r="3449" spans="1:3" x14ac:dyDescent="0.2">
      <c r="A3449" s="6" t="s">
        <v>1758</v>
      </c>
      <c r="B3449" s="6" t="s">
        <v>28</v>
      </c>
      <c r="C3449" s="1">
        <v>2000</v>
      </c>
    </row>
    <row r="3450" spans="1:3" x14ac:dyDescent="0.2">
      <c r="A3450" s="6" t="s">
        <v>1740</v>
      </c>
      <c r="B3450" s="6" t="s">
        <v>28</v>
      </c>
      <c r="C3450" s="1">
        <v>1820</v>
      </c>
    </row>
    <row r="3451" spans="1:3" x14ac:dyDescent="0.2">
      <c r="A3451" s="6" t="s">
        <v>1793</v>
      </c>
      <c r="B3451" s="6" t="s">
        <v>28</v>
      </c>
      <c r="C3451" s="1">
        <v>2400</v>
      </c>
    </row>
    <row r="3452" spans="1:3" x14ac:dyDescent="0.2">
      <c r="A3452" s="6" t="s">
        <v>1769</v>
      </c>
      <c r="B3452" s="6" t="s">
        <v>28</v>
      </c>
      <c r="C3452" s="1">
        <v>2145</v>
      </c>
    </row>
    <row r="3453" spans="1:3" x14ac:dyDescent="0.2">
      <c r="A3453" s="6" t="s">
        <v>1720</v>
      </c>
      <c r="B3453" s="6" t="s">
        <v>28</v>
      </c>
      <c r="C3453" s="1">
        <v>1600</v>
      </c>
    </row>
    <row r="3454" spans="1:3" x14ac:dyDescent="0.2">
      <c r="A3454" s="6" t="s">
        <v>1784</v>
      </c>
      <c r="B3454" s="6" t="s">
        <v>28</v>
      </c>
      <c r="C3454" s="1">
        <v>2325</v>
      </c>
    </row>
    <row r="3455" spans="1:3" x14ac:dyDescent="0.2">
      <c r="A3455" s="6" t="s">
        <v>1759</v>
      </c>
      <c r="B3455" s="6" t="s">
        <v>28</v>
      </c>
      <c r="C3455" s="1">
        <v>2000</v>
      </c>
    </row>
    <row r="3456" spans="1:3" x14ac:dyDescent="0.2">
      <c r="A3456" s="6" t="s">
        <v>1329</v>
      </c>
      <c r="B3456" s="6" t="s">
        <v>28</v>
      </c>
      <c r="C3456" s="1">
        <v>385</v>
      </c>
    </row>
    <row r="3457" spans="1:3" x14ac:dyDescent="0.2">
      <c r="A3457" s="6" t="s">
        <v>1688</v>
      </c>
      <c r="B3457" s="6" t="s">
        <v>28</v>
      </c>
      <c r="C3457" s="1">
        <v>1326</v>
      </c>
    </row>
    <row r="3458" spans="1:3" x14ac:dyDescent="0.2">
      <c r="A3458" s="6" t="s">
        <v>1689</v>
      </c>
      <c r="B3458" s="6" t="s">
        <v>28</v>
      </c>
      <c r="C3458" s="1">
        <v>1326</v>
      </c>
    </row>
    <row r="3459" spans="1:3" x14ac:dyDescent="0.2">
      <c r="A3459" s="6" t="s">
        <v>1434</v>
      </c>
      <c r="B3459" s="6" t="s">
        <v>28</v>
      </c>
      <c r="C3459" s="1">
        <v>560</v>
      </c>
    </row>
    <row r="3460" spans="1:3" x14ac:dyDescent="0.2">
      <c r="A3460" s="6" t="s">
        <v>1741</v>
      </c>
      <c r="B3460" s="6" t="s">
        <v>28</v>
      </c>
      <c r="C3460" s="1">
        <v>1820</v>
      </c>
    </row>
    <row r="3461" spans="1:3" x14ac:dyDescent="0.2">
      <c r="A3461" s="6" t="s">
        <v>1742</v>
      </c>
      <c r="B3461" s="6" t="s">
        <v>28</v>
      </c>
      <c r="C3461" s="1">
        <v>1825</v>
      </c>
    </row>
    <row r="3462" spans="1:3" x14ac:dyDescent="0.2">
      <c r="A3462" s="6" t="s">
        <v>1212</v>
      </c>
      <c r="B3462" s="6" t="s">
        <v>28</v>
      </c>
      <c r="C3462" s="1">
        <v>330</v>
      </c>
    </row>
    <row r="3463" spans="1:3" x14ac:dyDescent="0.2">
      <c r="A3463" s="6" t="s">
        <v>1491</v>
      </c>
      <c r="B3463" s="6" t="s">
        <v>28</v>
      </c>
      <c r="C3463" s="1">
        <v>648</v>
      </c>
    </row>
    <row r="3464" spans="1:3" x14ac:dyDescent="0.2">
      <c r="A3464" s="6" t="s">
        <v>406</v>
      </c>
      <c r="B3464" s="6" t="s">
        <v>28</v>
      </c>
      <c r="C3464" s="1">
        <v>199</v>
      </c>
    </row>
    <row r="3465" spans="1:3" x14ac:dyDescent="0.2">
      <c r="A3465" s="6" t="s">
        <v>1293</v>
      </c>
      <c r="B3465" s="6" t="s">
        <v>28</v>
      </c>
      <c r="C3465" s="1">
        <v>397</v>
      </c>
    </row>
    <row r="3466" spans="1:3" x14ac:dyDescent="0.2">
      <c r="A3466" s="6" t="s">
        <v>1334</v>
      </c>
      <c r="B3466" s="6" t="s">
        <v>28</v>
      </c>
      <c r="C3466" s="1">
        <v>427</v>
      </c>
    </row>
    <row r="3467" spans="1:3" x14ac:dyDescent="0.2">
      <c r="A3467" s="6" t="s">
        <v>1335</v>
      </c>
      <c r="B3467" s="6" t="s">
        <v>28</v>
      </c>
      <c r="C3467" s="1">
        <v>427</v>
      </c>
    </row>
    <row r="3468" spans="1:3" x14ac:dyDescent="0.2">
      <c r="A3468" s="6" t="s">
        <v>1570</v>
      </c>
      <c r="B3468" s="6" t="s">
        <v>28</v>
      </c>
      <c r="C3468" s="1">
        <v>663</v>
      </c>
    </row>
    <row r="3469" spans="1:3" x14ac:dyDescent="0.2">
      <c r="A3469" s="6" t="s">
        <v>1366</v>
      </c>
      <c r="B3469" s="6" t="s">
        <v>28</v>
      </c>
      <c r="C3469" s="1">
        <v>461</v>
      </c>
    </row>
    <row r="3470" spans="1:3" x14ac:dyDescent="0.2">
      <c r="A3470" s="6" t="s">
        <v>514</v>
      </c>
      <c r="B3470" s="6" t="s">
        <v>28</v>
      </c>
      <c r="C3470" s="1">
        <v>475</v>
      </c>
    </row>
    <row r="3471" spans="1:3" x14ac:dyDescent="0.2">
      <c r="A3471" s="6" t="s">
        <v>407</v>
      </c>
      <c r="B3471" s="6" t="s">
        <v>28</v>
      </c>
      <c r="C3471" s="1">
        <v>113</v>
      </c>
    </row>
    <row r="3472" spans="1:3" x14ac:dyDescent="0.2">
      <c r="A3472" s="6" t="s">
        <v>515</v>
      </c>
      <c r="B3472" s="6" t="s">
        <v>28</v>
      </c>
      <c r="C3472" s="1">
        <v>1768.56</v>
      </c>
    </row>
    <row r="3473" spans="1:3" x14ac:dyDescent="0.2">
      <c r="A3473" s="6" t="s">
        <v>1834</v>
      </c>
      <c r="B3473" s="6" t="s">
        <v>28</v>
      </c>
      <c r="C3473" s="1">
        <v>2855</v>
      </c>
    </row>
    <row r="3474" spans="1:3" x14ac:dyDescent="0.2">
      <c r="A3474" s="6" t="s">
        <v>1874</v>
      </c>
      <c r="B3474" s="6" t="s">
        <v>28</v>
      </c>
      <c r="C3474" s="1">
        <v>3375</v>
      </c>
    </row>
    <row r="3475" spans="1:3" x14ac:dyDescent="0.2">
      <c r="A3475" s="6" t="s">
        <v>441</v>
      </c>
      <c r="B3475" s="6" t="s">
        <v>28</v>
      </c>
      <c r="C3475" s="1">
        <v>3895</v>
      </c>
    </row>
    <row r="3476" spans="1:3" x14ac:dyDescent="0.2">
      <c r="A3476" s="6" t="s">
        <v>1763</v>
      </c>
      <c r="B3476" s="6" t="s">
        <v>28</v>
      </c>
      <c r="C3476" s="1">
        <v>2075</v>
      </c>
    </row>
    <row r="3477" spans="1:3" x14ac:dyDescent="0.2">
      <c r="A3477" s="6" t="s">
        <v>1785</v>
      </c>
      <c r="B3477" s="6" t="s">
        <v>28</v>
      </c>
      <c r="C3477" s="1">
        <v>2335</v>
      </c>
    </row>
    <row r="3478" spans="1:3" x14ac:dyDescent="0.2">
      <c r="A3478" s="6" t="s">
        <v>1907</v>
      </c>
      <c r="B3478" s="6" t="s">
        <v>28</v>
      </c>
      <c r="C3478" s="1">
        <v>4000</v>
      </c>
    </row>
    <row r="3479" spans="1:3" x14ac:dyDescent="0.2">
      <c r="A3479" s="6" t="s">
        <v>1794</v>
      </c>
      <c r="B3479" s="6" t="s">
        <v>28</v>
      </c>
      <c r="C3479" s="1">
        <v>3940</v>
      </c>
    </row>
    <row r="3480" spans="1:3" x14ac:dyDescent="0.2">
      <c r="A3480" s="6" t="s">
        <v>1899</v>
      </c>
      <c r="B3480" s="6" t="s">
        <v>28</v>
      </c>
      <c r="C3480" s="1">
        <v>3850</v>
      </c>
    </row>
    <row r="3481" spans="1:3" x14ac:dyDescent="0.2">
      <c r="A3481" s="6" t="s">
        <v>1940</v>
      </c>
      <c r="B3481" s="6" t="s">
        <v>28</v>
      </c>
      <c r="C3481" s="1">
        <v>4500</v>
      </c>
    </row>
    <row r="3482" spans="1:3" x14ac:dyDescent="0.2">
      <c r="A3482" s="6" t="s">
        <v>1829</v>
      </c>
      <c r="B3482" s="6" t="s">
        <v>28</v>
      </c>
      <c r="C3482" s="1">
        <v>2800</v>
      </c>
    </row>
    <row r="3483" spans="1:3" x14ac:dyDescent="0.2">
      <c r="A3483" s="6" t="s">
        <v>1966</v>
      </c>
      <c r="B3483" s="6" t="s">
        <v>28</v>
      </c>
      <c r="C3483" s="1">
        <v>4920</v>
      </c>
    </row>
    <row r="3484" spans="1:3" x14ac:dyDescent="0.2">
      <c r="A3484" s="6" t="s">
        <v>1896</v>
      </c>
      <c r="B3484" s="6" t="s">
        <v>28</v>
      </c>
      <c r="C3484" s="1">
        <v>3250</v>
      </c>
    </row>
    <row r="3485" spans="1:3" x14ac:dyDescent="0.2">
      <c r="A3485" s="6" t="s">
        <v>2010</v>
      </c>
      <c r="B3485" s="6" t="s">
        <v>28</v>
      </c>
      <c r="C3485" s="1">
        <v>5990</v>
      </c>
    </row>
    <row r="3486" spans="1:3" x14ac:dyDescent="0.2">
      <c r="A3486" s="6" t="s">
        <v>1886</v>
      </c>
      <c r="B3486" s="6" t="s">
        <v>28</v>
      </c>
      <c r="C3486" s="1">
        <v>3600</v>
      </c>
    </row>
    <row r="3487" spans="1:3" x14ac:dyDescent="0.2">
      <c r="A3487" s="6" t="s">
        <v>1883</v>
      </c>
      <c r="B3487" s="6" t="s">
        <v>28</v>
      </c>
      <c r="C3487" s="1">
        <v>3500</v>
      </c>
    </row>
    <row r="3488" spans="1:3" x14ac:dyDescent="0.2">
      <c r="A3488" s="6" t="s">
        <v>1869</v>
      </c>
      <c r="B3488" s="6" t="s">
        <v>28</v>
      </c>
      <c r="C3488" s="1">
        <v>3315</v>
      </c>
    </row>
    <row r="3489" spans="1:3" x14ac:dyDescent="0.2">
      <c r="A3489" s="6" t="s">
        <v>1932</v>
      </c>
      <c r="B3489" s="6" t="s">
        <v>28</v>
      </c>
      <c r="C3489" s="1">
        <v>4400</v>
      </c>
    </row>
    <row r="3490" spans="1:3" x14ac:dyDescent="0.2">
      <c r="A3490" s="6" t="s">
        <v>1852</v>
      </c>
      <c r="B3490" s="6" t="s">
        <v>28</v>
      </c>
      <c r="C3490" s="1">
        <v>3100</v>
      </c>
    </row>
    <row r="3491" spans="1:3" x14ac:dyDescent="0.2">
      <c r="A3491" s="6" t="s">
        <v>1927</v>
      </c>
      <c r="B3491" s="6" t="s">
        <v>28</v>
      </c>
      <c r="C3491" s="1">
        <v>4300</v>
      </c>
    </row>
    <row r="3492" spans="1:3" x14ac:dyDescent="0.2">
      <c r="A3492" s="6" t="s">
        <v>1920</v>
      </c>
      <c r="B3492" s="6" t="s">
        <v>28</v>
      </c>
      <c r="C3492" s="1">
        <v>4200</v>
      </c>
    </row>
    <row r="3493" spans="1:3" x14ac:dyDescent="0.2">
      <c r="A3493" s="6" t="s">
        <v>1952</v>
      </c>
      <c r="B3493" s="6" t="s">
        <v>28</v>
      </c>
      <c r="C3493" s="1">
        <v>4700</v>
      </c>
    </row>
    <row r="3494" spans="1:3" x14ac:dyDescent="0.2">
      <c r="A3494" s="6" t="s">
        <v>1985</v>
      </c>
      <c r="B3494" s="6" t="s">
        <v>28</v>
      </c>
      <c r="C3494" s="1">
        <v>5270</v>
      </c>
    </row>
    <row r="3495" spans="1:3" x14ac:dyDescent="0.2">
      <c r="A3495" s="6" t="s">
        <v>2005</v>
      </c>
      <c r="B3495" s="6" t="s">
        <v>28</v>
      </c>
      <c r="C3495" s="1">
        <v>5805</v>
      </c>
    </row>
    <row r="3496" spans="1:3" x14ac:dyDescent="0.2">
      <c r="A3496" s="6" t="s">
        <v>1996</v>
      </c>
      <c r="B3496" s="6" t="s">
        <v>28</v>
      </c>
      <c r="C3496" s="1">
        <v>5500</v>
      </c>
    </row>
    <row r="3497" spans="1:3" x14ac:dyDescent="0.2">
      <c r="A3497" s="6" t="s">
        <v>2007</v>
      </c>
      <c r="B3497" s="6" t="s">
        <v>28</v>
      </c>
      <c r="C3497" s="1">
        <v>5900</v>
      </c>
    </row>
    <row r="3498" spans="1:3" x14ac:dyDescent="0.2">
      <c r="A3498" s="6" t="s">
        <v>1876</v>
      </c>
      <c r="B3498" s="6" t="s">
        <v>28</v>
      </c>
      <c r="C3498" s="1">
        <v>3450</v>
      </c>
    </row>
    <row r="3499" spans="1:3" x14ac:dyDescent="0.2">
      <c r="A3499" s="6" t="s">
        <v>1179</v>
      </c>
      <c r="B3499" s="6" t="s">
        <v>28</v>
      </c>
      <c r="C3499" s="1">
        <v>301</v>
      </c>
    </row>
    <row r="3500" spans="1:3" x14ac:dyDescent="0.2">
      <c r="A3500" s="6" t="s">
        <v>516</v>
      </c>
      <c r="B3500" s="6" t="s">
        <v>28</v>
      </c>
      <c r="C3500" s="1">
        <v>685</v>
      </c>
    </row>
    <row r="3501" spans="1:3" x14ac:dyDescent="0.2">
      <c r="A3501" s="6" t="s">
        <v>1565</v>
      </c>
      <c r="B3501" s="6" t="s">
        <v>28</v>
      </c>
      <c r="C3501" s="1">
        <v>778</v>
      </c>
    </row>
    <row r="3502" spans="1:3" x14ac:dyDescent="0.2">
      <c r="A3502" s="6" t="s">
        <v>1745</v>
      </c>
      <c r="B3502" s="6" t="s">
        <v>28</v>
      </c>
      <c r="C3502" s="1">
        <v>1851</v>
      </c>
    </row>
    <row r="3503" spans="1:3" x14ac:dyDescent="0.2">
      <c r="A3503" s="6" t="s">
        <v>1916</v>
      </c>
      <c r="B3503" s="6" t="s">
        <v>28</v>
      </c>
      <c r="C3503" s="1">
        <v>4160</v>
      </c>
    </row>
    <row r="3504" spans="1:3" x14ac:dyDescent="0.2">
      <c r="A3504" s="6" t="s">
        <v>1917</v>
      </c>
      <c r="B3504" s="6" t="s">
        <v>28</v>
      </c>
      <c r="C3504" s="1">
        <v>4160</v>
      </c>
    </row>
    <row r="3505" spans="1:3" x14ac:dyDescent="0.2">
      <c r="A3505" s="6" t="s">
        <v>1736</v>
      </c>
      <c r="B3505" s="6" t="s">
        <v>28</v>
      </c>
      <c r="C3505" s="1">
        <v>1768</v>
      </c>
    </row>
    <row r="3506" spans="1:3" x14ac:dyDescent="0.2">
      <c r="A3506" s="6" t="s">
        <v>1737</v>
      </c>
      <c r="B3506" s="6" t="s">
        <v>28</v>
      </c>
      <c r="C3506" s="1">
        <v>1768</v>
      </c>
    </row>
    <row r="3507" spans="1:3" x14ac:dyDescent="0.2">
      <c r="A3507" s="6" t="s">
        <v>1755</v>
      </c>
      <c r="B3507" s="6" t="s">
        <v>28</v>
      </c>
      <c r="C3507" s="1">
        <v>1947</v>
      </c>
    </row>
    <row r="3508" spans="1:3" x14ac:dyDescent="0.2">
      <c r="A3508" s="6" t="s">
        <v>1617</v>
      </c>
      <c r="B3508" s="6" t="s">
        <v>28</v>
      </c>
      <c r="C3508" s="1">
        <v>910</v>
      </c>
    </row>
    <row r="3509" spans="1:3" x14ac:dyDescent="0.2">
      <c r="A3509" s="6" t="s">
        <v>393</v>
      </c>
      <c r="B3509" s="6" t="s">
        <v>28</v>
      </c>
      <c r="C3509" s="1">
        <v>67</v>
      </c>
    </row>
    <row r="3510" spans="1:3" x14ac:dyDescent="0.2">
      <c r="A3510" s="6" t="s">
        <v>779</v>
      </c>
      <c r="B3510" s="6" t="s">
        <v>28</v>
      </c>
      <c r="C3510" s="1">
        <v>61</v>
      </c>
    </row>
    <row r="3511" spans="1:3" x14ac:dyDescent="0.2">
      <c r="A3511" s="6" t="s">
        <v>772</v>
      </c>
      <c r="B3511" s="6" t="s">
        <v>28</v>
      </c>
      <c r="C3511" s="1">
        <v>59</v>
      </c>
    </row>
    <row r="3512" spans="1:3" x14ac:dyDescent="0.2">
      <c r="A3512" s="6" t="s">
        <v>846</v>
      </c>
      <c r="B3512" s="6" t="s">
        <v>28</v>
      </c>
      <c r="C3512" s="1">
        <v>85</v>
      </c>
    </row>
    <row r="3513" spans="1:3" x14ac:dyDescent="0.2">
      <c r="A3513" s="6" t="s">
        <v>3911</v>
      </c>
      <c r="B3513" s="6" t="s">
        <v>3129</v>
      </c>
      <c r="C3513" s="1">
        <v>38</v>
      </c>
    </row>
    <row r="3514" spans="1:3" x14ac:dyDescent="0.2">
      <c r="A3514" s="6" t="s">
        <v>3912</v>
      </c>
      <c r="B3514" s="6" t="s">
        <v>3129</v>
      </c>
      <c r="C3514" s="1">
        <v>11</v>
      </c>
    </row>
    <row r="3515" spans="1:3" x14ac:dyDescent="0.2">
      <c r="A3515" s="6" t="s">
        <v>3084</v>
      </c>
      <c r="B3515" s="6" t="s">
        <v>2738</v>
      </c>
      <c r="C3515" s="1">
        <v>1799</v>
      </c>
    </row>
    <row r="3516" spans="1:3" x14ac:dyDescent="0.2">
      <c r="A3516" s="6" t="s">
        <v>3085</v>
      </c>
      <c r="B3516" s="6" t="s">
        <v>2738</v>
      </c>
      <c r="C3516" s="1">
        <v>1409</v>
      </c>
    </row>
    <row r="3517" spans="1:3" x14ac:dyDescent="0.2">
      <c r="A3517" s="6" t="s">
        <v>4205</v>
      </c>
      <c r="B3517" s="6" t="s">
        <v>4128</v>
      </c>
      <c r="C3517" s="1">
        <v>36.25</v>
      </c>
    </row>
    <row r="3518" spans="1:3" x14ac:dyDescent="0.2">
      <c r="A3518" s="6" t="s">
        <v>4206</v>
      </c>
      <c r="B3518" s="6" t="s">
        <v>4128</v>
      </c>
      <c r="C3518" s="1">
        <v>105</v>
      </c>
    </row>
    <row r="3519" spans="1:3" x14ac:dyDescent="0.2">
      <c r="A3519" s="6" t="s">
        <v>1897</v>
      </c>
      <c r="B3519" s="6" t="s">
        <v>28</v>
      </c>
      <c r="C3519" s="1">
        <v>3410</v>
      </c>
    </row>
    <row r="3520" spans="1:3" x14ac:dyDescent="0.2">
      <c r="A3520" s="6" t="s">
        <v>435</v>
      </c>
      <c r="B3520" s="6" t="s">
        <v>28</v>
      </c>
      <c r="C3520" s="1">
        <v>450</v>
      </c>
    </row>
    <row r="3521" spans="1:3" x14ac:dyDescent="0.2">
      <c r="A3521" s="6" t="s">
        <v>434</v>
      </c>
      <c r="B3521" s="6" t="s">
        <v>28</v>
      </c>
      <c r="C3521" s="1">
        <v>465</v>
      </c>
    </row>
    <row r="3522" spans="1:3" x14ac:dyDescent="0.2">
      <c r="A3522" s="6" t="s">
        <v>1438</v>
      </c>
      <c r="B3522" s="6" t="s">
        <v>28</v>
      </c>
      <c r="C3522" s="1">
        <v>465</v>
      </c>
    </row>
    <row r="3523" spans="1:3" x14ac:dyDescent="0.2">
      <c r="A3523" s="6" t="s">
        <v>1624</v>
      </c>
      <c r="B3523" s="6" t="s">
        <v>28</v>
      </c>
      <c r="C3523" s="1">
        <v>795</v>
      </c>
    </row>
    <row r="3524" spans="1:3" x14ac:dyDescent="0.2">
      <c r="A3524" s="6" t="s">
        <v>2052</v>
      </c>
      <c r="B3524" s="6" t="s">
        <v>28</v>
      </c>
      <c r="C3524" s="1">
        <v>6950</v>
      </c>
    </row>
    <row r="3525" spans="1:3" x14ac:dyDescent="0.2">
      <c r="A3525" s="6" t="s">
        <v>517</v>
      </c>
      <c r="B3525" s="6" t="s">
        <v>28</v>
      </c>
      <c r="C3525" s="1">
        <v>648.16</v>
      </c>
    </row>
    <row r="3526" spans="1:3" x14ac:dyDescent="0.2">
      <c r="A3526" s="6" t="s">
        <v>1632</v>
      </c>
      <c r="B3526" s="6" t="s">
        <v>28</v>
      </c>
      <c r="C3526" s="1">
        <v>736</v>
      </c>
    </row>
    <row r="3527" spans="1:3" x14ac:dyDescent="0.2">
      <c r="A3527" s="6" t="s">
        <v>1599</v>
      </c>
      <c r="B3527" s="6" t="s">
        <v>28</v>
      </c>
      <c r="C3527" s="1">
        <v>765</v>
      </c>
    </row>
    <row r="3528" spans="1:3" x14ac:dyDescent="0.2">
      <c r="A3528" s="6" t="s">
        <v>2064</v>
      </c>
      <c r="B3528" s="6" t="s">
        <v>28</v>
      </c>
      <c r="C3528" s="1">
        <v>7580</v>
      </c>
    </row>
    <row r="3529" spans="1:3" x14ac:dyDescent="0.2">
      <c r="A3529" s="6" t="s">
        <v>2517</v>
      </c>
      <c r="B3529" s="6" t="s">
        <v>28</v>
      </c>
      <c r="C3529" s="1">
        <v>3326.08</v>
      </c>
    </row>
    <row r="3530" spans="1:3" x14ac:dyDescent="0.2">
      <c r="A3530" s="6" t="s">
        <v>2518</v>
      </c>
      <c r="B3530" s="6" t="s">
        <v>28</v>
      </c>
      <c r="C3530" s="1">
        <v>8312.9599999999991</v>
      </c>
    </row>
    <row r="3531" spans="1:3" x14ac:dyDescent="0.2">
      <c r="A3531" s="6" t="s">
        <v>2001</v>
      </c>
      <c r="B3531" s="6" t="s">
        <v>28</v>
      </c>
      <c r="C3531" s="1">
        <v>5195.25</v>
      </c>
    </row>
    <row r="3532" spans="1:3" x14ac:dyDescent="0.2">
      <c r="A3532" s="6" t="s">
        <v>1747</v>
      </c>
      <c r="B3532" s="6" t="s">
        <v>28</v>
      </c>
      <c r="C3532" s="1">
        <v>1731.75</v>
      </c>
    </row>
    <row r="3533" spans="1:3" x14ac:dyDescent="0.2">
      <c r="A3533" s="6" t="s">
        <v>1977</v>
      </c>
      <c r="B3533" s="6" t="s">
        <v>28</v>
      </c>
      <c r="C3533" s="1">
        <v>4762.3100000000004</v>
      </c>
    </row>
    <row r="3534" spans="1:3" x14ac:dyDescent="0.2">
      <c r="A3534" s="6" t="s">
        <v>2079</v>
      </c>
      <c r="B3534" s="6" t="s">
        <v>28</v>
      </c>
      <c r="C3534" s="1">
        <v>8658.74</v>
      </c>
    </row>
    <row r="3535" spans="1:3" x14ac:dyDescent="0.2">
      <c r="A3535" s="6" t="s">
        <v>518</v>
      </c>
      <c r="B3535" s="6" t="s">
        <v>28</v>
      </c>
      <c r="C3535" s="1">
        <v>735.15</v>
      </c>
    </row>
    <row r="3536" spans="1:3" x14ac:dyDescent="0.2">
      <c r="A3536" s="6" t="s">
        <v>519</v>
      </c>
      <c r="B3536" s="6" t="s">
        <v>28</v>
      </c>
      <c r="C3536" s="1">
        <v>2258.33</v>
      </c>
    </row>
    <row r="3537" spans="1:3" x14ac:dyDescent="0.2">
      <c r="A3537" s="6" t="s">
        <v>2519</v>
      </c>
      <c r="B3537" s="6" t="s">
        <v>28</v>
      </c>
      <c r="C3537" s="1">
        <v>2493.44</v>
      </c>
    </row>
    <row r="3538" spans="1:3" x14ac:dyDescent="0.2">
      <c r="A3538" s="6" t="s">
        <v>2188</v>
      </c>
      <c r="B3538" s="6" t="s">
        <v>28</v>
      </c>
      <c r="C3538" s="1">
        <v>192391.3</v>
      </c>
    </row>
    <row r="3539" spans="1:3" x14ac:dyDescent="0.2">
      <c r="A3539" s="6" t="s">
        <v>418</v>
      </c>
      <c r="B3539" s="6" t="s">
        <v>28</v>
      </c>
      <c r="C3539" s="1">
        <v>430</v>
      </c>
    </row>
    <row r="3540" spans="1:3" x14ac:dyDescent="0.2">
      <c r="A3540" s="6" t="s">
        <v>1421</v>
      </c>
      <c r="B3540" s="6" t="s">
        <v>28</v>
      </c>
      <c r="C3540" s="1">
        <v>396</v>
      </c>
    </row>
    <row r="3541" spans="1:3" x14ac:dyDescent="0.2">
      <c r="A3541" s="6" t="s">
        <v>426</v>
      </c>
      <c r="B3541" s="6" t="s">
        <v>28</v>
      </c>
      <c r="C3541" s="1">
        <v>810</v>
      </c>
    </row>
    <row r="3542" spans="1:3" x14ac:dyDescent="0.2">
      <c r="A3542" s="6" t="s">
        <v>2189</v>
      </c>
      <c r="B3542" s="6" t="s">
        <v>28</v>
      </c>
      <c r="C3542" s="1">
        <v>307200</v>
      </c>
    </row>
    <row r="3543" spans="1:3" x14ac:dyDescent="0.2">
      <c r="A3543" s="6" t="s">
        <v>1951</v>
      </c>
      <c r="B3543" s="6" t="s">
        <v>28</v>
      </c>
      <c r="C3543" s="1">
        <v>4500</v>
      </c>
    </row>
    <row r="3544" spans="1:3" x14ac:dyDescent="0.2">
      <c r="A3544" s="6" t="s">
        <v>1032</v>
      </c>
      <c r="B3544" s="6" t="s">
        <v>28</v>
      </c>
      <c r="C3544" s="1">
        <v>174</v>
      </c>
    </row>
    <row r="3545" spans="1:3" x14ac:dyDescent="0.2">
      <c r="A3545" s="6" t="s">
        <v>1164</v>
      </c>
      <c r="B3545" s="6" t="s">
        <v>28</v>
      </c>
      <c r="C3545" s="1">
        <v>295</v>
      </c>
    </row>
    <row r="3546" spans="1:3" x14ac:dyDescent="0.2">
      <c r="A3546" s="6" t="s">
        <v>1774</v>
      </c>
      <c r="B3546" s="6" t="s">
        <v>28</v>
      </c>
      <c r="C3546" s="1">
        <v>2252</v>
      </c>
    </row>
    <row r="3547" spans="1:3" x14ac:dyDescent="0.2">
      <c r="A3547" s="6" t="s">
        <v>1937</v>
      </c>
      <c r="B3547" s="6" t="s">
        <v>28</v>
      </c>
      <c r="C3547" s="1">
        <v>4435</v>
      </c>
    </row>
    <row r="3548" spans="1:3" x14ac:dyDescent="0.2">
      <c r="A3548" s="6" t="s">
        <v>2073</v>
      </c>
      <c r="B3548" s="6" t="s">
        <v>28</v>
      </c>
      <c r="C3548" s="1">
        <v>8870</v>
      </c>
    </row>
    <row r="3549" spans="1:3" x14ac:dyDescent="0.2">
      <c r="A3549" s="6" t="s">
        <v>662</v>
      </c>
      <c r="B3549" s="6" t="s">
        <v>28</v>
      </c>
      <c r="C3549" s="1">
        <v>35</v>
      </c>
    </row>
    <row r="3550" spans="1:3" x14ac:dyDescent="0.2">
      <c r="A3550" s="6" t="s">
        <v>3086</v>
      </c>
      <c r="B3550" s="6" t="s">
        <v>2738</v>
      </c>
      <c r="C3550" s="1">
        <v>286</v>
      </c>
    </row>
    <row r="3551" spans="1:3" x14ac:dyDescent="0.2">
      <c r="A3551" s="6" t="s">
        <v>314</v>
      </c>
      <c r="B3551" s="6" t="s">
        <v>28</v>
      </c>
      <c r="C3551" s="1">
        <v>11</v>
      </c>
    </row>
    <row r="3552" spans="1:3" x14ac:dyDescent="0.2">
      <c r="A3552" s="6" t="s">
        <v>89</v>
      </c>
      <c r="B3552" s="6" t="s">
        <v>28</v>
      </c>
      <c r="C3552" s="1">
        <v>405</v>
      </c>
    </row>
    <row r="3553" spans="1:3" x14ac:dyDescent="0.2">
      <c r="A3553" s="6" t="s">
        <v>91</v>
      </c>
      <c r="B3553" s="6" t="s">
        <v>28</v>
      </c>
      <c r="C3553" s="1">
        <v>405</v>
      </c>
    </row>
    <row r="3554" spans="1:3" x14ac:dyDescent="0.2">
      <c r="A3554" s="6" t="s">
        <v>680</v>
      </c>
      <c r="B3554" s="6" t="s">
        <v>28</v>
      </c>
      <c r="C3554" s="1">
        <v>36</v>
      </c>
    </row>
    <row r="3555" spans="1:3" x14ac:dyDescent="0.2">
      <c r="A3555" s="6" t="s">
        <v>3087</v>
      </c>
      <c r="B3555" s="6" t="s">
        <v>2738</v>
      </c>
      <c r="C3555" s="1">
        <v>1412</v>
      </c>
    </row>
    <row r="3556" spans="1:3" x14ac:dyDescent="0.2">
      <c r="A3556" s="6" t="s">
        <v>829</v>
      </c>
      <c r="B3556" s="6" t="s">
        <v>28</v>
      </c>
      <c r="C3556" s="1">
        <v>78</v>
      </c>
    </row>
    <row r="3557" spans="1:3" x14ac:dyDescent="0.2">
      <c r="A3557" s="6" t="s">
        <v>830</v>
      </c>
      <c r="B3557" s="6" t="s">
        <v>28</v>
      </c>
      <c r="C3557" s="1">
        <v>78</v>
      </c>
    </row>
    <row r="3558" spans="1:3" x14ac:dyDescent="0.2">
      <c r="A3558" s="6" t="s">
        <v>315</v>
      </c>
      <c r="B3558" s="6" t="s">
        <v>28</v>
      </c>
      <c r="C3558" s="1">
        <v>37</v>
      </c>
    </row>
    <row r="3559" spans="1:3" x14ac:dyDescent="0.2">
      <c r="A3559" s="6" t="s">
        <v>316</v>
      </c>
      <c r="B3559" s="6" t="s">
        <v>28</v>
      </c>
      <c r="C3559" s="1">
        <v>309</v>
      </c>
    </row>
    <row r="3560" spans="1:3" x14ac:dyDescent="0.2">
      <c r="A3560" s="6" t="s">
        <v>1322</v>
      </c>
      <c r="B3560" s="6" t="s">
        <v>28</v>
      </c>
      <c r="C3560" s="1">
        <v>366</v>
      </c>
    </row>
    <row r="3561" spans="1:3" x14ac:dyDescent="0.2">
      <c r="A3561" s="6" t="s">
        <v>1389</v>
      </c>
      <c r="B3561" s="6" t="s">
        <v>28</v>
      </c>
      <c r="C3561" s="1">
        <v>373</v>
      </c>
    </row>
    <row r="3562" spans="1:3" x14ac:dyDescent="0.2">
      <c r="A3562" s="6" t="s">
        <v>317</v>
      </c>
      <c r="B3562" s="6" t="s">
        <v>28</v>
      </c>
      <c r="C3562" s="1">
        <v>370</v>
      </c>
    </row>
    <row r="3563" spans="1:3" x14ac:dyDescent="0.2">
      <c r="A3563" s="6" t="s">
        <v>94</v>
      </c>
      <c r="B3563" s="6" t="s">
        <v>28</v>
      </c>
      <c r="C3563" s="1">
        <v>320</v>
      </c>
    </row>
    <row r="3564" spans="1:3" x14ac:dyDescent="0.2">
      <c r="A3564" s="6" t="s">
        <v>1333</v>
      </c>
      <c r="B3564" s="6" t="s">
        <v>28</v>
      </c>
      <c r="C3564" s="1">
        <v>376</v>
      </c>
    </row>
    <row r="3565" spans="1:3" x14ac:dyDescent="0.2">
      <c r="A3565" s="6" t="s">
        <v>1398</v>
      </c>
      <c r="B3565" s="6" t="s">
        <v>28</v>
      </c>
      <c r="C3565" s="1">
        <v>383</v>
      </c>
    </row>
    <row r="3566" spans="1:3" x14ac:dyDescent="0.2">
      <c r="A3566" s="6" t="s">
        <v>318</v>
      </c>
      <c r="B3566" s="6" t="s">
        <v>28</v>
      </c>
      <c r="C3566" s="1">
        <v>380</v>
      </c>
    </row>
    <row r="3567" spans="1:3" x14ac:dyDescent="0.2">
      <c r="A3567" s="6" t="s">
        <v>1315</v>
      </c>
      <c r="B3567" s="6" t="s">
        <v>28</v>
      </c>
      <c r="C3567" s="1">
        <v>380</v>
      </c>
    </row>
    <row r="3568" spans="1:3" x14ac:dyDescent="0.2">
      <c r="A3568" s="6" t="s">
        <v>1348</v>
      </c>
      <c r="B3568" s="6" t="s">
        <v>28</v>
      </c>
      <c r="C3568" s="1">
        <v>345</v>
      </c>
    </row>
    <row r="3569" spans="1:3" x14ac:dyDescent="0.2">
      <c r="A3569" s="6" t="s">
        <v>1316</v>
      </c>
      <c r="B3569" s="6" t="s">
        <v>28</v>
      </c>
      <c r="C3569" s="1">
        <v>380</v>
      </c>
    </row>
    <row r="3570" spans="1:3" x14ac:dyDescent="0.2">
      <c r="A3570" s="6" t="s">
        <v>681</v>
      </c>
      <c r="B3570" s="6" t="s">
        <v>28</v>
      </c>
      <c r="C3570" s="1">
        <v>36</v>
      </c>
    </row>
    <row r="3571" spans="1:3" x14ac:dyDescent="0.2">
      <c r="A3571" s="6" t="s">
        <v>825</v>
      </c>
      <c r="B3571" s="6" t="s">
        <v>28</v>
      </c>
      <c r="C3571" s="1">
        <v>61</v>
      </c>
    </row>
    <row r="3572" spans="1:3" x14ac:dyDescent="0.2">
      <c r="A3572" s="6" t="s">
        <v>520</v>
      </c>
      <c r="B3572" s="6" t="s">
        <v>28</v>
      </c>
      <c r="C3572" s="1">
        <v>1910</v>
      </c>
    </row>
    <row r="3573" spans="1:3" x14ac:dyDescent="0.2">
      <c r="A3573" s="6" t="s">
        <v>223</v>
      </c>
      <c r="B3573" s="6" t="s">
        <v>28</v>
      </c>
      <c r="C3573" s="1">
        <v>74</v>
      </c>
    </row>
    <row r="3574" spans="1:3" x14ac:dyDescent="0.2">
      <c r="A3574" s="6" t="s">
        <v>997</v>
      </c>
      <c r="B3574" s="6" t="s">
        <v>28</v>
      </c>
      <c r="C3574" s="1">
        <v>154</v>
      </c>
    </row>
    <row r="3575" spans="1:3" x14ac:dyDescent="0.2">
      <c r="A3575" s="6" t="s">
        <v>319</v>
      </c>
      <c r="B3575" s="6" t="s">
        <v>28</v>
      </c>
      <c r="C3575" s="1">
        <v>143</v>
      </c>
    </row>
    <row r="3576" spans="1:3" x14ac:dyDescent="0.2">
      <c r="A3576" s="6" t="s">
        <v>320</v>
      </c>
      <c r="B3576" s="6" t="s">
        <v>28</v>
      </c>
      <c r="C3576" s="1">
        <v>170</v>
      </c>
    </row>
    <row r="3577" spans="1:3" x14ac:dyDescent="0.2">
      <c r="A3577" s="6" t="s">
        <v>957</v>
      </c>
      <c r="B3577" s="6" t="s">
        <v>28</v>
      </c>
      <c r="C3577" s="1">
        <v>133</v>
      </c>
    </row>
    <row r="3578" spans="1:3" x14ac:dyDescent="0.2">
      <c r="A3578" s="6" t="s">
        <v>321</v>
      </c>
      <c r="B3578" s="6" t="s">
        <v>28</v>
      </c>
      <c r="C3578" s="1">
        <v>54</v>
      </c>
    </row>
    <row r="3579" spans="1:3" x14ac:dyDescent="0.2">
      <c r="A3579" s="6" t="s">
        <v>322</v>
      </c>
      <c r="B3579" s="6" t="s">
        <v>28</v>
      </c>
      <c r="C3579" s="1">
        <v>183</v>
      </c>
    </row>
    <row r="3580" spans="1:3" x14ac:dyDescent="0.2">
      <c r="A3580" s="6" t="s">
        <v>96</v>
      </c>
      <c r="B3580" s="6" t="s">
        <v>28</v>
      </c>
      <c r="C3580" s="1">
        <v>246</v>
      </c>
    </row>
    <row r="3581" spans="1:3" x14ac:dyDescent="0.2">
      <c r="A3581" s="6" t="s">
        <v>98</v>
      </c>
      <c r="B3581" s="6" t="s">
        <v>28</v>
      </c>
      <c r="C3581" s="1">
        <v>83.5</v>
      </c>
    </row>
    <row r="3582" spans="1:3" x14ac:dyDescent="0.2">
      <c r="A3582" s="6" t="s">
        <v>323</v>
      </c>
      <c r="B3582" s="6" t="s">
        <v>28</v>
      </c>
      <c r="C3582" s="1">
        <v>121</v>
      </c>
    </row>
    <row r="3583" spans="1:3" x14ac:dyDescent="0.2">
      <c r="A3583" s="6" t="s">
        <v>324</v>
      </c>
      <c r="B3583" s="6" t="s">
        <v>28</v>
      </c>
      <c r="C3583" s="1">
        <v>162</v>
      </c>
    </row>
    <row r="3584" spans="1:3" x14ac:dyDescent="0.2">
      <c r="A3584" s="6" t="s">
        <v>1066</v>
      </c>
      <c r="B3584" s="6" t="s">
        <v>28</v>
      </c>
      <c r="C3584" s="1">
        <v>162</v>
      </c>
    </row>
    <row r="3585" spans="1:3" x14ac:dyDescent="0.2">
      <c r="A3585" s="6" t="s">
        <v>1022</v>
      </c>
      <c r="B3585" s="6" t="s">
        <v>28</v>
      </c>
      <c r="C3585" s="1">
        <v>142</v>
      </c>
    </row>
    <row r="3586" spans="1:3" x14ac:dyDescent="0.2">
      <c r="A3586" s="6" t="s">
        <v>1023</v>
      </c>
      <c r="B3586" s="6" t="s">
        <v>28</v>
      </c>
      <c r="C3586" s="1">
        <v>142</v>
      </c>
    </row>
    <row r="3587" spans="1:3" x14ac:dyDescent="0.2">
      <c r="A3587" s="6" t="s">
        <v>325</v>
      </c>
      <c r="B3587" s="6" t="s">
        <v>28</v>
      </c>
      <c r="C3587" s="1">
        <v>84</v>
      </c>
    </row>
    <row r="3588" spans="1:3" x14ac:dyDescent="0.2">
      <c r="A3588" s="6" t="s">
        <v>874</v>
      </c>
      <c r="B3588" s="6" t="s">
        <v>28</v>
      </c>
      <c r="C3588" s="1">
        <v>84</v>
      </c>
    </row>
    <row r="3589" spans="1:3" x14ac:dyDescent="0.2">
      <c r="A3589" s="6" t="s">
        <v>682</v>
      </c>
      <c r="B3589" s="6" t="s">
        <v>28</v>
      </c>
      <c r="C3589" s="1">
        <v>34</v>
      </c>
    </row>
    <row r="3590" spans="1:3" x14ac:dyDescent="0.2">
      <c r="A3590" s="6" t="s">
        <v>774</v>
      </c>
      <c r="B3590" s="6" t="s">
        <v>28</v>
      </c>
      <c r="C3590" s="1">
        <v>60</v>
      </c>
    </row>
    <row r="3591" spans="1:3" x14ac:dyDescent="0.2">
      <c r="A3591" s="6" t="s">
        <v>1091</v>
      </c>
      <c r="B3591" s="6" t="s">
        <v>28</v>
      </c>
      <c r="C3591" s="1">
        <v>215</v>
      </c>
    </row>
    <row r="3592" spans="1:3" x14ac:dyDescent="0.2">
      <c r="A3592" s="6" t="s">
        <v>99</v>
      </c>
      <c r="B3592" s="6" t="s">
        <v>28</v>
      </c>
      <c r="C3592" s="1">
        <v>206</v>
      </c>
    </row>
    <row r="3593" spans="1:3" x14ac:dyDescent="0.2">
      <c r="A3593" s="6" t="s">
        <v>101</v>
      </c>
      <c r="B3593" s="6" t="s">
        <v>28</v>
      </c>
      <c r="C3593" s="1">
        <v>59</v>
      </c>
    </row>
    <row r="3594" spans="1:3" x14ac:dyDescent="0.2">
      <c r="A3594" s="6" t="s">
        <v>326</v>
      </c>
      <c r="B3594" s="6" t="s">
        <v>28</v>
      </c>
      <c r="C3594" s="1">
        <v>14</v>
      </c>
    </row>
    <row r="3595" spans="1:3" x14ac:dyDescent="0.2">
      <c r="A3595" s="6" t="s">
        <v>102</v>
      </c>
      <c r="B3595" s="6" t="s">
        <v>28</v>
      </c>
      <c r="C3595" s="1">
        <v>62</v>
      </c>
    </row>
    <row r="3596" spans="1:3" x14ac:dyDescent="0.2">
      <c r="A3596" s="6" t="s">
        <v>1721</v>
      </c>
      <c r="B3596" s="6" t="s">
        <v>595</v>
      </c>
      <c r="C3596" s="1">
        <v>1560</v>
      </c>
    </row>
    <row r="3597" spans="1:3" x14ac:dyDescent="0.2">
      <c r="A3597" s="6" t="s">
        <v>1699</v>
      </c>
      <c r="B3597" s="6" t="s">
        <v>595</v>
      </c>
      <c r="C3597" s="1">
        <v>1404</v>
      </c>
    </row>
    <row r="3598" spans="1:3" x14ac:dyDescent="0.2">
      <c r="A3598" s="6" t="s">
        <v>104</v>
      </c>
      <c r="B3598" s="6" t="s">
        <v>28</v>
      </c>
      <c r="C3598" s="1">
        <v>370</v>
      </c>
    </row>
    <row r="3599" spans="1:3" x14ac:dyDescent="0.2">
      <c r="A3599" s="6" t="s">
        <v>191</v>
      </c>
      <c r="B3599" s="6" t="s">
        <v>28</v>
      </c>
      <c r="C3599" s="1">
        <v>487</v>
      </c>
    </row>
    <row r="3600" spans="1:3" x14ac:dyDescent="0.2">
      <c r="A3600" s="6" t="s">
        <v>195</v>
      </c>
      <c r="B3600" s="6" t="s">
        <v>28</v>
      </c>
      <c r="C3600" s="1">
        <v>562</v>
      </c>
    </row>
    <row r="3601" spans="1:3" x14ac:dyDescent="0.2">
      <c r="A3601" s="6" t="s">
        <v>108</v>
      </c>
      <c r="B3601" s="6" t="s">
        <v>28</v>
      </c>
      <c r="C3601" s="1">
        <v>665</v>
      </c>
    </row>
    <row r="3602" spans="1:3" x14ac:dyDescent="0.2">
      <c r="A3602" s="6" t="s">
        <v>327</v>
      </c>
      <c r="B3602" s="6" t="s">
        <v>28</v>
      </c>
      <c r="C3602" s="1">
        <v>719</v>
      </c>
    </row>
    <row r="3603" spans="1:3" x14ac:dyDescent="0.2">
      <c r="A3603" s="6" t="s">
        <v>2362</v>
      </c>
      <c r="B3603" s="6" t="s">
        <v>28</v>
      </c>
      <c r="C3603" s="1">
        <v>767.36</v>
      </c>
    </row>
    <row r="3604" spans="1:3" x14ac:dyDescent="0.2">
      <c r="A3604" s="6" t="s">
        <v>109</v>
      </c>
      <c r="B3604" s="6" t="s">
        <v>28</v>
      </c>
      <c r="C3604" s="1">
        <v>339</v>
      </c>
    </row>
    <row r="3605" spans="1:3" x14ac:dyDescent="0.2">
      <c r="A3605" s="6" t="s">
        <v>110</v>
      </c>
      <c r="B3605" s="6" t="s">
        <v>28</v>
      </c>
      <c r="C3605" s="1">
        <v>396</v>
      </c>
    </row>
    <row r="3606" spans="1:3" x14ac:dyDescent="0.2">
      <c r="A3606" s="6" t="s">
        <v>111</v>
      </c>
      <c r="B3606" s="6" t="s">
        <v>28</v>
      </c>
      <c r="C3606" s="1">
        <v>506</v>
      </c>
    </row>
    <row r="3607" spans="1:3" x14ac:dyDescent="0.2">
      <c r="A3607" s="6" t="s">
        <v>115</v>
      </c>
      <c r="B3607" s="6" t="s">
        <v>28</v>
      </c>
      <c r="C3607" s="1">
        <v>423</v>
      </c>
    </row>
    <row r="3608" spans="1:3" x14ac:dyDescent="0.2">
      <c r="A3608" s="6" t="s">
        <v>117</v>
      </c>
      <c r="B3608" s="6" t="s">
        <v>28</v>
      </c>
      <c r="C3608" s="1">
        <v>534</v>
      </c>
    </row>
    <row r="3609" spans="1:3" x14ac:dyDescent="0.2">
      <c r="A3609" s="6" t="s">
        <v>2363</v>
      </c>
      <c r="B3609" s="6" t="s">
        <v>28</v>
      </c>
      <c r="C3609" s="1">
        <v>633.6</v>
      </c>
    </row>
    <row r="3610" spans="1:3" x14ac:dyDescent="0.2">
      <c r="A3610" s="6" t="s">
        <v>118</v>
      </c>
      <c r="B3610" s="6" t="s">
        <v>28</v>
      </c>
      <c r="C3610" s="1">
        <v>517</v>
      </c>
    </row>
    <row r="3611" spans="1:3" x14ac:dyDescent="0.2">
      <c r="A3611" s="6" t="s">
        <v>119</v>
      </c>
      <c r="B3611" s="6" t="s">
        <v>28</v>
      </c>
      <c r="C3611" s="1">
        <v>628</v>
      </c>
    </row>
    <row r="3612" spans="1:3" x14ac:dyDescent="0.2">
      <c r="A3612" s="6" t="s">
        <v>120</v>
      </c>
      <c r="B3612" s="6" t="s">
        <v>28</v>
      </c>
      <c r="C3612" s="1">
        <v>719</v>
      </c>
    </row>
    <row r="3613" spans="1:3" x14ac:dyDescent="0.2">
      <c r="A3613" s="6" t="s">
        <v>2364</v>
      </c>
      <c r="B3613" s="6" t="s">
        <v>28</v>
      </c>
      <c r="C3613" s="1">
        <v>767.36</v>
      </c>
    </row>
    <row r="3614" spans="1:3" x14ac:dyDescent="0.2">
      <c r="A3614" s="6" t="s">
        <v>124</v>
      </c>
      <c r="B3614" s="6" t="s">
        <v>28</v>
      </c>
      <c r="C3614" s="1">
        <v>410</v>
      </c>
    </row>
    <row r="3615" spans="1:3" x14ac:dyDescent="0.2">
      <c r="A3615" s="6" t="s">
        <v>128</v>
      </c>
      <c r="B3615" s="6" t="s">
        <v>28</v>
      </c>
      <c r="C3615" s="1">
        <v>587</v>
      </c>
    </row>
    <row r="3616" spans="1:3" x14ac:dyDescent="0.2">
      <c r="A3616" s="6" t="s">
        <v>197</v>
      </c>
      <c r="B3616" s="6" t="s">
        <v>28</v>
      </c>
      <c r="C3616" s="1">
        <v>638</v>
      </c>
    </row>
    <row r="3617" spans="1:3" x14ac:dyDescent="0.2">
      <c r="A3617" s="6" t="s">
        <v>328</v>
      </c>
      <c r="B3617" s="6" t="s">
        <v>28</v>
      </c>
      <c r="C3617" s="1">
        <v>1724</v>
      </c>
    </row>
    <row r="3618" spans="1:3" x14ac:dyDescent="0.2">
      <c r="A3618" s="6" t="s">
        <v>329</v>
      </c>
      <c r="B3618" s="6" t="s">
        <v>28</v>
      </c>
      <c r="C3618" s="1">
        <v>1048</v>
      </c>
    </row>
    <row r="3619" spans="1:3" x14ac:dyDescent="0.2">
      <c r="A3619" s="6" t="s">
        <v>330</v>
      </c>
      <c r="B3619" s="6" t="s">
        <v>28</v>
      </c>
      <c r="C3619" s="1">
        <v>2257</v>
      </c>
    </row>
    <row r="3620" spans="1:3" x14ac:dyDescent="0.2">
      <c r="A3620" s="6" t="s">
        <v>204</v>
      </c>
      <c r="B3620" s="6" t="s">
        <v>28</v>
      </c>
      <c r="C3620" s="1">
        <v>1450</v>
      </c>
    </row>
    <row r="3621" spans="1:3" x14ac:dyDescent="0.2">
      <c r="A3621" s="6" t="s">
        <v>2365</v>
      </c>
      <c r="B3621" s="6" t="s">
        <v>28</v>
      </c>
      <c r="C3621" s="1">
        <v>1659.52</v>
      </c>
    </row>
    <row r="3622" spans="1:3" x14ac:dyDescent="0.2">
      <c r="A3622" s="6" t="s">
        <v>675</v>
      </c>
      <c r="B3622" s="6" t="s">
        <v>28</v>
      </c>
      <c r="C3622" s="1">
        <v>35</v>
      </c>
    </row>
    <row r="3623" spans="1:3" x14ac:dyDescent="0.2">
      <c r="A3623" s="6" t="s">
        <v>1060</v>
      </c>
      <c r="B3623" s="6" t="s">
        <v>28</v>
      </c>
      <c r="C3623" s="1">
        <v>167</v>
      </c>
    </row>
    <row r="3624" spans="1:3" x14ac:dyDescent="0.2">
      <c r="A3624" s="6" t="s">
        <v>394</v>
      </c>
      <c r="B3624" s="6" t="s">
        <v>28</v>
      </c>
      <c r="C3624" s="1">
        <v>529.28</v>
      </c>
    </row>
    <row r="3625" spans="1:3" x14ac:dyDescent="0.2">
      <c r="A3625" s="6" t="s">
        <v>331</v>
      </c>
      <c r="B3625" s="6" t="s">
        <v>28</v>
      </c>
      <c r="C3625" s="1">
        <v>601.29</v>
      </c>
    </row>
    <row r="3626" spans="1:3" x14ac:dyDescent="0.2">
      <c r="A3626" s="6" t="s">
        <v>1749</v>
      </c>
      <c r="B3626" s="6" t="s">
        <v>28</v>
      </c>
      <c r="C3626" s="1">
        <v>1850</v>
      </c>
    </row>
    <row r="3627" spans="1:3" x14ac:dyDescent="0.2">
      <c r="A3627" s="6" t="s">
        <v>332</v>
      </c>
      <c r="B3627" s="6" t="s">
        <v>28</v>
      </c>
      <c r="C3627" s="1">
        <v>1874</v>
      </c>
    </row>
    <row r="3628" spans="1:3" x14ac:dyDescent="0.2">
      <c r="A3628" s="6" t="s">
        <v>129</v>
      </c>
      <c r="B3628" s="6" t="s">
        <v>28</v>
      </c>
      <c r="C3628" s="1">
        <v>2453</v>
      </c>
    </row>
    <row r="3629" spans="1:3" x14ac:dyDescent="0.2">
      <c r="A3629" s="6" t="s">
        <v>130</v>
      </c>
      <c r="B3629" s="6" t="s">
        <v>28</v>
      </c>
      <c r="C3629" s="1">
        <v>176</v>
      </c>
    </row>
    <row r="3630" spans="1:3" x14ac:dyDescent="0.2">
      <c r="A3630" s="6" t="s">
        <v>132</v>
      </c>
      <c r="B3630" s="6" t="s">
        <v>28</v>
      </c>
      <c r="C3630" s="1">
        <v>286</v>
      </c>
    </row>
    <row r="3631" spans="1:3" x14ac:dyDescent="0.2">
      <c r="A3631" s="6" t="s">
        <v>1246</v>
      </c>
      <c r="B3631" s="6" t="s">
        <v>28</v>
      </c>
      <c r="C3631" s="1">
        <v>368</v>
      </c>
    </row>
    <row r="3632" spans="1:3" x14ac:dyDescent="0.2">
      <c r="A3632" s="6" t="s">
        <v>134</v>
      </c>
      <c r="B3632" s="6" t="s">
        <v>28</v>
      </c>
      <c r="C3632" s="1">
        <v>368</v>
      </c>
    </row>
    <row r="3633" spans="1:3" x14ac:dyDescent="0.2">
      <c r="A3633" s="6" t="s">
        <v>396</v>
      </c>
      <c r="B3633" s="6" t="s">
        <v>28</v>
      </c>
      <c r="C3633" s="1">
        <v>409</v>
      </c>
    </row>
    <row r="3634" spans="1:3" x14ac:dyDescent="0.2">
      <c r="A3634" s="6" t="s">
        <v>333</v>
      </c>
      <c r="B3634" s="6" t="s">
        <v>28</v>
      </c>
      <c r="C3634" s="1">
        <v>409</v>
      </c>
    </row>
    <row r="3635" spans="1:3" x14ac:dyDescent="0.2">
      <c r="A3635" s="6" t="s">
        <v>135</v>
      </c>
      <c r="B3635" s="6" t="s">
        <v>28</v>
      </c>
      <c r="C3635" s="1">
        <v>1058.2</v>
      </c>
    </row>
    <row r="3636" spans="1:3" x14ac:dyDescent="0.2">
      <c r="A3636" s="6" t="s">
        <v>138</v>
      </c>
      <c r="B3636" s="6" t="s">
        <v>28</v>
      </c>
      <c r="C3636" s="1">
        <v>513</v>
      </c>
    </row>
    <row r="3637" spans="1:3" x14ac:dyDescent="0.2">
      <c r="A3637" s="6" t="s">
        <v>334</v>
      </c>
      <c r="B3637" s="6" t="s">
        <v>28</v>
      </c>
      <c r="C3637" s="1">
        <v>541</v>
      </c>
    </row>
    <row r="3638" spans="1:3" x14ac:dyDescent="0.2">
      <c r="A3638" s="6" t="s">
        <v>335</v>
      </c>
      <c r="B3638" s="6" t="s">
        <v>28</v>
      </c>
      <c r="C3638" s="1">
        <v>761</v>
      </c>
    </row>
    <row r="3639" spans="1:3" x14ac:dyDescent="0.2">
      <c r="A3639" s="6" t="s">
        <v>1294</v>
      </c>
      <c r="B3639" s="6" t="s">
        <v>28</v>
      </c>
      <c r="C3639" s="1">
        <v>398</v>
      </c>
    </row>
    <row r="3640" spans="1:3" x14ac:dyDescent="0.2">
      <c r="A3640" s="6" t="s">
        <v>336</v>
      </c>
      <c r="B3640" s="6" t="s">
        <v>28</v>
      </c>
      <c r="C3640" s="1">
        <v>398</v>
      </c>
    </row>
    <row r="3641" spans="1:3" x14ac:dyDescent="0.2">
      <c r="A3641" s="6" t="s">
        <v>1347</v>
      </c>
      <c r="B3641" s="6" t="s">
        <v>28</v>
      </c>
      <c r="C3641" s="1">
        <v>438</v>
      </c>
    </row>
    <row r="3642" spans="1:3" x14ac:dyDescent="0.2">
      <c r="A3642" s="6" t="s">
        <v>139</v>
      </c>
      <c r="B3642" s="6" t="s">
        <v>28</v>
      </c>
      <c r="C3642" s="1">
        <v>438</v>
      </c>
    </row>
    <row r="3643" spans="1:3" x14ac:dyDescent="0.2">
      <c r="A3643" s="6" t="s">
        <v>337</v>
      </c>
      <c r="B3643" s="6" t="s">
        <v>28</v>
      </c>
      <c r="C3643" s="1">
        <v>543</v>
      </c>
    </row>
    <row r="3644" spans="1:3" x14ac:dyDescent="0.2">
      <c r="A3644" s="6" t="s">
        <v>338</v>
      </c>
      <c r="B3644" s="6" t="s">
        <v>28</v>
      </c>
      <c r="C3644" s="1">
        <v>571</v>
      </c>
    </row>
    <row r="3645" spans="1:3" x14ac:dyDescent="0.2">
      <c r="A3645" s="6" t="s">
        <v>205</v>
      </c>
      <c r="B3645" s="6" t="s">
        <v>28</v>
      </c>
      <c r="C3645" s="1">
        <v>791</v>
      </c>
    </row>
    <row r="3646" spans="1:3" x14ac:dyDescent="0.2">
      <c r="A3646" s="6" t="s">
        <v>140</v>
      </c>
      <c r="B3646" s="6" t="s">
        <v>28</v>
      </c>
      <c r="C3646" s="1">
        <v>286</v>
      </c>
    </row>
    <row r="3647" spans="1:3" x14ac:dyDescent="0.2">
      <c r="A3647" s="6" t="s">
        <v>339</v>
      </c>
      <c r="B3647" s="6" t="s">
        <v>28</v>
      </c>
      <c r="C3647" s="1">
        <v>308</v>
      </c>
    </row>
    <row r="3648" spans="1:3" x14ac:dyDescent="0.2">
      <c r="A3648" s="6" t="s">
        <v>340</v>
      </c>
      <c r="B3648" s="6" t="s">
        <v>28</v>
      </c>
      <c r="C3648" s="1">
        <v>2112.5</v>
      </c>
    </row>
    <row r="3649" spans="1:3" x14ac:dyDescent="0.2">
      <c r="A3649" s="6" t="s">
        <v>142</v>
      </c>
      <c r="B3649" s="6" t="s">
        <v>28</v>
      </c>
      <c r="C3649" s="1">
        <v>396</v>
      </c>
    </row>
    <row r="3650" spans="1:3" x14ac:dyDescent="0.2">
      <c r="A3650" s="6" t="s">
        <v>143</v>
      </c>
      <c r="B3650" s="6" t="s">
        <v>28</v>
      </c>
      <c r="C3650" s="1">
        <v>418</v>
      </c>
    </row>
    <row r="3651" spans="1:3" x14ac:dyDescent="0.2">
      <c r="A3651" s="6" t="s">
        <v>1377</v>
      </c>
      <c r="B3651" s="6" t="s">
        <v>28</v>
      </c>
      <c r="C3651" s="1">
        <v>478.26</v>
      </c>
    </row>
    <row r="3652" spans="1:3" x14ac:dyDescent="0.2">
      <c r="A3652" s="6" t="s">
        <v>208</v>
      </c>
      <c r="B3652" s="6" t="s">
        <v>28</v>
      </c>
      <c r="C3652" s="1">
        <v>478.26</v>
      </c>
    </row>
    <row r="3653" spans="1:3" x14ac:dyDescent="0.2">
      <c r="A3653" s="6" t="s">
        <v>1407</v>
      </c>
      <c r="B3653" s="6" t="s">
        <v>28</v>
      </c>
      <c r="C3653" s="1">
        <v>518.48</v>
      </c>
    </row>
    <row r="3654" spans="1:3" x14ac:dyDescent="0.2">
      <c r="A3654" s="6" t="s">
        <v>341</v>
      </c>
      <c r="B3654" s="6" t="s">
        <v>28</v>
      </c>
      <c r="C3654" s="1">
        <v>518.48</v>
      </c>
    </row>
    <row r="3655" spans="1:3" x14ac:dyDescent="0.2">
      <c r="A3655" s="6" t="s">
        <v>144</v>
      </c>
      <c r="B3655" s="6" t="s">
        <v>28</v>
      </c>
      <c r="C3655" s="1">
        <v>1337.15</v>
      </c>
    </row>
    <row r="3656" spans="1:3" x14ac:dyDescent="0.2">
      <c r="A3656" s="6" t="s">
        <v>342</v>
      </c>
      <c r="B3656" s="6" t="s">
        <v>28</v>
      </c>
      <c r="C3656" s="1">
        <v>624</v>
      </c>
    </row>
    <row r="3657" spans="1:3" x14ac:dyDescent="0.2">
      <c r="A3657" s="6" t="s">
        <v>343</v>
      </c>
      <c r="B3657" s="6" t="s">
        <v>28</v>
      </c>
      <c r="C3657" s="1">
        <v>651.09</v>
      </c>
    </row>
    <row r="3658" spans="1:3" x14ac:dyDescent="0.2">
      <c r="A3658" s="6" t="s">
        <v>209</v>
      </c>
      <c r="B3658" s="6" t="s">
        <v>28</v>
      </c>
      <c r="C3658" s="1">
        <v>899</v>
      </c>
    </row>
    <row r="3659" spans="1:3" x14ac:dyDescent="0.2">
      <c r="A3659" s="6" t="s">
        <v>344</v>
      </c>
      <c r="B3659" s="6" t="s">
        <v>28</v>
      </c>
      <c r="C3659" s="1">
        <v>972</v>
      </c>
    </row>
    <row r="3660" spans="1:3" x14ac:dyDescent="0.2">
      <c r="A3660" s="6" t="s">
        <v>147</v>
      </c>
      <c r="B3660" s="6" t="s">
        <v>28</v>
      </c>
      <c r="C3660" s="1">
        <v>1893</v>
      </c>
    </row>
    <row r="3661" spans="1:3" x14ac:dyDescent="0.2">
      <c r="A3661" s="6" t="s">
        <v>345</v>
      </c>
      <c r="B3661" s="6" t="s">
        <v>28</v>
      </c>
      <c r="C3661" s="1">
        <v>1080</v>
      </c>
    </row>
    <row r="3662" spans="1:3" x14ac:dyDescent="0.2">
      <c r="A3662" s="6" t="s">
        <v>1239</v>
      </c>
      <c r="B3662" s="6" t="s">
        <v>28</v>
      </c>
      <c r="C3662" s="1">
        <v>362</v>
      </c>
    </row>
    <row r="3663" spans="1:3" x14ac:dyDescent="0.2">
      <c r="A3663" s="6" t="s">
        <v>148</v>
      </c>
      <c r="B3663" s="6" t="s">
        <v>28</v>
      </c>
      <c r="C3663" s="1">
        <v>362</v>
      </c>
    </row>
    <row r="3664" spans="1:3" x14ac:dyDescent="0.2">
      <c r="A3664" s="6" t="s">
        <v>1306</v>
      </c>
      <c r="B3664" s="6" t="s">
        <v>28</v>
      </c>
      <c r="C3664" s="1">
        <v>402</v>
      </c>
    </row>
    <row r="3665" spans="1:3" x14ac:dyDescent="0.2">
      <c r="A3665" s="6" t="s">
        <v>216</v>
      </c>
      <c r="B3665" s="6" t="s">
        <v>28</v>
      </c>
      <c r="C3665" s="1">
        <v>402</v>
      </c>
    </row>
    <row r="3666" spans="1:3" x14ac:dyDescent="0.2">
      <c r="A3666" s="6" t="s">
        <v>1416</v>
      </c>
      <c r="B3666" s="6" t="s">
        <v>28</v>
      </c>
      <c r="C3666" s="1">
        <v>608</v>
      </c>
    </row>
    <row r="3667" spans="1:3" x14ac:dyDescent="0.2">
      <c r="A3667" s="6" t="s">
        <v>346</v>
      </c>
      <c r="B3667" s="6" t="s">
        <v>28</v>
      </c>
      <c r="C3667" s="1">
        <v>528.70000000000005</v>
      </c>
    </row>
    <row r="3668" spans="1:3" x14ac:dyDescent="0.2">
      <c r="A3668" s="6" t="s">
        <v>1451</v>
      </c>
      <c r="B3668" s="6" t="s">
        <v>28</v>
      </c>
      <c r="C3668" s="1">
        <v>541</v>
      </c>
    </row>
    <row r="3669" spans="1:3" x14ac:dyDescent="0.2">
      <c r="A3669" s="6" t="s">
        <v>347</v>
      </c>
      <c r="B3669" s="6" t="s">
        <v>28</v>
      </c>
      <c r="C3669" s="1">
        <v>891.99</v>
      </c>
    </row>
    <row r="3670" spans="1:3" x14ac:dyDescent="0.2">
      <c r="A3670" s="6" t="s">
        <v>1130</v>
      </c>
      <c r="B3670" s="6" t="s">
        <v>28</v>
      </c>
      <c r="C3670" s="1">
        <v>232.46</v>
      </c>
    </row>
    <row r="3671" spans="1:3" x14ac:dyDescent="0.2">
      <c r="A3671" s="6" t="s">
        <v>1131</v>
      </c>
      <c r="B3671" s="6" t="s">
        <v>28</v>
      </c>
      <c r="C3671" s="1">
        <v>232.46</v>
      </c>
    </row>
    <row r="3672" spans="1:3" x14ac:dyDescent="0.2">
      <c r="A3672" s="6" t="s">
        <v>151</v>
      </c>
      <c r="B3672" s="6" t="s">
        <v>28</v>
      </c>
      <c r="C3672" s="1">
        <v>1917.33</v>
      </c>
    </row>
    <row r="3673" spans="1:3" x14ac:dyDescent="0.2">
      <c r="A3673" s="6" t="s">
        <v>348</v>
      </c>
      <c r="B3673" s="6" t="s">
        <v>28</v>
      </c>
      <c r="C3673" s="1">
        <v>611</v>
      </c>
    </row>
    <row r="3674" spans="1:3" x14ac:dyDescent="0.2">
      <c r="A3674" s="6" t="s">
        <v>349</v>
      </c>
      <c r="B3674" s="6" t="s">
        <v>28</v>
      </c>
      <c r="C3674" s="1">
        <v>723</v>
      </c>
    </row>
    <row r="3675" spans="1:3" x14ac:dyDescent="0.2">
      <c r="A3675" s="6" t="s">
        <v>350</v>
      </c>
      <c r="B3675" s="6" t="s">
        <v>28</v>
      </c>
      <c r="C3675" s="1">
        <v>597</v>
      </c>
    </row>
    <row r="3676" spans="1:3" x14ac:dyDescent="0.2">
      <c r="A3676" s="6" t="s">
        <v>153</v>
      </c>
      <c r="B3676" s="6" t="s">
        <v>28</v>
      </c>
      <c r="C3676" s="1">
        <v>707</v>
      </c>
    </row>
    <row r="3677" spans="1:3" x14ac:dyDescent="0.2">
      <c r="A3677" s="6" t="s">
        <v>351</v>
      </c>
      <c r="B3677" s="6" t="s">
        <v>28</v>
      </c>
      <c r="C3677" s="1">
        <v>1170</v>
      </c>
    </row>
    <row r="3678" spans="1:3" x14ac:dyDescent="0.2">
      <c r="A3678" s="6" t="s">
        <v>352</v>
      </c>
      <c r="B3678" s="6" t="s">
        <v>28</v>
      </c>
      <c r="C3678" s="1">
        <v>1220</v>
      </c>
    </row>
    <row r="3679" spans="1:3" x14ac:dyDescent="0.2">
      <c r="A3679" s="6" t="s">
        <v>154</v>
      </c>
      <c r="B3679" s="6" t="s">
        <v>28</v>
      </c>
      <c r="C3679" s="1">
        <v>5414</v>
      </c>
    </row>
    <row r="3680" spans="1:3" x14ac:dyDescent="0.2">
      <c r="A3680" s="6" t="s">
        <v>2019</v>
      </c>
      <c r="B3680" s="6" t="s">
        <v>28</v>
      </c>
      <c r="C3680" s="1">
        <v>5414</v>
      </c>
    </row>
    <row r="3681" spans="1:3" x14ac:dyDescent="0.2">
      <c r="A3681" s="6" t="s">
        <v>2020</v>
      </c>
      <c r="B3681" s="6" t="s">
        <v>28</v>
      </c>
      <c r="C3681" s="1">
        <v>5414</v>
      </c>
    </row>
    <row r="3682" spans="1:3" x14ac:dyDescent="0.2">
      <c r="A3682" s="6" t="s">
        <v>1626</v>
      </c>
      <c r="B3682" s="6" t="s">
        <v>28</v>
      </c>
      <c r="C3682" s="1">
        <v>810</v>
      </c>
    </row>
    <row r="3683" spans="1:3" x14ac:dyDescent="0.2">
      <c r="A3683" s="6" t="s">
        <v>1627</v>
      </c>
      <c r="B3683" s="6" t="s">
        <v>28</v>
      </c>
      <c r="C3683" s="1">
        <v>810</v>
      </c>
    </row>
    <row r="3684" spans="1:3" x14ac:dyDescent="0.2">
      <c r="A3684" s="6" t="s">
        <v>155</v>
      </c>
      <c r="B3684" s="6" t="s">
        <v>28</v>
      </c>
      <c r="C3684" s="1">
        <v>810</v>
      </c>
    </row>
    <row r="3685" spans="1:3" x14ac:dyDescent="0.2">
      <c r="A3685" s="6" t="s">
        <v>1436</v>
      </c>
      <c r="B3685" s="6" t="s">
        <v>595</v>
      </c>
      <c r="C3685" s="1">
        <v>540</v>
      </c>
    </row>
    <row r="3686" spans="1:3" x14ac:dyDescent="0.2">
      <c r="A3686" s="6" t="s">
        <v>1613</v>
      </c>
      <c r="B3686" s="6" t="s">
        <v>595</v>
      </c>
      <c r="C3686" s="1">
        <v>860</v>
      </c>
    </row>
    <row r="3687" spans="1:3" x14ac:dyDescent="0.2">
      <c r="A3687" s="6" t="s">
        <v>1303</v>
      </c>
      <c r="B3687" s="6" t="s">
        <v>595</v>
      </c>
      <c r="C3687" s="1">
        <v>380</v>
      </c>
    </row>
    <row r="3688" spans="1:3" x14ac:dyDescent="0.2">
      <c r="A3688" s="6" t="s">
        <v>1482</v>
      </c>
      <c r="B3688" s="6" t="s">
        <v>595</v>
      </c>
      <c r="C3688" s="1">
        <v>600</v>
      </c>
    </row>
    <row r="3689" spans="1:3" x14ac:dyDescent="0.2">
      <c r="A3689" s="6" t="s">
        <v>1263</v>
      </c>
      <c r="B3689" s="6" t="s">
        <v>595</v>
      </c>
      <c r="C3689" s="1">
        <v>360</v>
      </c>
    </row>
    <row r="3690" spans="1:3" x14ac:dyDescent="0.2">
      <c r="A3690" s="6" t="s">
        <v>1468</v>
      </c>
      <c r="B3690" s="6" t="s">
        <v>595</v>
      </c>
      <c r="C3690" s="1">
        <v>580</v>
      </c>
    </row>
    <row r="3691" spans="1:3" x14ac:dyDescent="0.2">
      <c r="A3691" s="6" t="s">
        <v>1437</v>
      </c>
      <c r="B3691" s="6" t="s">
        <v>595</v>
      </c>
      <c r="C3691" s="1">
        <v>540</v>
      </c>
    </row>
    <row r="3692" spans="1:3" x14ac:dyDescent="0.2">
      <c r="A3692" s="6" t="s">
        <v>1614</v>
      </c>
      <c r="B3692" s="6" t="s">
        <v>595</v>
      </c>
      <c r="C3692" s="1">
        <v>860</v>
      </c>
    </row>
    <row r="3693" spans="1:3" x14ac:dyDescent="0.2">
      <c r="A3693" s="6" t="s">
        <v>1284</v>
      </c>
      <c r="B3693" s="6" t="s">
        <v>595</v>
      </c>
      <c r="C3693" s="1">
        <v>370</v>
      </c>
    </row>
    <row r="3694" spans="1:3" x14ac:dyDescent="0.2">
      <c r="A3694" s="6" t="s">
        <v>1473</v>
      </c>
      <c r="B3694" s="6" t="s">
        <v>595</v>
      </c>
      <c r="C3694" s="1">
        <v>590</v>
      </c>
    </row>
    <row r="3695" spans="1:3" x14ac:dyDescent="0.2">
      <c r="A3695" s="6" t="s">
        <v>1227</v>
      </c>
      <c r="B3695" s="6" t="s">
        <v>595</v>
      </c>
      <c r="C3695" s="1">
        <v>340</v>
      </c>
    </row>
    <row r="3696" spans="1:3" x14ac:dyDescent="0.2">
      <c r="A3696" s="6" t="s">
        <v>1470</v>
      </c>
      <c r="B3696" s="6" t="s">
        <v>595</v>
      </c>
      <c r="C3696" s="1">
        <v>595</v>
      </c>
    </row>
    <row r="3697" spans="1:3" x14ac:dyDescent="0.2">
      <c r="A3697" s="6" t="s">
        <v>1253</v>
      </c>
      <c r="B3697" s="6" t="s">
        <v>595</v>
      </c>
      <c r="C3697" s="1">
        <v>365.5</v>
      </c>
    </row>
    <row r="3698" spans="1:3" x14ac:dyDescent="0.2">
      <c r="A3698" s="6" t="s">
        <v>1485</v>
      </c>
      <c r="B3698" s="6" t="s">
        <v>595</v>
      </c>
      <c r="C3698" s="1">
        <v>620.5</v>
      </c>
    </row>
    <row r="3699" spans="1:3" x14ac:dyDescent="0.2">
      <c r="A3699" s="6" t="s">
        <v>1317</v>
      </c>
      <c r="B3699" s="6" t="s">
        <v>595</v>
      </c>
      <c r="C3699" s="1">
        <v>403.75</v>
      </c>
    </row>
    <row r="3700" spans="1:3" x14ac:dyDescent="0.2">
      <c r="A3700" s="6" t="s">
        <v>1530</v>
      </c>
      <c r="B3700" s="6" t="s">
        <v>595</v>
      </c>
      <c r="C3700" s="1">
        <v>701.25</v>
      </c>
    </row>
    <row r="3701" spans="1:3" x14ac:dyDescent="0.2">
      <c r="A3701" s="6" t="s">
        <v>1354</v>
      </c>
      <c r="B3701" s="6" t="s">
        <v>595</v>
      </c>
      <c r="C3701" s="1">
        <v>433.5</v>
      </c>
    </row>
    <row r="3702" spans="1:3" x14ac:dyDescent="0.2">
      <c r="A3702" s="6" t="s">
        <v>1547</v>
      </c>
      <c r="B3702" s="6" t="s">
        <v>595</v>
      </c>
      <c r="C3702" s="1">
        <v>731</v>
      </c>
    </row>
    <row r="3703" spans="1:3" x14ac:dyDescent="0.2">
      <c r="A3703" s="6" t="s">
        <v>1096</v>
      </c>
      <c r="B3703" s="6" t="s">
        <v>595</v>
      </c>
      <c r="C3703" s="1">
        <v>212.5</v>
      </c>
    </row>
    <row r="3704" spans="1:3" x14ac:dyDescent="0.2">
      <c r="A3704" s="6" t="s">
        <v>1287</v>
      </c>
      <c r="B3704" s="6" t="s">
        <v>595</v>
      </c>
      <c r="C3704" s="1">
        <v>382.5</v>
      </c>
    </row>
    <row r="3705" spans="1:3" x14ac:dyDescent="0.2">
      <c r="A3705" s="6" t="s">
        <v>1114</v>
      </c>
      <c r="B3705" s="6" t="s">
        <v>595</v>
      </c>
      <c r="C3705" s="1">
        <v>233.75</v>
      </c>
    </row>
    <row r="3706" spans="1:3" x14ac:dyDescent="0.2">
      <c r="A3706" s="6" t="s">
        <v>1318</v>
      </c>
      <c r="B3706" s="6" t="s">
        <v>595</v>
      </c>
      <c r="C3706" s="1">
        <v>403.75</v>
      </c>
    </row>
    <row r="3707" spans="1:3" x14ac:dyDescent="0.2">
      <c r="A3707" s="6" t="s">
        <v>944</v>
      </c>
      <c r="B3707" s="6" t="s">
        <v>595</v>
      </c>
      <c r="C3707" s="1">
        <v>126.65</v>
      </c>
    </row>
    <row r="3708" spans="1:3" x14ac:dyDescent="0.2">
      <c r="A3708" s="6" t="s">
        <v>1238</v>
      </c>
      <c r="B3708" s="6" t="s">
        <v>595</v>
      </c>
      <c r="C3708" s="1">
        <v>352.75</v>
      </c>
    </row>
    <row r="3709" spans="1:3" x14ac:dyDescent="0.2">
      <c r="A3709" s="6" t="s">
        <v>1410</v>
      </c>
      <c r="B3709" s="6" t="s">
        <v>595</v>
      </c>
      <c r="C3709" s="1">
        <v>510</v>
      </c>
    </row>
    <row r="3710" spans="1:3" x14ac:dyDescent="0.2">
      <c r="A3710" s="6" t="s">
        <v>1152</v>
      </c>
      <c r="B3710" s="6" t="s">
        <v>595</v>
      </c>
      <c r="C3710" s="1">
        <v>267.75</v>
      </c>
    </row>
    <row r="3711" spans="1:3" x14ac:dyDescent="0.2">
      <c r="A3711" s="6" t="s">
        <v>1345</v>
      </c>
      <c r="B3711" s="6" t="s">
        <v>595</v>
      </c>
      <c r="C3711" s="1">
        <v>425</v>
      </c>
    </row>
    <row r="3712" spans="1:3" x14ac:dyDescent="0.2">
      <c r="A3712" s="6" t="s">
        <v>1378</v>
      </c>
      <c r="B3712" s="6" t="s">
        <v>595</v>
      </c>
      <c r="C3712" s="1">
        <v>467.5</v>
      </c>
    </row>
    <row r="3713" spans="1:3" x14ac:dyDescent="0.2">
      <c r="A3713" s="6" t="s">
        <v>1493</v>
      </c>
      <c r="B3713" s="6" t="s">
        <v>595</v>
      </c>
      <c r="C3713" s="1">
        <v>637.5</v>
      </c>
    </row>
    <row r="3714" spans="1:3" x14ac:dyDescent="0.2">
      <c r="A3714" s="6" t="s">
        <v>1288</v>
      </c>
      <c r="B3714" s="6" t="s">
        <v>595</v>
      </c>
      <c r="C3714" s="1">
        <v>382.5</v>
      </c>
    </row>
    <row r="3715" spans="1:3" x14ac:dyDescent="0.2">
      <c r="A3715" s="6" t="s">
        <v>1442</v>
      </c>
      <c r="B3715" s="6" t="s">
        <v>595</v>
      </c>
      <c r="C3715" s="1">
        <v>552.5</v>
      </c>
    </row>
    <row r="3716" spans="1:3" x14ac:dyDescent="0.2">
      <c r="A3716" s="6" t="s">
        <v>594</v>
      </c>
      <c r="B3716" s="6" t="s">
        <v>595</v>
      </c>
      <c r="C3716" s="1">
        <v>12.75</v>
      </c>
    </row>
    <row r="3717" spans="1:3" x14ac:dyDescent="0.2">
      <c r="A3717" s="6" t="s">
        <v>632</v>
      </c>
      <c r="B3717" s="6" t="s">
        <v>595</v>
      </c>
      <c r="C3717" s="1">
        <v>24.65</v>
      </c>
    </row>
    <row r="3718" spans="1:3" x14ac:dyDescent="0.2">
      <c r="A3718" s="6" t="s">
        <v>605</v>
      </c>
      <c r="B3718" s="6" t="s">
        <v>595</v>
      </c>
      <c r="C3718" s="1">
        <v>17</v>
      </c>
    </row>
    <row r="3719" spans="1:3" x14ac:dyDescent="0.2">
      <c r="A3719" s="6" t="s">
        <v>636</v>
      </c>
      <c r="B3719" s="6" t="s">
        <v>595</v>
      </c>
      <c r="C3719" s="1">
        <v>28.9</v>
      </c>
    </row>
    <row r="3720" spans="1:3" x14ac:dyDescent="0.2">
      <c r="A3720" s="6" t="s">
        <v>622</v>
      </c>
      <c r="B3720" s="6" t="s">
        <v>595</v>
      </c>
      <c r="C3720" s="1">
        <v>21.25</v>
      </c>
    </row>
    <row r="3721" spans="1:3" x14ac:dyDescent="0.2">
      <c r="A3721" s="6" t="s">
        <v>695</v>
      </c>
      <c r="B3721" s="6" t="s">
        <v>595</v>
      </c>
      <c r="C3721" s="1">
        <v>40.799999999999997</v>
      </c>
    </row>
    <row r="3722" spans="1:3" x14ac:dyDescent="0.2">
      <c r="A3722" s="6" t="s">
        <v>641</v>
      </c>
      <c r="B3722" s="6" t="s">
        <v>595</v>
      </c>
      <c r="C3722" s="1">
        <v>29.75</v>
      </c>
    </row>
    <row r="3723" spans="1:3" x14ac:dyDescent="0.2">
      <c r="A3723" s="6" t="s">
        <v>740</v>
      </c>
      <c r="B3723" s="6" t="s">
        <v>595</v>
      </c>
      <c r="C3723" s="1">
        <v>49.3</v>
      </c>
    </row>
    <row r="3724" spans="1:3" x14ac:dyDescent="0.2">
      <c r="A3724" s="6" t="s">
        <v>660</v>
      </c>
      <c r="B3724" s="6" t="s">
        <v>595</v>
      </c>
      <c r="C3724" s="1">
        <v>34</v>
      </c>
    </row>
    <row r="3725" spans="1:3" x14ac:dyDescent="0.2">
      <c r="A3725" s="6" t="s">
        <v>806</v>
      </c>
      <c r="B3725" s="6" t="s">
        <v>595</v>
      </c>
      <c r="C3725" s="1">
        <v>66.3</v>
      </c>
    </row>
    <row r="3726" spans="1:3" x14ac:dyDescent="0.2">
      <c r="A3726" s="6" t="s">
        <v>702</v>
      </c>
      <c r="B3726" s="6" t="s">
        <v>595</v>
      </c>
      <c r="C3726" s="1">
        <v>42.5</v>
      </c>
    </row>
    <row r="3727" spans="1:3" x14ac:dyDescent="0.2">
      <c r="A3727" s="6" t="s">
        <v>826</v>
      </c>
      <c r="B3727" s="6" t="s">
        <v>595</v>
      </c>
      <c r="C3727" s="1">
        <v>74.8</v>
      </c>
    </row>
    <row r="3728" spans="1:3" x14ac:dyDescent="0.2">
      <c r="A3728" s="6" t="s">
        <v>749</v>
      </c>
      <c r="B3728" s="6" t="s">
        <v>595</v>
      </c>
      <c r="C3728" s="1">
        <v>51</v>
      </c>
    </row>
    <row r="3729" spans="1:3" x14ac:dyDescent="0.2">
      <c r="A3729" s="6" t="s">
        <v>877</v>
      </c>
      <c r="B3729" s="6" t="s">
        <v>595</v>
      </c>
      <c r="C3729" s="1">
        <v>97.75</v>
      </c>
    </row>
    <row r="3730" spans="1:3" x14ac:dyDescent="0.2">
      <c r="A3730" s="6" t="s">
        <v>797</v>
      </c>
      <c r="B3730" s="6" t="s">
        <v>595</v>
      </c>
      <c r="C3730" s="1">
        <v>63.75</v>
      </c>
    </row>
    <row r="3731" spans="1:3" x14ac:dyDescent="0.2">
      <c r="A3731" s="6" t="s">
        <v>908</v>
      </c>
      <c r="B3731" s="6" t="s">
        <v>595</v>
      </c>
      <c r="C3731" s="1">
        <v>110.5</v>
      </c>
    </row>
    <row r="3732" spans="1:3" x14ac:dyDescent="0.2">
      <c r="A3732" s="6" t="s">
        <v>799</v>
      </c>
      <c r="B3732" s="6" t="s">
        <v>595</v>
      </c>
      <c r="C3732" s="1">
        <v>65.45</v>
      </c>
    </row>
    <row r="3733" spans="1:3" x14ac:dyDescent="0.2">
      <c r="A3733" s="6" t="s">
        <v>948</v>
      </c>
      <c r="B3733" s="6" t="s">
        <v>595</v>
      </c>
      <c r="C3733" s="1">
        <v>127.5</v>
      </c>
    </row>
    <row r="3734" spans="1:3" x14ac:dyDescent="0.2">
      <c r="A3734" s="6" t="s">
        <v>839</v>
      </c>
      <c r="B3734" s="6" t="s">
        <v>595</v>
      </c>
      <c r="C3734" s="1">
        <v>80.75</v>
      </c>
    </row>
    <row r="3735" spans="1:3" x14ac:dyDescent="0.2">
      <c r="A3735" s="6" t="s">
        <v>984</v>
      </c>
      <c r="B3735" s="6" t="s">
        <v>595</v>
      </c>
      <c r="C3735" s="1">
        <v>144.5</v>
      </c>
    </row>
    <row r="3736" spans="1:3" x14ac:dyDescent="0.2">
      <c r="A3736" s="6" t="s">
        <v>852</v>
      </c>
      <c r="B3736" s="6" t="s">
        <v>595</v>
      </c>
      <c r="C3736" s="1">
        <v>85</v>
      </c>
    </row>
    <row r="3737" spans="1:3" x14ac:dyDescent="0.2">
      <c r="A3737" s="6" t="s">
        <v>1004</v>
      </c>
      <c r="B3737" s="6" t="s">
        <v>595</v>
      </c>
      <c r="C3737" s="1">
        <v>153</v>
      </c>
    </row>
    <row r="3738" spans="1:3" x14ac:dyDescent="0.2">
      <c r="A3738" s="6" t="s">
        <v>890</v>
      </c>
      <c r="B3738" s="6" t="s">
        <v>595</v>
      </c>
      <c r="C3738" s="1">
        <v>102</v>
      </c>
    </row>
    <row r="3739" spans="1:3" x14ac:dyDescent="0.2">
      <c r="A3739" s="6" t="s">
        <v>1033</v>
      </c>
      <c r="B3739" s="6" t="s">
        <v>595</v>
      </c>
      <c r="C3739" s="1">
        <v>170</v>
      </c>
    </row>
    <row r="3740" spans="1:3" x14ac:dyDescent="0.2">
      <c r="A3740" s="6" t="s">
        <v>798</v>
      </c>
      <c r="B3740" s="6" t="s">
        <v>595</v>
      </c>
      <c r="C3740" s="1">
        <v>63.75</v>
      </c>
    </row>
    <row r="3741" spans="1:3" x14ac:dyDescent="0.2">
      <c r="A3741" s="6" t="s">
        <v>892</v>
      </c>
      <c r="B3741" s="6" t="s">
        <v>595</v>
      </c>
      <c r="C3741" s="1">
        <v>106.25</v>
      </c>
    </row>
    <row r="3742" spans="1:3" x14ac:dyDescent="0.2">
      <c r="A3742" s="6" t="s">
        <v>1074</v>
      </c>
      <c r="B3742" s="6" t="s">
        <v>595</v>
      </c>
      <c r="C3742" s="1">
        <v>191.25</v>
      </c>
    </row>
    <row r="3743" spans="1:3" x14ac:dyDescent="0.2">
      <c r="A3743" s="6" t="s">
        <v>938</v>
      </c>
      <c r="B3743" s="6" t="s">
        <v>595</v>
      </c>
      <c r="C3743" s="1">
        <v>123.25</v>
      </c>
    </row>
    <row r="3744" spans="1:3" x14ac:dyDescent="0.2">
      <c r="A3744" s="6" t="s">
        <v>1090</v>
      </c>
      <c r="B3744" s="6" t="s">
        <v>595</v>
      </c>
      <c r="C3744" s="1">
        <v>208.25</v>
      </c>
    </row>
    <row r="3745" spans="1:3" x14ac:dyDescent="0.2">
      <c r="A3745" s="6" t="s">
        <v>995</v>
      </c>
      <c r="B3745" s="6" t="s">
        <v>595</v>
      </c>
      <c r="C3745" s="1">
        <v>148.75</v>
      </c>
    </row>
    <row r="3746" spans="1:3" x14ac:dyDescent="0.2">
      <c r="A3746" s="6" t="s">
        <v>1158</v>
      </c>
      <c r="B3746" s="6" t="s">
        <v>595</v>
      </c>
      <c r="C3746" s="1">
        <v>276.25</v>
      </c>
    </row>
    <row r="3747" spans="1:3" x14ac:dyDescent="0.2">
      <c r="A3747" s="6" t="s">
        <v>1034</v>
      </c>
      <c r="B3747" s="6" t="s">
        <v>595</v>
      </c>
      <c r="C3747" s="1">
        <v>170</v>
      </c>
    </row>
    <row r="3748" spans="1:3" x14ac:dyDescent="0.2">
      <c r="A3748" s="6" t="s">
        <v>1183</v>
      </c>
      <c r="B3748" s="6" t="s">
        <v>595</v>
      </c>
      <c r="C3748" s="1">
        <v>297.5</v>
      </c>
    </row>
    <row r="3749" spans="1:3" x14ac:dyDescent="0.2">
      <c r="A3749" s="6" t="s">
        <v>1115</v>
      </c>
      <c r="B3749" s="6" t="s">
        <v>595</v>
      </c>
      <c r="C3749" s="1">
        <v>233.75</v>
      </c>
    </row>
    <row r="3750" spans="1:3" x14ac:dyDescent="0.2">
      <c r="A3750" s="6" t="s">
        <v>1319</v>
      </c>
      <c r="B3750" s="6" t="s">
        <v>595</v>
      </c>
      <c r="C3750" s="1">
        <v>403.75</v>
      </c>
    </row>
    <row r="3751" spans="1:3" x14ac:dyDescent="0.2">
      <c r="A3751" s="6" t="s">
        <v>1132</v>
      </c>
      <c r="B3751" s="6" t="s">
        <v>595</v>
      </c>
      <c r="C3751" s="1">
        <v>255</v>
      </c>
    </row>
    <row r="3752" spans="1:3" x14ac:dyDescent="0.2">
      <c r="A3752" s="6" t="s">
        <v>1346</v>
      </c>
      <c r="B3752" s="6" t="s">
        <v>595</v>
      </c>
      <c r="C3752" s="1">
        <v>425</v>
      </c>
    </row>
    <row r="3753" spans="1:3" x14ac:dyDescent="0.2">
      <c r="A3753" s="6" t="s">
        <v>353</v>
      </c>
      <c r="B3753" s="6" t="s">
        <v>28</v>
      </c>
      <c r="C3753" s="1">
        <v>468</v>
      </c>
    </row>
    <row r="3754" spans="1:3" x14ac:dyDescent="0.2">
      <c r="A3754" s="6" t="s">
        <v>1224</v>
      </c>
      <c r="B3754" s="6" t="s">
        <v>28</v>
      </c>
      <c r="C3754" s="1">
        <v>308</v>
      </c>
    </row>
    <row r="3755" spans="1:3" x14ac:dyDescent="0.2">
      <c r="A3755" s="6" t="s">
        <v>397</v>
      </c>
      <c r="B3755" s="6" t="s">
        <v>28</v>
      </c>
      <c r="C3755" s="1">
        <v>2830</v>
      </c>
    </row>
    <row r="3756" spans="1:3" x14ac:dyDescent="0.2">
      <c r="A3756" s="6" t="s">
        <v>1343</v>
      </c>
      <c r="B3756" s="6" t="s">
        <v>28</v>
      </c>
      <c r="C3756" s="1">
        <v>383</v>
      </c>
    </row>
    <row r="3757" spans="1:3" x14ac:dyDescent="0.2">
      <c r="A3757" s="6" t="s">
        <v>1353</v>
      </c>
      <c r="B3757" s="6" t="s">
        <v>28</v>
      </c>
      <c r="C3757" s="1">
        <v>441</v>
      </c>
    </row>
    <row r="3758" spans="1:3" x14ac:dyDescent="0.2">
      <c r="A3758" s="6" t="s">
        <v>1419</v>
      </c>
      <c r="B3758" s="6" t="s">
        <v>28</v>
      </c>
      <c r="C3758" s="1">
        <v>441</v>
      </c>
    </row>
    <row r="3759" spans="1:3" x14ac:dyDescent="0.2">
      <c r="A3759" s="6" t="s">
        <v>1554</v>
      </c>
      <c r="B3759" s="6" t="s">
        <v>28</v>
      </c>
      <c r="C3759" s="1">
        <v>654</v>
      </c>
    </row>
    <row r="3760" spans="1:3" x14ac:dyDescent="0.2">
      <c r="A3760" s="6" t="s">
        <v>1645</v>
      </c>
      <c r="B3760" s="6" t="s">
        <v>28</v>
      </c>
      <c r="C3760" s="1">
        <v>846</v>
      </c>
    </row>
    <row r="3761" spans="1:3" x14ac:dyDescent="0.2">
      <c r="A3761" s="6" t="s">
        <v>1635</v>
      </c>
      <c r="B3761" s="6" t="s">
        <v>28</v>
      </c>
      <c r="C3761" s="1">
        <v>984</v>
      </c>
    </row>
    <row r="3762" spans="1:3" x14ac:dyDescent="0.2">
      <c r="A3762" s="6" t="s">
        <v>1789</v>
      </c>
      <c r="B3762" s="6" t="s">
        <v>28</v>
      </c>
      <c r="C3762" s="1">
        <v>2354</v>
      </c>
    </row>
    <row r="3763" spans="1:3" x14ac:dyDescent="0.2">
      <c r="A3763" s="6" t="s">
        <v>156</v>
      </c>
      <c r="B3763" s="6" t="s">
        <v>28</v>
      </c>
      <c r="C3763" s="1">
        <v>2378</v>
      </c>
    </row>
    <row r="3764" spans="1:3" x14ac:dyDescent="0.2">
      <c r="A3764" s="6" t="s">
        <v>354</v>
      </c>
      <c r="B3764" s="6" t="s">
        <v>28</v>
      </c>
      <c r="C3764" s="1">
        <v>750</v>
      </c>
    </row>
    <row r="3765" spans="1:3" x14ac:dyDescent="0.2">
      <c r="A3765" s="6" t="s">
        <v>201</v>
      </c>
      <c r="B3765" s="6" t="s">
        <v>28</v>
      </c>
      <c r="C3765" s="1">
        <v>2890</v>
      </c>
    </row>
    <row r="3766" spans="1:3" x14ac:dyDescent="0.2">
      <c r="A3766" s="6" t="s">
        <v>1671</v>
      </c>
      <c r="B3766" s="6" t="s">
        <v>28</v>
      </c>
      <c r="C3766" s="1">
        <v>972</v>
      </c>
    </row>
    <row r="3767" spans="1:3" x14ac:dyDescent="0.2">
      <c r="A3767" s="6" t="s">
        <v>157</v>
      </c>
      <c r="B3767" s="6" t="s">
        <v>28</v>
      </c>
      <c r="C3767" s="1">
        <v>237</v>
      </c>
    </row>
    <row r="3768" spans="1:3" x14ac:dyDescent="0.2">
      <c r="A3768" s="6" t="s">
        <v>355</v>
      </c>
      <c r="B3768" s="6" t="s">
        <v>28</v>
      </c>
      <c r="C3768" s="1">
        <v>136</v>
      </c>
    </row>
    <row r="3769" spans="1:3" x14ac:dyDescent="0.2">
      <c r="A3769" s="6" t="s">
        <v>356</v>
      </c>
      <c r="B3769" s="6" t="s">
        <v>28</v>
      </c>
      <c r="C3769" s="1">
        <v>237</v>
      </c>
    </row>
    <row r="3770" spans="1:3" x14ac:dyDescent="0.2">
      <c r="A3770" s="6" t="s">
        <v>206</v>
      </c>
      <c r="B3770" s="6" t="s">
        <v>28</v>
      </c>
      <c r="C3770" s="1">
        <v>136</v>
      </c>
    </row>
    <row r="3771" spans="1:3" x14ac:dyDescent="0.2">
      <c r="A3771" s="6" t="s">
        <v>1519</v>
      </c>
      <c r="B3771" s="6" t="s">
        <v>28</v>
      </c>
      <c r="C3771" s="1">
        <v>562</v>
      </c>
    </row>
    <row r="3772" spans="1:3" x14ac:dyDescent="0.2">
      <c r="A3772" s="6" t="s">
        <v>357</v>
      </c>
      <c r="B3772" s="6" t="s">
        <v>28</v>
      </c>
      <c r="C3772" s="1">
        <v>770</v>
      </c>
    </row>
    <row r="3773" spans="1:3" x14ac:dyDescent="0.2">
      <c r="A3773" s="6" t="s">
        <v>1659</v>
      </c>
      <c r="B3773" s="6" t="s">
        <v>28</v>
      </c>
      <c r="C3773" s="1">
        <v>880</v>
      </c>
    </row>
    <row r="3774" spans="1:3" x14ac:dyDescent="0.2">
      <c r="A3774" s="6" t="s">
        <v>1685</v>
      </c>
      <c r="B3774" s="6" t="s">
        <v>28</v>
      </c>
      <c r="C3774" s="1">
        <v>1044</v>
      </c>
    </row>
    <row r="3775" spans="1:3" x14ac:dyDescent="0.2">
      <c r="A3775" s="6" t="s">
        <v>158</v>
      </c>
      <c r="B3775" s="6" t="s">
        <v>28</v>
      </c>
      <c r="C3775" s="1">
        <v>2188</v>
      </c>
    </row>
    <row r="3776" spans="1:3" x14ac:dyDescent="0.2">
      <c r="A3776" s="6" t="s">
        <v>161</v>
      </c>
      <c r="B3776" s="6" t="s">
        <v>28</v>
      </c>
      <c r="C3776" s="1">
        <v>2659</v>
      </c>
    </row>
    <row r="3777" spans="1:3" x14ac:dyDescent="0.2">
      <c r="A3777" s="6" t="s">
        <v>2366</v>
      </c>
      <c r="B3777" s="6" t="s">
        <v>28</v>
      </c>
      <c r="C3777" s="1">
        <v>2371.1999999999998</v>
      </c>
    </row>
    <row r="3778" spans="1:3" x14ac:dyDescent="0.2">
      <c r="A3778" s="6" t="s">
        <v>1628</v>
      </c>
      <c r="B3778" s="6" t="s">
        <v>595</v>
      </c>
      <c r="C3778" s="1">
        <v>860</v>
      </c>
    </row>
    <row r="3779" spans="1:3" x14ac:dyDescent="0.2">
      <c r="A3779" s="6" t="s">
        <v>651</v>
      </c>
      <c r="B3779" s="6" t="s">
        <v>28</v>
      </c>
      <c r="C3779" s="1">
        <v>33</v>
      </c>
    </row>
    <row r="3780" spans="1:3" x14ac:dyDescent="0.2">
      <c r="A3780" s="6" t="s">
        <v>671</v>
      </c>
      <c r="B3780" s="6" t="s">
        <v>28</v>
      </c>
      <c r="C3780" s="1">
        <v>38</v>
      </c>
    </row>
    <row r="3781" spans="1:3" x14ac:dyDescent="0.2">
      <c r="A3781" s="6" t="s">
        <v>408</v>
      </c>
      <c r="B3781" s="6" t="s">
        <v>28</v>
      </c>
      <c r="C3781" s="1">
        <v>70</v>
      </c>
    </row>
    <row r="3782" spans="1:3" x14ac:dyDescent="0.2">
      <c r="A3782" s="6" t="s">
        <v>1417</v>
      </c>
      <c r="B3782" s="6" t="s">
        <v>28</v>
      </c>
      <c r="C3782" s="1">
        <v>530</v>
      </c>
    </row>
    <row r="3783" spans="1:3" x14ac:dyDescent="0.2">
      <c r="A3783" s="6" t="s">
        <v>988</v>
      </c>
      <c r="B3783" s="6" t="s">
        <v>28</v>
      </c>
      <c r="C3783" s="1">
        <v>150</v>
      </c>
    </row>
    <row r="3784" spans="1:3" x14ac:dyDescent="0.2">
      <c r="A3784" s="6" t="s">
        <v>1591</v>
      </c>
      <c r="B3784" s="6" t="s">
        <v>28</v>
      </c>
      <c r="C3784" s="1">
        <v>717</v>
      </c>
    </row>
    <row r="3785" spans="1:3" x14ac:dyDescent="0.2">
      <c r="A3785" s="6" t="s">
        <v>1677</v>
      </c>
      <c r="B3785" s="6" t="s">
        <v>28</v>
      </c>
      <c r="C3785" s="1">
        <v>1188</v>
      </c>
    </row>
    <row r="3786" spans="1:3" x14ac:dyDescent="0.2">
      <c r="A3786" s="6" t="s">
        <v>768</v>
      </c>
      <c r="B3786" s="6" t="s">
        <v>28</v>
      </c>
      <c r="C3786" s="1">
        <v>56</v>
      </c>
    </row>
    <row r="3787" spans="1:3" x14ac:dyDescent="0.2">
      <c r="A3787" s="6" t="s">
        <v>1337</v>
      </c>
      <c r="B3787" s="6" t="s">
        <v>28</v>
      </c>
      <c r="C3787" s="1">
        <v>430</v>
      </c>
    </row>
    <row r="3788" spans="1:3" x14ac:dyDescent="0.2">
      <c r="A3788" s="6" t="s">
        <v>1760</v>
      </c>
      <c r="B3788" s="6" t="s">
        <v>28</v>
      </c>
      <c r="C3788" s="1">
        <v>2000</v>
      </c>
    </row>
    <row r="3789" spans="1:3" x14ac:dyDescent="0.2">
      <c r="A3789" s="6" t="s">
        <v>1217</v>
      </c>
      <c r="B3789" s="6" t="s">
        <v>28</v>
      </c>
      <c r="C3789" s="1">
        <v>334</v>
      </c>
    </row>
    <row r="3790" spans="1:3" x14ac:dyDescent="0.2">
      <c r="A3790" s="6" t="s">
        <v>1218</v>
      </c>
      <c r="B3790" s="6" t="s">
        <v>28</v>
      </c>
      <c r="C3790" s="1">
        <v>335</v>
      </c>
    </row>
    <row r="3791" spans="1:3" x14ac:dyDescent="0.2">
      <c r="A3791" s="6" t="s">
        <v>1242</v>
      </c>
      <c r="B3791" s="6" t="s">
        <v>28</v>
      </c>
      <c r="C3791" s="1">
        <v>364</v>
      </c>
    </row>
    <row r="3792" spans="1:3" x14ac:dyDescent="0.2">
      <c r="A3792" s="6" t="s">
        <v>1673</v>
      </c>
      <c r="B3792" s="6" t="s">
        <v>28</v>
      </c>
      <c r="C3792" s="1">
        <v>980</v>
      </c>
    </row>
    <row r="3793" spans="1:3" x14ac:dyDescent="0.2">
      <c r="A3793" s="6" t="s">
        <v>1875</v>
      </c>
      <c r="B3793" s="6" t="s">
        <v>28</v>
      </c>
      <c r="C3793" s="1">
        <v>3410</v>
      </c>
    </row>
    <row r="3794" spans="1:3" x14ac:dyDescent="0.2">
      <c r="A3794" s="6" t="s">
        <v>1358</v>
      </c>
      <c r="B3794" s="6" t="s">
        <v>28</v>
      </c>
      <c r="C3794" s="1">
        <v>450</v>
      </c>
    </row>
    <row r="3795" spans="1:3" x14ac:dyDescent="0.2">
      <c r="A3795" s="6" t="s">
        <v>1367</v>
      </c>
      <c r="B3795" s="6" t="s">
        <v>28</v>
      </c>
      <c r="C3795" s="1">
        <v>465</v>
      </c>
    </row>
    <row r="3796" spans="1:3" x14ac:dyDescent="0.2">
      <c r="A3796" s="6" t="s">
        <v>1368</v>
      </c>
      <c r="B3796" s="6" t="s">
        <v>28</v>
      </c>
      <c r="C3796" s="1">
        <v>465</v>
      </c>
    </row>
    <row r="3797" spans="1:3" x14ac:dyDescent="0.2">
      <c r="A3797" s="6" t="s">
        <v>1575</v>
      </c>
      <c r="B3797" s="6" t="s">
        <v>28</v>
      </c>
      <c r="C3797" s="1">
        <v>795</v>
      </c>
    </row>
    <row r="3798" spans="1:3" x14ac:dyDescent="0.2">
      <c r="A3798" s="6" t="s">
        <v>1208</v>
      </c>
      <c r="B3798" s="6" t="s">
        <v>28</v>
      </c>
      <c r="C3798" s="1">
        <v>326</v>
      </c>
    </row>
    <row r="3799" spans="1:3" x14ac:dyDescent="0.2">
      <c r="A3799" s="6" t="s">
        <v>1621</v>
      </c>
      <c r="B3799" s="6" t="s">
        <v>28</v>
      </c>
      <c r="C3799" s="1">
        <v>950</v>
      </c>
    </row>
    <row r="3800" spans="1:3" x14ac:dyDescent="0.2">
      <c r="A3800" s="6" t="s">
        <v>1543</v>
      </c>
      <c r="B3800" s="6" t="s">
        <v>28</v>
      </c>
      <c r="C3800" s="1">
        <v>950</v>
      </c>
    </row>
    <row r="3801" spans="1:3" x14ac:dyDescent="0.2">
      <c r="A3801" s="6" t="s">
        <v>1338</v>
      </c>
      <c r="B3801" s="6" t="s">
        <v>28</v>
      </c>
      <c r="C3801" s="1">
        <v>430</v>
      </c>
    </row>
    <row r="3802" spans="1:3" x14ac:dyDescent="0.2">
      <c r="A3802" s="6" t="s">
        <v>1761</v>
      </c>
      <c r="B3802" s="6" t="s">
        <v>28</v>
      </c>
      <c r="C3802" s="1">
        <v>2000</v>
      </c>
    </row>
    <row r="3803" spans="1:3" x14ac:dyDescent="0.2">
      <c r="A3803" s="6" t="s">
        <v>1339</v>
      </c>
      <c r="B3803" s="6" t="s">
        <v>28</v>
      </c>
      <c r="C3803" s="1">
        <v>430</v>
      </c>
    </row>
    <row r="3804" spans="1:3" x14ac:dyDescent="0.2">
      <c r="A3804" s="6" t="s">
        <v>1941</v>
      </c>
      <c r="B3804" s="6" t="s">
        <v>28</v>
      </c>
      <c r="C3804" s="1">
        <v>4500</v>
      </c>
    </row>
    <row r="3805" spans="1:3" x14ac:dyDescent="0.2">
      <c r="A3805" s="6" t="s">
        <v>1396</v>
      </c>
      <c r="B3805" s="6" t="s">
        <v>28</v>
      </c>
      <c r="C3805" s="1">
        <v>508</v>
      </c>
    </row>
    <row r="3806" spans="1:3" x14ac:dyDescent="0.2">
      <c r="A3806" s="6" t="s">
        <v>896</v>
      </c>
      <c r="B3806" s="6" t="s">
        <v>28</v>
      </c>
      <c r="C3806" s="1">
        <v>95</v>
      </c>
    </row>
    <row r="3807" spans="1:3" x14ac:dyDescent="0.2">
      <c r="A3807" s="6" t="s">
        <v>521</v>
      </c>
      <c r="B3807" s="6" t="s">
        <v>28</v>
      </c>
      <c r="C3807" s="1">
        <v>73</v>
      </c>
    </row>
    <row r="3808" spans="1:3" x14ac:dyDescent="0.2">
      <c r="A3808" s="6" t="s">
        <v>522</v>
      </c>
      <c r="B3808" s="6" t="s">
        <v>28</v>
      </c>
      <c r="C3808" s="1">
        <v>73</v>
      </c>
    </row>
    <row r="3809" spans="1:3" x14ac:dyDescent="0.2">
      <c r="A3809" s="6" t="s">
        <v>816</v>
      </c>
      <c r="B3809" s="6" t="s">
        <v>28</v>
      </c>
      <c r="C3809" s="1">
        <v>73</v>
      </c>
    </row>
    <row r="3810" spans="1:3" x14ac:dyDescent="0.2">
      <c r="A3810" s="6" t="s">
        <v>991</v>
      </c>
      <c r="B3810" s="6" t="s">
        <v>28</v>
      </c>
      <c r="C3810" s="1">
        <v>151</v>
      </c>
    </row>
    <row r="3811" spans="1:3" x14ac:dyDescent="0.2">
      <c r="A3811" s="6" t="s">
        <v>992</v>
      </c>
      <c r="B3811" s="6" t="s">
        <v>28</v>
      </c>
      <c r="C3811" s="1">
        <v>151</v>
      </c>
    </row>
    <row r="3812" spans="1:3" x14ac:dyDescent="0.2">
      <c r="A3812" s="6" t="s">
        <v>993</v>
      </c>
      <c r="B3812" s="6" t="s">
        <v>28</v>
      </c>
      <c r="C3812" s="1">
        <v>151</v>
      </c>
    </row>
    <row r="3813" spans="1:3" x14ac:dyDescent="0.2">
      <c r="A3813" s="6" t="s">
        <v>672</v>
      </c>
      <c r="B3813" s="6" t="s">
        <v>28</v>
      </c>
      <c r="C3813" s="1">
        <v>38</v>
      </c>
    </row>
    <row r="3814" spans="1:3" x14ac:dyDescent="0.2">
      <c r="A3814" s="6" t="s">
        <v>623</v>
      </c>
      <c r="B3814" s="6" t="s">
        <v>28</v>
      </c>
      <c r="C3814" s="1">
        <v>22</v>
      </c>
    </row>
    <row r="3815" spans="1:3" x14ac:dyDescent="0.2">
      <c r="A3815" s="6" t="s">
        <v>634</v>
      </c>
      <c r="B3815" s="6" t="s">
        <v>28</v>
      </c>
      <c r="C3815" s="1">
        <v>28</v>
      </c>
    </row>
    <row r="3816" spans="1:3" x14ac:dyDescent="0.2">
      <c r="A3816" s="6" t="s">
        <v>523</v>
      </c>
      <c r="B3816" s="6" t="s">
        <v>28</v>
      </c>
      <c r="C3816" s="1">
        <v>21</v>
      </c>
    </row>
    <row r="3817" spans="1:3" x14ac:dyDescent="0.2">
      <c r="A3817" s="6" t="s">
        <v>524</v>
      </c>
      <c r="B3817" s="6" t="s">
        <v>28</v>
      </c>
      <c r="C3817" s="1">
        <v>86</v>
      </c>
    </row>
    <row r="3818" spans="1:3" x14ac:dyDescent="0.2">
      <c r="A3818" s="6" t="s">
        <v>958</v>
      </c>
      <c r="B3818" s="6" t="s">
        <v>28</v>
      </c>
      <c r="C3818" s="1">
        <v>133</v>
      </c>
    </row>
    <row r="3819" spans="1:3" x14ac:dyDescent="0.2">
      <c r="A3819" s="6" t="s">
        <v>1105</v>
      </c>
      <c r="B3819" s="6" t="s">
        <v>28</v>
      </c>
      <c r="C3819" s="1">
        <v>225</v>
      </c>
    </row>
    <row r="3820" spans="1:3" x14ac:dyDescent="0.2">
      <c r="A3820" s="6" t="s">
        <v>1087</v>
      </c>
      <c r="B3820" s="6" t="s">
        <v>28</v>
      </c>
      <c r="C3820" s="1">
        <v>210</v>
      </c>
    </row>
    <row r="3821" spans="1:3" x14ac:dyDescent="0.2">
      <c r="A3821" s="6" t="s">
        <v>1048</v>
      </c>
      <c r="B3821" s="6" t="s">
        <v>28</v>
      </c>
      <c r="C3821" s="1">
        <v>185</v>
      </c>
    </row>
    <row r="3822" spans="1:3" x14ac:dyDescent="0.2">
      <c r="A3822" s="6" t="s">
        <v>1092</v>
      </c>
      <c r="B3822" s="6" t="s">
        <v>28</v>
      </c>
      <c r="C3822" s="1">
        <v>215</v>
      </c>
    </row>
    <row r="3823" spans="1:3" x14ac:dyDescent="0.2">
      <c r="A3823" s="6" t="s">
        <v>1103</v>
      </c>
      <c r="B3823" s="6" t="s">
        <v>28</v>
      </c>
      <c r="C3823" s="1">
        <v>224</v>
      </c>
    </row>
    <row r="3824" spans="1:3" x14ac:dyDescent="0.2">
      <c r="A3824" s="6" t="s">
        <v>1093</v>
      </c>
      <c r="B3824" s="6" t="s">
        <v>28</v>
      </c>
      <c r="C3824" s="1">
        <v>215</v>
      </c>
    </row>
    <row r="3825" spans="1:3" x14ac:dyDescent="0.2">
      <c r="A3825" s="6" t="s">
        <v>1127</v>
      </c>
      <c r="B3825" s="6" t="s">
        <v>28</v>
      </c>
      <c r="C3825" s="1">
        <v>255</v>
      </c>
    </row>
    <row r="3826" spans="1:3" x14ac:dyDescent="0.2">
      <c r="A3826" s="6" t="s">
        <v>1197</v>
      </c>
      <c r="B3826" s="6" t="s">
        <v>28</v>
      </c>
      <c r="C3826" s="1">
        <v>283</v>
      </c>
    </row>
    <row r="3827" spans="1:3" x14ac:dyDescent="0.2">
      <c r="A3827" s="6" t="s">
        <v>1147</v>
      </c>
      <c r="B3827" s="6" t="s">
        <v>28</v>
      </c>
      <c r="C3827" s="1">
        <v>270</v>
      </c>
    </row>
    <row r="3828" spans="1:3" x14ac:dyDescent="0.2">
      <c r="A3828" s="6" t="s">
        <v>192</v>
      </c>
      <c r="B3828" s="6" t="s">
        <v>28</v>
      </c>
      <c r="C3828" s="1">
        <v>158</v>
      </c>
    </row>
    <row r="3829" spans="1:3" x14ac:dyDescent="0.2">
      <c r="A3829" s="6" t="s">
        <v>162</v>
      </c>
      <c r="B3829" s="6" t="s">
        <v>28</v>
      </c>
      <c r="C3829" s="1">
        <v>202</v>
      </c>
    </row>
    <row r="3830" spans="1:3" x14ac:dyDescent="0.2">
      <c r="A3830" s="6" t="s">
        <v>665</v>
      </c>
      <c r="B3830" s="6" t="s">
        <v>28</v>
      </c>
      <c r="C3830" s="1">
        <v>36</v>
      </c>
    </row>
    <row r="3831" spans="1:3" x14ac:dyDescent="0.2">
      <c r="A3831" s="6" t="s">
        <v>666</v>
      </c>
      <c r="B3831" s="6" t="s">
        <v>28</v>
      </c>
      <c r="C3831" s="1">
        <v>36</v>
      </c>
    </row>
    <row r="3832" spans="1:3" x14ac:dyDescent="0.2">
      <c r="A3832" s="6" t="s">
        <v>1153</v>
      </c>
      <c r="B3832" s="6" t="s">
        <v>28</v>
      </c>
      <c r="C3832" s="1">
        <v>275</v>
      </c>
    </row>
    <row r="3833" spans="1:3" x14ac:dyDescent="0.2">
      <c r="A3833" s="6" t="s">
        <v>576</v>
      </c>
      <c r="B3833" s="6" t="s">
        <v>28</v>
      </c>
      <c r="C3833" s="1">
        <v>9</v>
      </c>
    </row>
    <row r="3834" spans="1:3" x14ac:dyDescent="0.2">
      <c r="A3834" s="6" t="s">
        <v>577</v>
      </c>
      <c r="B3834" s="6" t="s">
        <v>28</v>
      </c>
      <c r="C3834" s="1">
        <v>9</v>
      </c>
    </row>
    <row r="3835" spans="1:3" x14ac:dyDescent="0.2">
      <c r="A3835" s="6" t="s">
        <v>358</v>
      </c>
      <c r="B3835" s="6" t="s">
        <v>28</v>
      </c>
      <c r="C3835" s="1">
        <v>234</v>
      </c>
    </row>
    <row r="3836" spans="1:3" x14ac:dyDescent="0.2">
      <c r="A3836" s="6" t="s">
        <v>163</v>
      </c>
      <c r="B3836" s="6" t="s">
        <v>28</v>
      </c>
      <c r="C3836" s="1">
        <v>283</v>
      </c>
    </row>
    <row r="3837" spans="1:3" x14ac:dyDescent="0.2">
      <c r="A3837" s="6" t="s">
        <v>1167</v>
      </c>
      <c r="B3837" s="6" t="s">
        <v>28</v>
      </c>
      <c r="C3837" s="1">
        <v>297.14999999999998</v>
      </c>
    </row>
    <row r="3838" spans="1:3" x14ac:dyDescent="0.2">
      <c r="A3838" s="6" t="s">
        <v>525</v>
      </c>
      <c r="B3838" s="6" t="s">
        <v>28</v>
      </c>
      <c r="C3838" s="1">
        <v>242</v>
      </c>
    </row>
    <row r="3839" spans="1:3" x14ac:dyDescent="0.2">
      <c r="A3839" s="6" t="s">
        <v>1122</v>
      </c>
      <c r="B3839" s="6" t="s">
        <v>28</v>
      </c>
      <c r="C3839" s="1">
        <v>249</v>
      </c>
    </row>
    <row r="3840" spans="1:3" x14ac:dyDescent="0.2">
      <c r="A3840" s="6" t="s">
        <v>1210</v>
      </c>
      <c r="B3840" s="6" t="s">
        <v>28</v>
      </c>
      <c r="C3840" s="1">
        <v>329</v>
      </c>
    </row>
    <row r="3841" spans="1:3" x14ac:dyDescent="0.2">
      <c r="A3841" s="6" t="s">
        <v>526</v>
      </c>
      <c r="B3841" s="6" t="s">
        <v>28</v>
      </c>
      <c r="C3841" s="1">
        <v>682</v>
      </c>
    </row>
    <row r="3842" spans="1:3" x14ac:dyDescent="0.2">
      <c r="A3842" s="6" t="s">
        <v>1560</v>
      </c>
      <c r="B3842" s="6" t="s">
        <v>28</v>
      </c>
      <c r="C3842" s="1">
        <v>774</v>
      </c>
    </row>
    <row r="3843" spans="1:3" x14ac:dyDescent="0.2">
      <c r="A3843" s="6" t="s">
        <v>1561</v>
      </c>
      <c r="B3843" s="6" t="s">
        <v>28</v>
      </c>
      <c r="C3843" s="1">
        <v>774</v>
      </c>
    </row>
    <row r="3844" spans="1:3" x14ac:dyDescent="0.2">
      <c r="A3844" s="6" t="s">
        <v>1549</v>
      </c>
      <c r="B3844" s="6" t="s">
        <v>28</v>
      </c>
      <c r="C3844" s="1">
        <v>750</v>
      </c>
    </row>
    <row r="3845" spans="1:3" x14ac:dyDescent="0.2">
      <c r="A3845" s="6" t="s">
        <v>1550</v>
      </c>
      <c r="B3845" s="6" t="s">
        <v>28</v>
      </c>
      <c r="C3845" s="1">
        <v>750</v>
      </c>
    </row>
    <row r="3846" spans="1:3" x14ac:dyDescent="0.2">
      <c r="A3846" s="6" t="s">
        <v>527</v>
      </c>
      <c r="B3846" s="6" t="s">
        <v>28</v>
      </c>
      <c r="C3846" s="1">
        <v>2400</v>
      </c>
    </row>
    <row r="3847" spans="1:3" x14ac:dyDescent="0.2">
      <c r="A3847" s="6" t="s">
        <v>528</v>
      </c>
      <c r="B3847" s="6" t="s">
        <v>28</v>
      </c>
      <c r="C3847" s="1">
        <v>2400</v>
      </c>
    </row>
    <row r="3848" spans="1:3" x14ac:dyDescent="0.2">
      <c r="A3848" s="6" t="s">
        <v>529</v>
      </c>
      <c r="B3848" s="6" t="s">
        <v>28</v>
      </c>
      <c r="C3848" s="1">
        <v>2400</v>
      </c>
    </row>
    <row r="3849" spans="1:3" x14ac:dyDescent="0.2">
      <c r="A3849" s="6" t="s">
        <v>1228</v>
      </c>
      <c r="B3849" s="6" t="s">
        <v>28</v>
      </c>
      <c r="C3849" s="1">
        <v>350</v>
      </c>
    </row>
    <row r="3850" spans="1:3" x14ac:dyDescent="0.2">
      <c r="A3850" s="6" t="s">
        <v>1279</v>
      </c>
      <c r="B3850" s="6" t="s">
        <v>28</v>
      </c>
      <c r="C3850" s="1">
        <v>388</v>
      </c>
    </row>
    <row r="3851" spans="1:3" x14ac:dyDescent="0.2">
      <c r="A3851" s="6" t="s">
        <v>1148</v>
      </c>
      <c r="B3851" s="6" t="s">
        <v>28</v>
      </c>
      <c r="C3851" s="1">
        <v>272</v>
      </c>
    </row>
    <row r="3852" spans="1:3" x14ac:dyDescent="0.2">
      <c r="A3852" s="6" t="s">
        <v>1256</v>
      </c>
      <c r="B3852" s="6" t="s">
        <v>28</v>
      </c>
      <c r="C3852" s="1">
        <v>375</v>
      </c>
    </row>
    <row r="3853" spans="1:3" x14ac:dyDescent="0.2">
      <c r="A3853" s="6" t="s">
        <v>1369</v>
      </c>
      <c r="B3853" s="6" t="s">
        <v>28</v>
      </c>
      <c r="C3853" s="1">
        <v>465</v>
      </c>
    </row>
    <row r="3854" spans="1:3" x14ac:dyDescent="0.2">
      <c r="A3854" s="6" t="s">
        <v>1349</v>
      </c>
      <c r="B3854" s="6" t="s">
        <v>28</v>
      </c>
      <c r="C3854" s="1">
        <v>439</v>
      </c>
    </row>
    <row r="3855" spans="1:3" x14ac:dyDescent="0.2">
      <c r="A3855" s="6" t="s">
        <v>930</v>
      </c>
      <c r="B3855" s="6" t="s">
        <v>28</v>
      </c>
      <c r="C3855" s="1">
        <v>125</v>
      </c>
    </row>
    <row r="3856" spans="1:3" x14ac:dyDescent="0.2">
      <c r="A3856" s="6" t="s">
        <v>931</v>
      </c>
      <c r="B3856" s="6" t="s">
        <v>28</v>
      </c>
      <c r="C3856" s="1">
        <v>125</v>
      </c>
    </row>
    <row r="3857" spans="1:3" x14ac:dyDescent="0.2">
      <c r="A3857" s="6" t="s">
        <v>530</v>
      </c>
      <c r="B3857" s="6" t="s">
        <v>28</v>
      </c>
      <c r="C3857" s="1">
        <v>170</v>
      </c>
    </row>
    <row r="3858" spans="1:3" x14ac:dyDescent="0.2">
      <c r="A3858" s="6" t="s">
        <v>531</v>
      </c>
      <c r="B3858" s="6" t="s">
        <v>28</v>
      </c>
      <c r="C3858" s="1">
        <v>125</v>
      </c>
    </row>
    <row r="3859" spans="1:3" x14ac:dyDescent="0.2">
      <c r="A3859" s="6" t="s">
        <v>932</v>
      </c>
      <c r="B3859" s="6" t="s">
        <v>28</v>
      </c>
      <c r="C3859" s="1">
        <v>125</v>
      </c>
    </row>
    <row r="3860" spans="1:3" x14ac:dyDescent="0.2">
      <c r="A3860" s="6" t="s">
        <v>532</v>
      </c>
      <c r="B3860" s="6" t="s">
        <v>28</v>
      </c>
      <c r="C3860" s="1">
        <v>170</v>
      </c>
    </row>
    <row r="3861" spans="1:3" x14ac:dyDescent="0.2">
      <c r="A3861" s="6" t="s">
        <v>933</v>
      </c>
      <c r="B3861" s="6" t="s">
        <v>28</v>
      </c>
      <c r="C3861" s="1">
        <v>125</v>
      </c>
    </row>
    <row r="3862" spans="1:3" x14ac:dyDescent="0.2">
      <c r="A3862" s="6" t="s">
        <v>934</v>
      </c>
      <c r="B3862" s="6" t="s">
        <v>28</v>
      </c>
      <c r="C3862" s="1">
        <v>125</v>
      </c>
    </row>
    <row r="3863" spans="1:3" x14ac:dyDescent="0.2">
      <c r="A3863" s="6" t="s">
        <v>533</v>
      </c>
      <c r="B3863" s="6" t="s">
        <v>28</v>
      </c>
      <c r="C3863" s="1">
        <v>170</v>
      </c>
    </row>
    <row r="3864" spans="1:3" x14ac:dyDescent="0.2">
      <c r="A3864" s="6" t="s">
        <v>1083</v>
      </c>
      <c r="B3864" s="6" t="s">
        <v>28</v>
      </c>
      <c r="C3864" s="1">
        <v>207</v>
      </c>
    </row>
    <row r="3865" spans="1:3" x14ac:dyDescent="0.2">
      <c r="A3865" s="6" t="s">
        <v>935</v>
      </c>
      <c r="B3865" s="6" t="s">
        <v>28</v>
      </c>
      <c r="C3865" s="1">
        <v>125</v>
      </c>
    </row>
    <row r="3866" spans="1:3" x14ac:dyDescent="0.2">
      <c r="A3866" s="6" t="s">
        <v>936</v>
      </c>
      <c r="B3866" s="6" t="s">
        <v>28</v>
      </c>
      <c r="C3866" s="1">
        <v>125</v>
      </c>
    </row>
    <row r="3867" spans="1:3" x14ac:dyDescent="0.2">
      <c r="A3867" s="6" t="s">
        <v>915</v>
      </c>
      <c r="B3867" s="6" t="s">
        <v>28</v>
      </c>
      <c r="C3867" s="1">
        <v>120</v>
      </c>
    </row>
    <row r="3868" spans="1:3" x14ac:dyDescent="0.2">
      <c r="A3868" s="6" t="s">
        <v>916</v>
      </c>
      <c r="B3868" s="6" t="s">
        <v>28</v>
      </c>
      <c r="C3868" s="1">
        <v>120</v>
      </c>
    </row>
    <row r="3869" spans="1:3" x14ac:dyDescent="0.2">
      <c r="A3869" s="6" t="s">
        <v>164</v>
      </c>
      <c r="B3869" s="6" t="s">
        <v>28</v>
      </c>
      <c r="C3869" s="1">
        <v>110</v>
      </c>
    </row>
    <row r="3870" spans="1:3" x14ac:dyDescent="0.2">
      <c r="A3870" s="6" t="s">
        <v>359</v>
      </c>
      <c r="B3870" s="6" t="s">
        <v>28</v>
      </c>
      <c r="C3870" s="1">
        <v>110</v>
      </c>
    </row>
    <row r="3871" spans="1:3" x14ac:dyDescent="0.2">
      <c r="A3871" s="6" t="s">
        <v>213</v>
      </c>
      <c r="B3871" s="6" t="s">
        <v>28</v>
      </c>
      <c r="C3871" s="1">
        <v>117</v>
      </c>
    </row>
    <row r="3872" spans="1:3" x14ac:dyDescent="0.2">
      <c r="A3872" s="6" t="s">
        <v>167</v>
      </c>
      <c r="B3872" s="6" t="s">
        <v>28</v>
      </c>
      <c r="C3872" s="1">
        <v>117</v>
      </c>
    </row>
    <row r="3873" spans="1:3" x14ac:dyDescent="0.2">
      <c r="A3873" s="6" t="s">
        <v>1220</v>
      </c>
      <c r="B3873" s="6" t="s">
        <v>28</v>
      </c>
      <c r="C3873" s="1">
        <v>340</v>
      </c>
    </row>
    <row r="3874" spans="1:3" x14ac:dyDescent="0.2">
      <c r="A3874" s="6" t="s">
        <v>1221</v>
      </c>
      <c r="B3874" s="6" t="s">
        <v>28</v>
      </c>
      <c r="C3874" s="1">
        <v>340</v>
      </c>
    </row>
    <row r="3875" spans="1:3" x14ac:dyDescent="0.2">
      <c r="A3875" s="6" t="s">
        <v>1145</v>
      </c>
      <c r="B3875" s="6" t="s">
        <v>28</v>
      </c>
      <c r="C3875" s="1">
        <v>373</v>
      </c>
    </row>
    <row r="3876" spans="1:3" x14ac:dyDescent="0.2">
      <c r="A3876" s="6" t="s">
        <v>1230</v>
      </c>
      <c r="B3876" s="6" t="s">
        <v>28</v>
      </c>
      <c r="C3876" s="1">
        <v>354</v>
      </c>
    </row>
    <row r="3877" spans="1:3" x14ac:dyDescent="0.2">
      <c r="A3877" s="6" t="s">
        <v>1231</v>
      </c>
      <c r="B3877" s="6" t="s">
        <v>28</v>
      </c>
      <c r="C3877" s="1">
        <v>354</v>
      </c>
    </row>
    <row r="3878" spans="1:3" x14ac:dyDescent="0.2">
      <c r="A3878" s="6" t="s">
        <v>1267</v>
      </c>
      <c r="B3878" s="6" t="s">
        <v>28</v>
      </c>
      <c r="C3878" s="1">
        <v>382</v>
      </c>
    </row>
    <row r="3879" spans="1:3" x14ac:dyDescent="0.2">
      <c r="A3879" s="6" t="s">
        <v>1272</v>
      </c>
      <c r="B3879" s="6" t="s">
        <v>28</v>
      </c>
      <c r="C3879" s="1">
        <v>385</v>
      </c>
    </row>
    <row r="3880" spans="1:3" x14ac:dyDescent="0.2">
      <c r="A3880" s="6" t="s">
        <v>1273</v>
      </c>
      <c r="B3880" s="6" t="s">
        <v>28</v>
      </c>
      <c r="C3880" s="1">
        <v>385</v>
      </c>
    </row>
    <row r="3881" spans="1:3" x14ac:dyDescent="0.2">
      <c r="A3881" s="6" t="s">
        <v>187</v>
      </c>
      <c r="B3881" s="6" t="s">
        <v>28</v>
      </c>
      <c r="C3881" s="1">
        <v>299</v>
      </c>
    </row>
    <row r="3882" spans="1:3" x14ac:dyDescent="0.2">
      <c r="A3882" s="6" t="s">
        <v>188</v>
      </c>
      <c r="B3882" s="6" t="s">
        <v>28</v>
      </c>
      <c r="C3882" s="1">
        <v>299</v>
      </c>
    </row>
    <row r="3883" spans="1:3" x14ac:dyDescent="0.2">
      <c r="A3883" s="6" t="s">
        <v>1011</v>
      </c>
      <c r="B3883" s="6" t="s">
        <v>28</v>
      </c>
      <c r="C3883" s="1">
        <v>161</v>
      </c>
    </row>
    <row r="3884" spans="1:3" x14ac:dyDescent="0.2">
      <c r="A3884" s="6" t="s">
        <v>701</v>
      </c>
      <c r="B3884" s="6" t="s">
        <v>28</v>
      </c>
      <c r="C3884" s="1">
        <v>43</v>
      </c>
    </row>
    <row r="3885" spans="1:3" x14ac:dyDescent="0.2">
      <c r="A3885" s="6" t="s">
        <v>728</v>
      </c>
      <c r="B3885" s="6" t="s">
        <v>28</v>
      </c>
      <c r="C3885" s="1">
        <v>49</v>
      </c>
    </row>
    <row r="3886" spans="1:3" x14ac:dyDescent="0.2">
      <c r="A3886" s="6" t="s">
        <v>729</v>
      </c>
      <c r="B3886" s="6" t="s">
        <v>28</v>
      </c>
      <c r="C3886" s="1">
        <v>49</v>
      </c>
    </row>
    <row r="3887" spans="1:3" x14ac:dyDescent="0.2">
      <c r="A3887" s="6" t="s">
        <v>171</v>
      </c>
      <c r="B3887" s="6" t="s">
        <v>28</v>
      </c>
      <c r="C3887" s="1">
        <v>56</v>
      </c>
    </row>
    <row r="3888" spans="1:3" x14ac:dyDescent="0.2">
      <c r="A3888" s="6" t="s">
        <v>534</v>
      </c>
      <c r="B3888" s="6" t="s">
        <v>28</v>
      </c>
      <c r="C3888" s="1">
        <v>998</v>
      </c>
    </row>
    <row r="3889" spans="1:3" x14ac:dyDescent="0.2">
      <c r="A3889" s="6" t="s">
        <v>1646</v>
      </c>
      <c r="B3889" s="6" t="s">
        <v>28</v>
      </c>
      <c r="C3889" s="1">
        <v>1038</v>
      </c>
    </row>
    <row r="3890" spans="1:3" x14ac:dyDescent="0.2">
      <c r="A3890" s="6" t="s">
        <v>1647</v>
      </c>
      <c r="B3890" s="6" t="s">
        <v>28</v>
      </c>
      <c r="C3890" s="1">
        <v>1045</v>
      </c>
    </row>
    <row r="3891" spans="1:3" x14ac:dyDescent="0.2">
      <c r="A3891" s="6" t="s">
        <v>172</v>
      </c>
      <c r="B3891" s="6" t="s">
        <v>28</v>
      </c>
      <c r="C3891" s="1">
        <v>1038</v>
      </c>
    </row>
    <row r="3892" spans="1:3" x14ac:dyDescent="0.2">
      <c r="A3892" s="6" t="s">
        <v>1662</v>
      </c>
      <c r="B3892" s="6" t="s">
        <v>28</v>
      </c>
      <c r="C3892" s="1">
        <v>1089.9000000000001</v>
      </c>
    </row>
    <row r="3893" spans="1:3" x14ac:dyDescent="0.2">
      <c r="A3893" s="6" t="s">
        <v>360</v>
      </c>
      <c r="B3893" s="6" t="s">
        <v>28</v>
      </c>
      <c r="C3893" s="1">
        <v>78</v>
      </c>
    </row>
    <row r="3894" spans="1:3" x14ac:dyDescent="0.2">
      <c r="A3894" s="6" t="s">
        <v>361</v>
      </c>
      <c r="B3894" s="6" t="s">
        <v>28</v>
      </c>
      <c r="C3894" s="1">
        <v>78</v>
      </c>
    </row>
    <row r="3895" spans="1:3" x14ac:dyDescent="0.2">
      <c r="A3895" s="6" t="s">
        <v>535</v>
      </c>
      <c r="B3895" s="6" t="s">
        <v>28</v>
      </c>
      <c r="C3895" s="1">
        <v>1386</v>
      </c>
    </row>
    <row r="3896" spans="1:3" x14ac:dyDescent="0.2">
      <c r="A3896" s="6" t="s">
        <v>1700</v>
      </c>
      <c r="B3896" s="6" t="s">
        <v>28</v>
      </c>
      <c r="C3896" s="1">
        <v>1441</v>
      </c>
    </row>
    <row r="3897" spans="1:3" x14ac:dyDescent="0.2">
      <c r="A3897" s="6" t="s">
        <v>1714</v>
      </c>
      <c r="B3897" s="6" t="s">
        <v>28</v>
      </c>
      <c r="C3897" s="1">
        <v>1550</v>
      </c>
    </row>
    <row r="3898" spans="1:3" x14ac:dyDescent="0.2">
      <c r="A3898" s="6" t="s">
        <v>1556</v>
      </c>
      <c r="B3898" s="6" t="s">
        <v>28</v>
      </c>
      <c r="C3898" s="1">
        <v>757</v>
      </c>
    </row>
    <row r="3899" spans="1:3" x14ac:dyDescent="0.2">
      <c r="A3899" s="6" t="s">
        <v>536</v>
      </c>
      <c r="B3899" s="6" t="s">
        <v>28</v>
      </c>
      <c r="C3899" s="1">
        <v>385</v>
      </c>
    </row>
    <row r="3900" spans="1:3" x14ac:dyDescent="0.2">
      <c r="A3900" s="6" t="s">
        <v>1282</v>
      </c>
      <c r="B3900" s="6" t="s">
        <v>28</v>
      </c>
      <c r="C3900" s="1">
        <v>390</v>
      </c>
    </row>
    <row r="3901" spans="1:3" x14ac:dyDescent="0.2">
      <c r="A3901" s="6" t="s">
        <v>537</v>
      </c>
      <c r="B3901" s="6" t="s">
        <v>28</v>
      </c>
      <c r="C3901" s="1">
        <v>535</v>
      </c>
    </row>
    <row r="3902" spans="1:3" x14ac:dyDescent="0.2">
      <c r="A3902" s="6" t="s">
        <v>1544</v>
      </c>
      <c r="B3902" s="6" t="s">
        <v>28</v>
      </c>
      <c r="C3902" s="1">
        <v>744</v>
      </c>
    </row>
    <row r="3903" spans="1:3" x14ac:dyDescent="0.2">
      <c r="A3903" s="6" t="s">
        <v>362</v>
      </c>
      <c r="B3903" s="6" t="s">
        <v>28</v>
      </c>
      <c r="C3903" s="1">
        <v>831</v>
      </c>
    </row>
    <row r="3904" spans="1:3" x14ac:dyDescent="0.2">
      <c r="A3904" s="6" t="s">
        <v>1589</v>
      </c>
      <c r="B3904" s="6" t="s">
        <v>28</v>
      </c>
      <c r="C3904" s="1">
        <v>831</v>
      </c>
    </row>
    <row r="3905" spans="1:3" x14ac:dyDescent="0.2">
      <c r="A3905" s="6" t="s">
        <v>203</v>
      </c>
      <c r="B3905" s="6" t="s">
        <v>28</v>
      </c>
      <c r="C3905" s="1">
        <v>1550</v>
      </c>
    </row>
    <row r="3906" spans="1:3" x14ac:dyDescent="0.2">
      <c r="A3906" s="6" t="s">
        <v>538</v>
      </c>
      <c r="B3906" s="6" t="s">
        <v>28</v>
      </c>
      <c r="C3906" s="1">
        <v>51</v>
      </c>
    </row>
    <row r="3907" spans="1:3" x14ac:dyDescent="0.2">
      <c r="A3907" s="6" t="s">
        <v>1191</v>
      </c>
      <c r="B3907" s="6" t="s">
        <v>28</v>
      </c>
      <c r="C3907" s="1">
        <v>311</v>
      </c>
    </row>
    <row r="3908" spans="1:3" x14ac:dyDescent="0.2">
      <c r="A3908" s="6" t="s">
        <v>1245</v>
      </c>
      <c r="B3908" s="6" t="s">
        <v>28</v>
      </c>
      <c r="C3908" s="1">
        <v>366</v>
      </c>
    </row>
    <row r="3909" spans="1:3" x14ac:dyDescent="0.2">
      <c r="A3909" s="6" t="s">
        <v>1268</v>
      </c>
      <c r="B3909" s="6" t="s">
        <v>28</v>
      </c>
      <c r="C3909" s="1">
        <v>384</v>
      </c>
    </row>
    <row r="3910" spans="1:3" x14ac:dyDescent="0.2">
      <c r="A3910" s="6" t="s">
        <v>409</v>
      </c>
      <c r="B3910" s="6" t="s">
        <v>28</v>
      </c>
      <c r="C3910" s="1">
        <v>360</v>
      </c>
    </row>
    <row r="3911" spans="1:3" x14ac:dyDescent="0.2">
      <c r="A3911" s="6" t="s">
        <v>1289</v>
      </c>
      <c r="B3911" s="6" t="s">
        <v>28</v>
      </c>
      <c r="C3911" s="1">
        <v>393</v>
      </c>
    </row>
    <row r="3912" spans="1:3" x14ac:dyDescent="0.2">
      <c r="A3912" s="6" t="s">
        <v>1200</v>
      </c>
      <c r="B3912" s="6" t="s">
        <v>28</v>
      </c>
      <c r="C3912" s="1">
        <v>321</v>
      </c>
    </row>
    <row r="3913" spans="1:3" x14ac:dyDescent="0.2">
      <c r="A3913" s="6" t="s">
        <v>1261</v>
      </c>
      <c r="B3913" s="6" t="s">
        <v>28</v>
      </c>
      <c r="C3913" s="1">
        <v>376</v>
      </c>
    </row>
    <row r="3914" spans="1:3" x14ac:dyDescent="0.2">
      <c r="A3914" s="6" t="s">
        <v>1290</v>
      </c>
      <c r="B3914" s="6" t="s">
        <v>28</v>
      </c>
      <c r="C3914" s="1">
        <v>394</v>
      </c>
    </row>
    <row r="3915" spans="1:3" x14ac:dyDescent="0.2">
      <c r="A3915" s="6" t="s">
        <v>1379</v>
      </c>
      <c r="B3915" s="6" t="s">
        <v>28</v>
      </c>
      <c r="C3915" s="1">
        <v>370</v>
      </c>
    </row>
    <row r="3916" spans="1:3" x14ac:dyDescent="0.2">
      <c r="A3916" s="6" t="s">
        <v>1309</v>
      </c>
      <c r="B3916" s="6" t="s">
        <v>28</v>
      </c>
      <c r="C3916" s="1">
        <v>405</v>
      </c>
    </row>
    <row r="3917" spans="1:3" x14ac:dyDescent="0.2">
      <c r="A3917" s="6" t="s">
        <v>638</v>
      </c>
      <c r="B3917" s="6" t="s">
        <v>28</v>
      </c>
      <c r="C3917" s="1">
        <v>30</v>
      </c>
    </row>
    <row r="3918" spans="1:3" x14ac:dyDescent="0.2">
      <c r="A3918" s="6" t="s">
        <v>196</v>
      </c>
      <c r="B3918" s="6" t="s">
        <v>28</v>
      </c>
      <c r="C3918" s="1">
        <v>375</v>
      </c>
    </row>
    <row r="3919" spans="1:3" x14ac:dyDescent="0.2">
      <c r="A3919" s="6" t="s">
        <v>1168</v>
      </c>
      <c r="B3919" s="6" t="s">
        <v>28</v>
      </c>
      <c r="C3919" s="1">
        <v>240</v>
      </c>
    </row>
    <row r="3920" spans="1:3" x14ac:dyDescent="0.2">
      <c r="A3920" s="6" t="s">
        <v>1125</v>
      </c>
      <c r="B3920" s="6" t="s">
        <v>28</v>
      </c>
      <c r="C3920" s="1">
        <v>250</v>
      </c>
    </row>
    <row r="3921" spans="1:3" x14ac:dyDescent="0.2">
      <c r="A3921" s="6" t="s">
        <v>1506</v>
      </c>
      <c r="B3921" s="6" t="s">
        <v>28</v>
      </c>
      <c r="C3921" s="1">
        <v>676</v>
      </c>
    </row>
    <row r="3922" spans="1:3" x14ac:dyDescent="0.2">
      <c r="A3922" s="6" t="s">
        <v>410</v>
      </c>
      <c r="B3922" s="6" t="s">
        <v>28</v>
      </c>
      <c r="C3922" s="1">
        <v>780</v>
      </c>
    </row>
    <row r="3923" spans="1:3" x14ac:dyDescent="0.2">
      <c r="A3923" s="6" t="s">
        <v>752</v>
      </c>
      <c r="B3923" s="6" t="s">
        <v>28</v>
      </c>
      <c r="C3923" s="1">
        <v>54</v>
      </c>
    </row>
    <row r="3924" spans="1:3" x14ac:dyDescent="0.2">
      <c r="A3924" s="6" t="s">
        <v>1324</v>
      </c>
      <c r="B3924" s="6" t="s">
        <v>28</v>
      </c>
      <c r="C3924" s="1">
        <v>418</v>
      </c>
    </row>
    <row r="3925" spans="1:3" x14ac:dyDescent="0.2">
      <c r="A3925" s="6" t="s">
        <v>1336</v>
      </c>
      <c r="B3925" s="6" t="s">
        <v>28</v>
      </c>
      <c r="C3925" s="1">
        <v>428</v>
      </c>
    </row>
    <row r="3926" spans="1:3" x14ac:dyDescent="0.2">
      <c r="A3926" s="6" t="s">
        <v>539</v>
      </c>
      <c r="B3926" s="6" t="s">
        <v>28</v>
      </c>
      <c r="C3926" s="1">
        <v>419</v>
      </c>
    </row>
    <row r="3927" spans="1:3" x14ac:dyDescent="0.2">
      <c r="A3927" s="6" t="s">
        <v>1344</v>
      </c>
      <c r="B3927" s="6" t="s">
        <v>28</v>
      </c>
      <c r="C3927" s="1">
        <v>435</v>
      </c>
    </row>
    <row r="3928" spans="1:3" x14ac:dyDescent="0.2">
      <c r="A3928" s="6" t="s">
        <v>540</v>
      </c>
      <c r="B3928" s="6" t="s">
        <v>28</v>
      </c>
      <c r="C3928" s="1">
        <v>490</v>
      </c>
    </row>
    <row r="3929" spans="1:3" x14ac:dyDescent="0.2">
      <c r="A3929" s="6" t="s">
        <v>541</v>
      </c>
      <c r="B3929" s="6" t="s">
        <v>28</v>
      </c>
      <c r="C3929" s="1">
        <v>508</v>
      </c>
    </row>
    <row r="3930" spans="1:3" x14ac:dyDescent="0.2">
      <c r="A3930" s="6" t="s">
        <v>542</v>
      </c>
      <c r="B3930" s="6" t="s">
        <v>28</v>
      </c>
      <c r="C3930" s="1">
        <v>484</v>
      </c>
    </row>
    <row r="3931" spans="1:3" x14ac:dyDescent="0.2">
      <c r="A3931" s="6" t="s">
        <v>1449</v>
      </c>
      <c r="B3931" s="6" t="s">
        <v>28</v>
      </c>
      <c r="C3931" s="1">
        <v>575</v>
      </c>
    </row>
    <row r="3932" spans="1:3" x14ac:dyDescent="0.2">
      <c r="A3932" s="6" t="s">
        <v>1280</v>
      </c>
      <c r="B3932" s="6" t="s">
        <v>28</v>
      </c>
      <c r="C3932" s="1">
        <v>388</v>
      </c>
    </row>
    <row r="3933" spans="1:3" x14ac:dyDescent="0.2">
      <c r="A3933" s="6" t="s">
        <v>1356</v>
      </c>
      <c r="B3933" s="6" t="s">
        <v>28</v>
      </c>
      <c r="C3933" s="1">
        <v>445</v>
      </c>
    </row>
    <row r="3934" spans="1:3" x14ac:dyDescent="0.2">
      <c r="A3934" s="6" t="s">
        <v>1392</v>
      </c>
      <c r="B3934" s="6" t="s">
        <v>28</v>
      </c>
      <c r="C3934" s="1">
        <v>500</v>
      </c>
    </row>
    <row r="3935" spans="1:3" x14ac:dyDescent="0.2">
      <c r="A3935" s="6" t="s">
        <v>1406</v>
      </c>
      <c r="B3935" s="6" t="s">
        <v>28</v>
      </c>
      <c r="C3935" s="1">
        <v>518</v>
      </c>
    </row>
    <row r="3936" spans="1:3" x14ac:dyDescent="0.2">
      <c r="A3936" s="6" t="s">
        <v>1386</v>
      </c>
      <c r="B3936" s="6" t="s">
        <v>28</v>
      </c>
      <c r="C3936" s="1">
        <v>494</v>
      </c>
    </row>
    <row r="3937" spans="1:3" x14ac:dyDescent="0.2">
      <c r="A3937" s="6" t="s">
        <v>1373</v>
      </c>
      <c r="B3937" s="6" t="s">
        <v>28</v>
      </c>
      <c r="C3937" s="1">
        <v>466</v>
      </c>
    </row>
    <row r="3938" spans="1:3" x14ac:dyDescent="0.2">
      <c r="A3938" s="6" t="s">
        <v>1295</v>
      </c>
      <c r="B3938" s="6" t="s">
        <v>28</v>
      </c>
      <c r="C3938" s="1">
        <v>398</v>
      </c>
    </row>
    <row r="3939" spans="1:3" x14ac:dyDescent="0.2">
      <c r="A3939" s="6" t="s">
        <v>174</v>
      </c>
      <c r="B3939" s="6" t="s">
        <v>28</v>
      </c>
      <c r="C3939" s="1">
        <v>30</v>
      </c>
    </row>
    <row r="3940" spans="1:3" x14ac:dyDescent="0.2">
      <c r="A3940" s="6" t="s">
        <v>411</v>
      </c>
      <c r="B3940" s="6" t="s">
        <v>28</v>
      </c>
      <c r="C3940" s="1">
        <v>54</v>
      </c>
    </row>
    <row r="3941" spans="1:3" x14ac:dyDescent="0.2">
      <c r="A3941" s="6" t="s">
        <v>3913</v>
      </c>
      <c r="B3941" s="6" t="s">
        <v>3129</v>
      </c>
      <c r="C3941" s="1">
        <v>49</v>
      </c>
    </row>
    <row r="3942" spans="1:3" x14ac:dyDescent="0.2">
      <c r="A3942" s="6" t="s">
        <v>649</v>
      </c>
      <c r="B3942" s="6" t="s">
        <v>28</v>
      </c>
      <c r="C3942" s="1">
        <v>32</v>
      </c>
    </row>
    <row r="3943" spans="1:3" x14ac:dyDescent="0.2">
      <c r="A3943" s="6" t="s">
        <v>669</v>
      </c>
      <c r="B3943" s="6" t="s">
        <v>28</v>
      </c>
      <c r="C3943" s="1">
        <v>37</v>
      </c>
    </row>
    <row r="3944" spans="1:3" x14ac:dyDescent="0.2">
      <c r="A3944" s="6" t="s">
        <v>1189</v>
      </c>
      <c r="B3944" s="6" t="s">
        <v>28</v>
      </c>
      <c r="C3944" s="1">
        <v>309</v>
      </c>
    </row>
    <row r="3945" spans="1:3" x14ac:dyDescent="0.2">
      <c r="A3945" s="6" t="s">
        <v>1296</v>
      </c>
      <c r="B3945" s="6" t="s">
        <v>28</v>
      </c>
      <c r="C3945" s="1">
        <v>398</v>
      </c>
    </row>
    <row r="3946" spans="1:3" x14ac:dyDescent="0.2">
      <c r="A3946" s="6" t="s">
        <v>1310</v>
      </c>
      <c r="B3946" s="6" t="s">
        <v>28</v>
      </c>
      <c r="C3946" s="1">
        <v>405</v>
      </c>
    </row>
    <row r="3947" spans="1:3" x14ac:dyDescent="0.2">
      <c r="A3947" s="6" t="s">
        <v>1243</v>
      </c>
      <c r="B3947" s="6" t="s">
        <v>28</v>
      </c>
      <c r="C3947" s="1">
        <v>365</v>
      </c>
    </row>
    <row r="3948" spans="1:3" x14ac:dyDescent="0.2">
      <c r="A3948" s="6" t="s">
        <v>1190</v>
      </c>
      <c r="B3948" s="6" t="s">
        <v>28</v>
      </c>
      <c r="C3948" s="1">
        <v>309</v>
      </c>
    </row>
    <row r="3949" spans="1:3" x14ac:dyDescent="0.2">
      <c r="A3949" s="6" t="s">
        <v>399</v>
      </c>
      <c r="B3949" s="6" t="s">
        <v>28</v>
      </c>
      <c r="C3949" s="1">
        <v>320</v>
      </c>
    </row>
    <row r="3950" spans="1:3" x14ac:dyDescent="0.2">
      <c r="A3950" s="6" t="s">
        <v>1314</v>
      </c>
      <c r="B3950" s="6" t="s">
        <v>28</v>
      </c>
      <c r="C3950" s="1">
        <v>409</v>
      </c>
    </row>
    <row r="3951" spans="1:3" x14ac:dyDescent="0.2">
      <c r="A3951" s="6" t="s">
        <v>1321</v>
      </c>
      <c r="B3951" s="6" t="s">
        <v>28</v>
      </c>
      <c r="C3951" s="1">
        <v>415</v>
      </c>
    </row>
    <row r="3952" spans="1:3" x14ac:dyDescent="0.2">
      <c r="A3952" s="6" t="s">
        <v>363</v>
      </c>
      <c r="B3952" s="6" t="s">
        <v>28</v>
      </c>
      <c r="C3952" s="1">
        <v>375</v>
      </c>
    </row>
    <row r="3953" spans="1:3" x14ac:dyDescent="0.2">
      <c r="A3953" s="6" t="s">
        <v>1257</v>
      </c>
      <c r="B3953" s="6" t="s">
        <v>28</v>
      </c>
      <c r="C3953" s="1">
        <v>375</v>
      </c>
    </row>
    <row r="3954" spans="1:3" x14ac:dyDescent="0.2">
      <c r="A3954" s="6" t="s">
        <v>1258</v>
      </c>
      <c r="B3954" s="6" t="s">
        <v>28</v>
      </c>
      <c r="C3954" s="1">
        <v>375</v>
      </c>
    </row>
    <row r="3955" spans="1:3" x14ac:dyDescent="0.2">
      <c r="A3955" s="6" t="s">
        <v>1259</v>
      </c>
      <c r="B3955" s="6" t="s">
        <v>28</v>
      </c>
      <c r="C3955" s="1">
        <v>375</v>
      </c>
    </row>
    <row r="3956" spans="1:3" x14ac:dyDescent="0.2">
      <c r="A3956" s="6" t="s">
        <v>1198</v>
      </c>
      <c r="B3956" s="6" t="s">
        <v>28</v>
      </c>
      <c r="C3956" s="1">
        <v>320</v>
      </c>
    </row>
    <row r="3957" spans="1:3" x14ac:dyDescent="0.2">
      <c r="A3957" s="6" t="s">
        <v>1219</v>
      </c>
      <c r="B3957" s="6" t="s">
        <v>28</v>
      </c>
      <c r="C3957" s="1">
        <v>336</v>
      </c>
    </row>
    <row r="3958" spans="1:3" x14ac:dyDescent="0.2">
      <c r="A3958" s="6" t="s">
        <v>1708</v>
      </c>
      <c r="B3958" s="6" t="s">
        <v>28</v>
      </c>
      <c r="C3958" s="1">
        <v>1500</v>
      </c>
    </row>
    <row r="3959" spans="1:3" x14ac:dyDescent="0.2">
      <c r="A3959" s="6" t="s">
        <v>176</v>
      </c>
      <c r="B3959" s="6" t="s">
        <v>28</v>
      </c>
      <c r="C3959" s="1">
        <v>1460</v>
      </c>
    </row>
    <row r="3960" spans="1:3" x14ac:dyDescent="0.2">
      <c r="A3960" s="6" t="s">
        <v>1716</v>
      </c>
      <c r="B3960" s="6" t="s">
        <v>28</v>
      </c>
      <c r="C3960" s="1">
        <v>1575</v>
      </c>
    </row>
    <row r="3961" spans="1:3" x14ac:dyDescent="0.2">
      <c r="A3961" s="6" t="s">
        <v>616</v>
      </c>
      <c r="B3961" s="6" t="s">
        <v>28</v>
      </c>
      <c r="C3961" s="1">
        <v>20</v>
      </c>
    </row>
    <row r="3962" spans="1:3" x14ac:dyDescent="0.2">
      <c r="A3962" s="6" t="s">
        <v>193</v>
      </c>
      <c r="B3962" s="6" t="s">
        <v>28</v>
      </c>
      <c r="C3962" s="1">
        <v>23</v>
      </c>
    </row>
    <row r="3963" spans="1:3" x14ac:dyDescent="0.2">
      <c r="A3963" s="6" t="s">
        <v>578</v>
      </c>
      <c r="B3963" s="6" t="s">
        <v>28</v>
      </c>
      <c r="C3963" s="1">
        <v>9</v>
      </c>
    </row>
    <row r="3964" spans="1:3" x14ac:dyDescent="0.2">
      <c r="A3964" s="6" t="s">
        <v>364</v>
      </c>
      <c r="B3964" s="6" t="s">
        <v>28</v>
      </c>
      <c r="C3964" s="1">
        <v>10</v>
      </c>
    </row>
    <row r="3965" spans="1:3" x14ac:dyDescent="0.2">
      <c r="A3965" s="6" t="s">
        <v>543</v>
      </c>
      <c r="B3965" s="6" t="s">
        <v>28</v>
      </c>
      <c r="C3965" s="1">
        <v>1550</v>
      </c>
    </row>
    <row r="3966" spans="1:3" x14ac:dyDescent="0.2">
      <c r="A3966" s="6" t="s">
        <v>400</v>
      </c>
      <c r="B3966" s="6" t="s">
        <v>28</v>
      </c>
      <c r="C3966" s="1">
        <v>1981</v>
      </c>
    </row>
    <row r="3967" spans="1:3" x14ac:dyDescent="0.2">
      <c r="A3967" s="6" t="s">
        <v>1762</v>
      </c>
      <c r="B3967" s="6" t="s">
        <v>28</v>
      </c>
      <c r="C3967" s="1">
        <v>2015</v>
      </c>
    </row>
    <row r="3968" spans="1:3" x14ac:dyDescent="0.2">
      <c r="A3968" s="6" t="s">
        <v>1843</v>
      </c>
      <c r="B3968" s="6" t="s">
        <v>28</v>
      </c>
      <c r="C3968" s="1">
        <v>2950</v>
      </c>
    </row>
    <row r="3969" spans="1:3" x14ac:dyDescent="0.2">
      <c r="A3969" s="6" t="s">
        <v>865</v>
      </c>
      <c r="B3969" s="6" t="s">
        <v>28</v>
      </c>
      <c r="C3969" s="1">
        <v>95</v>
      </c>
    </row>
    <row r="3970" spans="1:3" x14ac:dyDescent="0.2">
      <c r="A3970" s="6" t="s">
        <v>544</v>
      </c>
      <c r="B3970" s="6" t="s">
        <v>28</v>
      </c>
      <c r="C3970" s="1">
        <v>187</v>
      </c>
    </row>
    <row r="3971" spans="1:3" x14ac:dyDescent="0.2">
      <c r="A3971" s="6" t="s">
        <v>817</v>
      </c>
      <c r="B3971" s="6" t="s">
        <v>28</v>
      </c>
      <c r="C3971" s="1">
        <v>73</v>
      </c>
    </row>
    <row r="3972" spans="1:3" x14ac:dyDescent="0.2">
      <c r="A3972" s="6" t="s">
        <v>545</v>
      </c>
      <c r="B3972" s="6" t="s">
        <v>28</v>
      </c>
      <c r="C3972" s="1">
        <v>144</v>
      </c>
    </row>
    <row r="3973" spans="1:3" x14ac:dyDescent="0.2">
      <c r="A3973" s="6" t="s">
        <v>802</v>
      </c>
      <c r="B3973" s="6" t="s">
        <v>28</v>
      </c>
      <c r="C3973" s="1">
        <v>67</v>
      </c>
    </row>
    <row r="3974" spans="1:3" x14ac:dyDescent="0.2">
      <c r="A3974" s="6" t="s">
        <v>1435</v>
      </c>
      <c r="B3974" s="6" t="s">
        <v>28</v>
      </c>
      <c r="C3974" s="1">
        <v>560</v>
      </c>
    </row>
    <row r="3975" spans="1:3" x14ac:dyDescent="0.2">
      <c r="A3975" s="6" t="s">
        <v>1600</v>
      </c>
      <c r="B3975" s="6" t="s">
        <v>28</v>
      </c>
      <c r="C3975" s="1">
        <v>874</v>
      </c>
    </row>
    <row r="3976" spans="1:3" x14ac:dyDescent="0.2">
      <c r="A3976" s="6" t="s">
        <v>1488</v>
      </c>
      <c r="B3976" s="6" t="s">
        <v>28</v>
      </c>
      <c r="C3976" s="1">
        <v>640</v>
      </c>
    </row>
    <row r="3977" spans="1:3" x14ac:dyDescent="0.2">
      <c r="A3977" s="6" t="s">
        <v>1388</v>
      </c>
      <c r="B3977" s="6" t="s">
        <v>28</v>
      </c>
      <c r="C3977" s="1">
        <v>499</v>
      </c>
    </row>
    <row r="3978" spans="1:3" x14ac:dyDescent="0.2">
      <c r="A3978" s="6" t="s">
        <v>1526</v>
      </c>
      <c r="B3978" s="6" t="s">
        <v>28</v>
      </c>
      <c r="C3978" s="1">
        <v>707</v>
      </c>
    </row>
    <row r="3979" spans="1:3" x14ac:dyDescent="0.2">
      <c r="A3979" s="6" t="s">
        <v>1527</v>
      </c>
      <c r="B3979" s="6" t="s">
        <v>28</v>
      </c>
      <c r="C3979" s="1">
        <v>680</v>
      </c>
    </row>
    <row r="3980" spans="1:3" x14ac:dyDescent="0.2">
      <c r="A3980" s="6" t="s">
        <v>769</v>
      </c>
      <c r="B3980" s="6" t="s">
        <v>28</v>
      </c>
      <c r="C3980" s="1">
        <v>57</v>
      </c>
    </row>
    <row r="3981" spans="1:3" x14ac:dyDescent="0.2">
      <c r="A3981" s="6" t="s">
        <v>546</v>
      </c>
      <c r="B3981" s="6" t="s">
        <v>28</v>
      </c>
      <c r="C3981" s="1">
        <v>22</v>
      </c>
    </row>
    <row r="3982" spans="1:3" x14ac:dyDescent="0.2">
      <c r="A3982" s="6" t="s">
        <v>547</v>
      </c>
      <c r="B3982" s="6" t="s">
        <v>28</v>
      </c>
      <c r="C3982" s="1">
        <v>22</v>
      </c>
    </row>
    <row r="3983" spans="1:3" x14ac:dyDescent="0.2">
      <c r="A3983" s="6" t="s">
        <v>1007</v>
      </c>
      <c r="B3983" s="6" t="s">
        <v>28</v>
      </c>
      <c r="C3983" s="1">
        <v>134</v>
      </c>
    </row>
    <row r="3984" spans="1:3" x14ac:dyDescent="0.2">
      <c r="A3984" s="6" t="s">
        <v>1425</v>
      </c>
      <c r="B3984" s="6" t="s">
        <v>28</v>
      </c>
      <c r="C3984" s="1">
        <v>545</v>
      </c>
    </row>
    <row r="3985" spans="1:3" x14ac:dyDescent="0.2">
      <c r="A3985" s="6" t="s">
        <v>1480</v>
      </c>
      <c r="B3985" s="6" t="s">
        <v>28</v>
      </c>
      <c r="C3985" s="1">
        <v>620</v>
      </c>
    </row>
    <row r="3986" spans="1:3" x14ac:dyDescent="0.2">
      <c r="A3986" s="6" t="s">
        <v>1399</v>
      </c>
      <c r="B3986" s="6" t="s">
        <v>28</v>
      </c>
      <c r="C3986" s="1">
        <v>512</v>
      </c>
    </row>
    <row r="3987" spans="1:3" x14ac:dyDescent="0.2">
      <c r="A3987" s="6" t="s">
        <v>189</v>
      </c>
      <c r="B3987" s="6" t="s">
        <v>28</v>
      </c>
      <c r="C3987" s="1">
        <v>156</v>
      </c>
    </row>
    <row r="3988" spans="1:3" x14ac:dyDescent="0.2">
      <c r="A3988" s="6" t="s">
        <v>1180</v>
      </c>
      <c r="B3988" s="6" t="s">
        <v>28</v>
      </c>
      <c r="C3988" s="1">
        <v>301</v>
      </c>
    </row>
    <row r="3989" spans="1:3" x14ac:dyDescent="0.2">
      <c r="A3989" s="6" t="s">
        <v>1597</v>
      </c>
      <c r="B3989" s="6" t="s">
        <v>28</v>
      </c>
      <c r="C3989" s="1">
        <v>868</v>
      </c>
    </row>
    <row r="3990" spans="1:3" x14ac:dyDescent="0.2">
      <c r="A3990" s="6" t="s">
        <v>1448</v>
      </c>
      <c r="B3990" s="6" t="s">
        <v>28</v>
      </c>
      <c r="C3990" s="1">
        <v>573</v>
      </c>
    </row>
    <row r="3991" spans="1:3" x14ac:dyDescent="0.2">
      <c r="A3991" s="6" t="s">
        <v>790</v>
      </c>
      <c r="B3991" s="6" t="s">
        <v>28</v>
      </c>
      <c r="C3991" s="1">
        <v>64</v>
      </c>
    </row>
    <row r="3992" spans="1:3" x14ac:dyDescent="0.2">
      <c r="A3992" s="6" t="s">
        <v>177</v>
      </c>
      <c r="B3992" s="6" t="s">
        <v>28</v>
      </c>
      <c r="C3992" s="1">
        <v>67</v>
      </c>
    </row>
    <row r="3993" spans="1:3" x14ac:dyDescent="0.2">
      <c r="A3993" s="6" t="s">
        <v>1059</v>
      </c>
      <c r="B3993" s="6" t="s">
        <v>28</v>
      </c>
      <c r="C3993" s="1">
        <v>188</v>
      </c>
    </row>
    <row r="3994" spans="1:3" x14ac:dyDescent="0.2">
      <c r="A3994" s="6" t="s">
        <v>983</v>
      </c>
      <c r="B3994" s="6" t="s">
        <v>28</v>
      </c>
      <c r="C3994" s="1">
        <v>188</v>
      </c>
    </row>
    <row r="3995" spans="1:3" x14ac:dyDescent="0.2">
      <c r="A3995" s="6" t="s">
        <v>413</v>
      </c>
      <c r="B3995" s="6" t="s">
        <v>28</v>
      </c>
      <c r="C3995" s="1">
        <v>49</v>
      </c>
    </row>
    <row r="3996" spans="1:3" x14ac:dyDescent="0.2">
      <c r="A3996" s="6" t="s">
        <v>401</v>
      </c>
      <c r="B3996" s="6" t="s">
        <v>28</v>
      </c>
      <c r="C3996" s="1">
        <v>515</v>
      </c>
    </row>
    <row r="3997" spans="1:3" x14ac:dyDescent="0.2">
      <c r="A3997" s="6" t="s">
        <v>1307</v>
      </c>
      <c r="B3997" s="6" t="s">
        <v>28</v>
      </c>
      <c r="C3997" s="1">
        <v>550</v>
      </c>
    </row>
    <row r="3998" spans="1:3" x14ac:dyDescent="0.2">
      <c r="A3998" s="6" t="s">
        <v>402</v>
      </c>
      <c r="B3998" s="6" t="s">
        <v>28</v>
      </c>
      <c r="C3998" s="1">
        <v>650</v>
      </c>
    </row>
    <row r="3999" spans="1:3" x14ac:dyDescent="0.2">
      <c r="A3999" s="6" t="s">
        <v>1397</v>
      </c>
      <c r="B3999" s="6" t="s">
        <v>28</v>
      </c>
      <c r="C3999" s="1">
        <v>650</v>
      </c>
    </row>
    <row r="4000" spans="1:3" x14ac:dyDescent="0.2">
      <c r="A4000" s="6" t="s">
        <v>673</v>
      </c>
      <c r="B4000" s="6" t="s">
        <v>28</v>
      </c>
      <c r="C4000" s="1">
        <v>38</v>
      </c>
    </row>
    <row r="4001" spans="1:3" x14ac:dyDescent="0.2">
      <c r="A4001" s="6" t="s">
        <v>674</v>
      </c>
      <c r="B4001" s="6" t="s">
        <v>28</v>
      </c>
      <c r="C4001" s="1">
        <v>38</v>
      </c>
    </row>
    <row r="4002" spans="1:3" x14ac:dyDescent="0.2">
      <c r="A4002" s="6" t="s">
        <v>1181</v>
      </c>
      <c r="B4002" s="6" t="s">
        <v>28</v>
      </c>
      <c r="C4002" s="1">
        <v>301</v>
      </c>
    </row>
    <row r="4003" spans="1:3" x14ac:dyDescent="0.2">
      <c r="A4003" s="6" t="s">
        <v>2736</v>
      </c>
      <c r="B4003" s="6" t="s">
        <v>2522</v>
      </c>
      <c r="C4003" s="1">
        <v>301</v>
      </c>
    </row>
    <row r="4004" spans="1:3" x14ac:dyDescent="0.2">
      <c r="A4004" s="6" t="s">
        <v>1638</v>
      </c>
      <c r="B4004" s="6" t="s">
        <v>28</v>
      </c>
      <c r="C4004" s="1">
        <v>995</v>
      </c>
    </row>
    <row r="4005" spans="1:3" x14ac:dyDescent="0.2">
      <c r="A4005" s="6" t="s">
        <v>1566</v>
      </c>
      <c r="B4005" s="6" t="s">
        <v>28</v>
      </c>
      <c r="C4005" s="1">
        <v>995</v>
      </c>
    </row>
    <row r="4006" spans="1:3" x14ac:dyDescent="0.2">
      <c r="A4006" s="6" t="s">
        <v>1260</v>
      </c>
      <c r="B4006" s="6" t="s">
        <v>28</v>
      </c>
      <c r="C4006" s="1">
        <v>375</v>
      </c>
    </row>
    <row r="4007" spans="1:3" x14ac:dyDescent="0.2">
      <c r="A4007" s="6" t="s">
        <v>3914</v>
      </c>
      <c r="B4007" s="6" t="s">
        <v>3129</v>
      </c>
      <c r="C4007" s="1">
        <v>340</v>
      </c>
    </row>
    <row r="4008" spans="1:3" x14ac:dyDescent="0.2">
      <c r="A4008" s="6" t="s">
        <v>3915</v>
      </c>
      <c r="B4008" s="6" t="s">
        <v>3129</v>
      </c>
      <c r="C4008" s="1">
        <v>795</v>
      </c>
    </row>
    <row r="4009" spans="1:3" x14ac:dyDescent="0.2">
      <c r="A4009" s="6" t="s">
        <v>3916</v>
      </c>
      <c r="B4009" s="6" t="s">
        <v>3129</v>
      </c>
      <c r="C4009" s="1">
        <v>893</v>
      </c>
    </row>
    <row r="4010" spans="1:3" x14ac:dyDescent="0.2">
      <c r="A4010" s="6" t="s">
        <v>3917</v>
      </c>
      <c r="B4010" s="6" t="s">
        <v>3129</v>
      </c>
      <c r="C4010" s="1">
        <v>769</v>
      </c>
    </row>
    <row r="4011" spans="1:3" x14ac:dyDescent="0.2">
      <c r="A4011" s="6" t="s">
        <v>3918</v>
      </c>
      <c r="B4011" s="6" t="s">
        <v>3129</v>
      </c>
      <c r="C4011" s="1">
        <v>871</v>
      </c>
    </row>
    <row r="4012" spans="1:3" x14ac:dyDescent="0.2">
      <c r="A4012" s="6" t="s">
        <v>1163</v>
      </c>
      <c r="B4012" s="6" t="s">
        <v>28</v>
      </c>
      <c r="C4012" s="1">
        <v>375</v>
      </c>
    </row>
    <row r="4013" spans="1:3" x14ac:dyDescent="0.2">
      <c r="A4013" s="6" t="s">
        <v>403</v>
      </c>
      <c r="B4013" s="6" t="s">
        <v>28</v>
      </c>
      <c r="C4013" s="1">
        <v>562</v>
      </c>
    </row>
    <row r="4014" spans="1:3" x14ac:dyDescent="0.2">
      <c r="A4014" s="6" t="s">
        <v>1350</v>
      </c>
      <c r="B4014" s="6" t="s">
        <v>28</v>
      </c>
      <c r="C4014" s="1">
        <v>562</v>
      </c>
    </row>
    <row r="4015" spans="1:3" x14ac:dyDescent="0.2">
      <c r="A4015" s="6" t="s">
        <v>404</v>
      </c>
      <c r="B4015" s="6" t="s">
        <v>28</v>
      </c>
      <c r="C4015" s="1">
        <v>774</v>
      </c>
    </row>
    <row r="4016" spans="1:3" x14ac:dyDescent="0.2">
      <c r="A4016" s="6" t="s">
        <v>1567</v>
      </c>
      <c r="B4016" s="6" t="s">
        <v>28</v>
      </c>
      <c r="C4016" s="1">
        <v>778</v>
      </c>
    </row>
    <row r="4017" spans="1:3" x14ac:dyDescent="0.2">
      <c r="A4017" s="6" t="s">
        <v>1469</v>
      </c>
      <c r="B4017" s="6" t="s">
        <v>28</v>
      </c>
      <c r="C4017" s="1">
        <v>778</v>
      </c>
    </row>
    <row r="4018" spans="1:3" x14ac:dyDescent="0.2">
      <c r="A4018" s="6" t="s">
        <v>1603</v>
      </c>
      <c r="B4018" s="6" t="s">
        <v>28</v>
      </c>
      <c r="C4018" s="1">
        <v>880</v>
      </c>
    </row>
    <row r="4019" spans="1:3" x14ac:dyDescent="0.2">
      <c r="A4019" s="6" t="s">
        <v>1604</v>
      </c>
      <c r="B4019" s="6" t="s">
        <v>28</v>
      </c>
      <c r="C4019" s="1">
        <v>880</v>
      </c>
    </row>
    <row r="4020" spans="1:3" x14ac:dyDescent="0.2">
      <c r="A4020" s="6" t="s">
        <v>1513</v>
      </c>
      <c r="B4020" s="6" t="s">
        <v>28</v>
      </c>
      <c r="C4020" s="1">
        <v>880</v>
      </c>
    </row>
    <row r="4021" spans="1:3" x14ac:dyDescent="0.2">
      <c r="A4021" s="6" t="s">
        <v>1694</v>
      </c>
      <c r="B4021" s="6" t="s">
        <v>28</v>
      </c>
      <c r="C4021" s="1">
        <v>1392</v>
      </c>
    </row>
    <row r="4022" spans="1:3" x14ac:dyDescent="0.2">
      <c r="A4022" s="6" t="s">
        <v>1751</v>
      </c>
      <c r="B4022" s="6" t="s">
        <v>28</v>
      </c>
      <c r="C4022" s="1">
        <v>1910</v>
      </c>
    </row>
    <row r="4023" spans="1:3" x14ac:dyDescent="0.2">
      <c r="A4023" s="6" t="s">
        <v>1703</v>
      </c>
      <c r="B4023" s="6" t="s">
        <v>28</v>
      </c>
      <c r="C4023" s="1">
        <v>1910</v>
      </c>
    </row>
    <row r="4024" spans="1:3" x14ac:dyDescent="0.2">
      <c r="A4024" s="6" t="s">
        <v>1598</v>
      </c>
      <c r="B4024" s="6" t="s">
        <v>28</v>
      </c>
      <c r="C4024" s="1">
        <v>868</v>
      </c>
    </row>
    <row r="4025" spans="1:3" x14ac:dyDescent="0.2">
      <c r="A4025" s="6" t="s">
        <v>412</v>
      </c>
      <c r="B4025" s="6" t="s">
        <v>28</v>
      </c>
      <c r="C4025" s="1">
        <v>750</v>
      </c>
    </row>
    <row r="4026" spans="1:3" x14ac:dyDescent="0.2">
      <c r="A4026" s="6" t="s">
        <v>3919</v>
      </c>
      <c r="B4026" s="6" t="s">
        <v>3129</v>
      </c>
      <c r="C4026" s="1">
        <v>188</v>
      </c>
    </row>
    <row r="4027" spans="1:3" x14ac:dyDescent="0.2">
      <c r="A4027" s="6" t="s">
        <v>3920</v>
      </c>
      <c r="B4027" s="6" t="s">
        <v>3129</v>
      </c>
      <c r="C4027" s="1">
        <v>111</v>
      </c>
    </row>
    <row r="4028" spans="1:3" x14ac:dyDescent="0.2">
      <c r="A4028" s="6" t="s">
        <v>3921</v>
      </c>
      <c r="B4028" s="6" t="s">
        <v>3129</v>
      </c>
      <c r="C4028" s="1">
        <v>691</v>
      </c>
    </row>
    <row r="4029" spans="1:3" x14ac:dyDescent="0.2">
      <c r="A4029" s="6" t="s">
        <v>3922</v>
      </c>
      <c r="B4029" s="6" t="s">
        <v>3129</v>
      </c>
      <c r="C4029" s="1">
        <v>691</v>
      </c>
    </row>
    <row r="4030" spans="1:3" x14ac:dyDescent="0.2">
      <c r="A4030" s="6" t="s">
        <v>3923</v>
      </c>
      <c r="B4030" s="6" t="s">
        <v>3129</v>
      </c>
      <c r="C4030" s="1">
        <v>837</v>
      </c>
    </row>
    <row r="4031" spans="1:3" x14ac:dyDescent="0.2">
      <c r="A4031" s="6" t="s">
        <v>3924</v>
      </c>
      <c r="B4031" s="6" t="s">
        <v>3129</v>
      </c>
      <c r="C4031" s="1">
        <v>989</v>
      </c>
    </row>
    <row r="4032" spans="1:3" x14ac:dyDescent="0.2">
      <c r="A4032" s="6" t="s">
        <v>3925</v>
      </c>
      <c r="B4032" s="6" t="s">
        <v>3129</v>
      </c>
      <c r="C4032" s="1">
        <v>837</v>
      </c>
    </row>
    <row r="4033" spans="1:3" x14ac:dyDescent="0.2">
      <c r="A4033" s="6" t="s">
        <v>3926</v>
      </c>
      <c r="B4033" s="6" t="s">
        <v>3129</v>
      </c>
      <c r="C4033" s="1">
        <v>967</v>
      </c>
    </row>
    <row r="4034" spans="1:3" x14ac:dyDescent="0.2">
      <c r="A4034" s="6" t="s">
        <v>1578</v>
      </c>
      <c r="B4034" s="6" t="s">
        <v>28</v>
      </c>
      <c r="C4034" s="1">
        <v>805</v>
      </c>
    </row>
    <row r="4035" spans="1:3" x14ac:dyDescent="0.2">
      <c r="A4035" s="6" t="s">
        <v>1593</v>
      </c>
      <c r="B4035" s="6" t="s">
        <v>28</v>
      </c>
      <c r="C4035" s="1">
        <v>847</v>
      </c>
    </row>
    <row r="4036" spans="1:3" x14ac:dyDescent="0.2">
      <c r="A4036" s="6" t="s">
        <v>1582</v>
      </c>
      <c r="B4036" s="6" t="s">
        <v>28</v>
      </c>
      <c r="C4036" s="1">
        <v>821</v>
      </c>
    </row>
    <row r="4037" spans="1:3" x14ac:dyDescent="0.2">
      <c r="A4037" s="6" t="s">
        <v>1460</v>
      </c>
      <c r="B4037" s="6" t="s">
        <v>28</v>
      </c>
      <c r="C4037" s="1">
        <v>750</v>
      </c>
    </row>
    <row r="4038" spans="1:3" x14ac:dyDescent="0.2">
      <c r="A4038" s="6" t="s">
        <v>365</v>
      </c>
      <c r="B4038" s="6" t="s">
        <v>28</v>
      </c>
      <c r="C4038" s="1">
        <v>930</v>
      </c>
    </row>
    <row r="4039" spans="1:3" x14ac:dyDescent="0.2">
      <c r="A4039" s="6" t="s">
        <v>1637</v>
      </c>
      <c r="B4039" s="6" t="s">
        <v>28</v>
      </c>
      <c r="C4039" s="1">
        <v>989</v>
      </c>
    </row>
    <row r="4040" spans="1:3" x14ac:dyDescent="0.2">
      <c r="A4040" s="6" t="s">
        <v>1642</v>
      </c>
      <c r="B4040" s="6" t="s">
        <v>28</v>
      </c>
      <c r="C4040" s="1">
        <v>997</v>
      </c>
    </row>
    <row r="4041" spans="1:3" x14ac:dyDescent="0.2">
      <c r="A4041" s="6" t="s">
        <v>1656</v>
      </c>
      <c r="B4041" s="6" t="s">
        <v>28</v>
      </c>
      <c r="C4041" s="1">
        <v>1061</v>
      </c>
    </row>
    <row r="4042" spans="1:3" x14ac:dyDescent="0.2">
      <c r="A4042" s="6" t="s">
        <v>1535</v>
      </c>
      <c r="B4042" s="6" t="s">
        <v>28</v>
      </c>
      <c r="C4042" s="1">
        <v>930</v>
      </c>
    </row>
    <row r="4043" spans="1:3" x14ac:dyDescent="0.2">
      <c r="A4043" s="6" t="s">
        <v>1616</v>
      </c>
      <c r="B4043" s="6" t="s">
        <v>28</v>
      </c>
      <c r="C4043" s="1">
        <v>900</v>
      </c>
    </row>
    <row r="4044" spans="1:3" x14ac:dyDescent="0.2">
      <c r="A4044" s="6" t="s">
        <v>1800</v>
      </c>
      <c r="B4044" s="6" t="s">
        <v>28</v>
      </c>
      <c r="C4044" s="1">
        <v>2470</v>
      </c>
    </row>
    <row r="4045" spans="1:3" x14ac:dyDescent="0.2">
      <c r="A4045" s="6" t="s">
        <v>1753</v>
      </c>
      <c r="B4045" s="6" t="s">
        <v>28</v>
      </c>
      <c r="C4045" s="1">
        <v>2470</v>
      </c>
    </row>
    <row r="4046" spans="1:3" x14ac:dyDescent="0.2">
      <c r="A4046" s="6" t="s">
        <v>1098</v>
      </c>
      <c r="B4046" s="6" t="s">
        <v>28</v>
      </c>
      <c r="C4046" s="1">
        <v>220</v>
      </c>
    </row>
    <row r="4047" spans="1:3" x14ac:dyDescent="0.2">
      <c r="A4047" s="6" t="s">
        <v>1150</v>
      </c>
      <c r="B4047" s="6" t="s">
        <v>28</v>
      </c>
      <c r="C4047" s="1">
        <v>273</v>
      </c>
    </row>
    <row r="4048" spans="1:3" x14ac:dyDescent="0.2">
      <c r="A4048" s="6" t="s">
        <v>1151</v>
      </c>
      <c r="B4048" s="6" t="s">
        <v>28</v>
      </c>
      <c r="C4048" s="1">
        <v>273</v>
      </c>
    </row>
    <row r="4049" spans="1:3" x14ac:dyDescent="0.2">
      <c r="A4049" s="6" t="s">
        <v>1663</v>
      </c>
      <c r="B4049" s="6" t="s">
        <v>28</v>
      </c>
      <c r="C4049" s="1">
        <v>931</v>
      </c>
    </row>
    <row r="4050" spans="1:3" x14ac:dyDescent="0.2">
      <c r="A4050" s="6" t="s">
        <v>1456</v>
      </c>
      <c r="B4050" s="6" t="s">
        <v>28</v>
      </c>
      <c r="C4050" s="1">
        <v>584</v>
      </c>
    </row>
    <row r="4051" spans="1:3" x14ac:dyDescent="0.2">
      <c r="A4051" s="6" t="s">
        <v>815</v>
      </c>
      <c r="B4051" s="6" t="s">
        <v>28</v>
      </c>
      <c r="C4051" s="1">
        <v>71</v>
      </c>
    </row>
    <row r="4052" spans="1:3" x14ac:dyDescent="0.2">
      <c r="A4052" s="6" t="s">
        <v>907</v>
      </c>
      <c r="B4052" s="6" t="s">
        <v>28</v>
      </c>
      <c r="C4052" s="1">
        <v>113</v>
      </c>
    </row>
    <row r="4053" spans="1:3" x14ac:dyDescent="0.2">
      <c r="A4053" s="6" t="s">
        <v>644</v>
      </c>
      <c r="B4053" s="6" t="s">
        <v>28</v>
      </c>
      <c r="C4053" s="1">
        <v>31</v>
      </c>
    </row>
    <row r="4054" spans="1:3" x14ac:dyDescent="0.2">
      <c r="A4054" s="6" t="s">
        <v>745</v>
      </c>
      <c r="B4054" s="6" t="s">
        <v>28</v>
      </c>
      <c r="C4054" s="1">
        <v>52</v>
      </c>
    </row>
    <row r="4055" spans="1:3" x14ac:dyDescent="0.2">
      <c r="A4055" s="6" t="s">
        <v>746</v>
      </c>
      <c r="B4055" s="6" t="s">
        <v>28</v>
      </c>
      <c r="C4055" s="1">
        <v>52</v>
      </c>
    </row>
    <row r="4056" spans="1:3" x14ac:dyDescent="0.2">
      <c r="A4056" s="6" t="s">
        <v>705</v>
      </c>
      <c r="B4056" s="6" t="s">
        <v>28</v>
      </c>
      <c r="C4056" s="1">
        <v>45</v>
      </c>
    </row>
    <row r="4057" spans="1:3" x14ac:dyDescent="0.2">
      <c r="A4057" s="6" t="s">
        <v>771</v>
      </c>
      <c r="B4057" s="6" t="s">
        <v>28</v>
      </c>
      <c r="C4057" s="1">
        <v>52</v>
      </c>
    </row>
    <row r="4058" spans="1:3" x14ac:dyDescent="0.2">
      <c r="A4058" s="6" t="s">
        <v>998</v>
      </c>
      <c r="B4058" s="6" t="s">
        <v>28</v>
      </c>
      <c r="C4058" s="1">
        <v>154</v>
      </c>
    </row>
    <row r="4059" spans="1:3" x14ac:dyDescent="0.2">
      <c r="A4059" s="6" t="s">
        <v>999</v>
      </c>
      <c r="B4059" s="6" t="s">
        <v>28</v>
      </c>
      <c r="C4059" s="1">
        <v>154</v>
      </c>
    </row>
    <row r="4060" spans="1:3" x14ac:dyDescent="0.2">
      <c r="A4060" s="6" t="s">
        <v>975</v>
      </c>
      <c r="B4060" s="6" t="s">
        <v>28</v>
      </c>
      <c r="C4060" s="1">
        <v>142</v>
      </c>
    </row>
    <row r="4061" spans="1:3" x14ac:dyDescent="0.2">
      <c r="A4061" s="6" t="s">
        <v>1001</v>
      </c>
      <c r="B4061" s="6" t="s">
        <v>28</v>
      </c>
      <c r="C4061" s="1">
        <v>155</v>
      </c>
    </row>
    <row r="4062" spans="1:3" x14ac:dyDescent="0.2">
      <c r="A4062" s="6" t="s">
        <v>1002</v>
      </c>
      <c r="B4062" s="6" t="s">
        <v>28</v>
      </c>
      <c r="C4062" s="1">
        <v>155</v>
      </c>
    </row>
    <row r="4063" spans="1:3" x14ac:dyDescent="0.2">
      <c r="A4063" s="6" t="s">
        <v>178</v>
      </c>
      <c r="B4063" s="6" t="s">
        <v>28</v>
      </c>
      <c r="C4063" s="1">
        <v>133</v>
      </c>
    </row>
    <row r="4064" spans="1:3" x14ac:dyDescent="0.2">
      <c r="A4064" s="6" t="s">
        <v>730</v>
      </c>
      <c r="B4064" s="6" t="s">
        <v>28</v>
      </c>
      <c r="C4064" s="1">
        <v>49</v>
      </c>
    </row>
    <row r="4065" spans="1:3" x14ac:dyDescent="0.2">
      <c r="A4065" s="6" t="s">
        <v>753</v>
      </c>
      <c r="B4065" s="6" t="s">
        <v>28</v>
      </c>
      <c r="C4065" s="1">
        <v>54</v>
      </c>
    </row>
    <row r="4066" spans="1:3" x14ac:dyDescent="0.2">
      <c r="A4066" s="6" t="s">
        <v>1094</v>
      </c>
      <c r="B4066" s="6" t="s">
        <v>28</v>
      </c>
      <c r="C4066" s="1">
        <v>215</v>
      </c>
    </row>
    <row r="4067" spans="1:3" x14ac:dyDescent="0.2">
      <c r="A4067" s="6" t="s">
        <v>891</v>
      </c>
      <c r="B4067" s="6" t="s">
        <v>28</v>
      </c>
      <c r="C4067" s="1">
        <v>108</v>
      </c>
    </row>
    <row r="4068" spans="1:3" x14ac:dyDescent="0.2">
      <c r="A4068" s="6" t="s">
        <v>980</v>
      </c>
      <c r="B4068" s="6" t="s">
        <v>28</v>
      </c>
      <c r="C4068" s="1">
        <v>145</v>
      </c>
    </row>
    <row r="4069" spans="1:3" x14ac:dyDescent="0.2">
      <c r="A4069" s="6" t="s">
        <v>981</v>
      </c>
      <c r="B4069" s="6" t="s">
        <v>28</v>
      </c>
      <c r="C4069" s="1">
        <v>145</v>
      </c>
    </row>
    <row r="4070" spans="1:3" x14ac:dyDescent="0.2">
      <c r="A4070" s="6" t="s">
        <v>971</v>
      </c>
      <c r="B4070" s="6" t="s">
        <v>28</v>
      </c>
      <c r="C4070" s="1">
        <v>140</v>
      </c>
    </row>
    <row r="4071" spans="1:3" x14ac:dyDescent="0.2">
      <c r="A4071" s="6" t="s">
        <v>972</v>
      </c>
      <c r="B4071" s="6" t="s">
        <v>28</v>
      </c>
      <c r="C4071" s="1">
        <v>140</v>
      </c>
    </row>
    <row r="4072" spans="1:3" x14ac:dyDescent="0.2">
      <c r="A4072" s="6" t="s">
        <v>841</v>
      </c>
      <c r="B4072" s="6" t="s">
        <v>28</v>
      </c>
      <c r="C4072" s="1">
        <v>83</v>
      </c>
    </row>
    <row r="4073" spans="1:3" x14ac:dyDescent="0.2">
      <c r="A4073" s="6" t="s">
        <v>842</v>
      </c>
      <c r="B4073" s="6" t="s">
        <v>28</v>
      </c>
      <c r="C4073" s="1">
        <v>83</v>
      </c>
    </row>
    <row r="4074" spans="1:3" x14ac:dyDescent="0.2">
      <c r="A4074" s="6" t="s">
        <v>650</v>
      </c>
      <c r="B4074" s="6" t="s">
        <v>28</v>
      </c>
      <c r="C4074" s="1">
        <v>32</v>
      </c>
    </row>
    <row r="4075" spans="1:3" x14ac:dyDescent="0.2">
      <c r="A4075" s="6" t="s">
        <v>366</v>
      </c>
      <c r="B4075" s="6" t="s">
        <v>28</v>
      </c>
      <c r="C4075" s="1">
        <v>145</v>
      </c>
    </row>
    <row r="4076" spans="1:3" x14ac:dyDescent="0.2">
      <c r="A4076" s="6" t="s">
        <v>367</v>
      </c>
      <c r="B4076" s="6" t="s">
        <v>28</v>
      </c>
      <c r="C4076" s="1">
        <v>145</v>
      </c>
    </row>
    <row r="4077" spans="1:3" x14ac:dyDescent="0.2">
      <c r="A4077" s="6" t="s">
        <v>368</v>
      </c>
      <c r="B4077" s="6" t="s">
        <v>28</v>
      </c>
      <c r="C4077" s="1">
        <v>140</v>
      </c>
    </row>
    <row r="4078" spans="1:3" x14ac:dyDescent="0.2">
      <c r="A4078" s="6" t="s">
        <v>1027</v>
      </c>
      <c r="B4078" s="6" t="s">
        <v>28</v>
      </c>
      <c r="C4078" s="1">
        <v>140</v>
      </c>
    </row>
    <row r="4079" spans="1:3" x14ac:dyDescent="0.2">
      <c r="A4079" s="6" t="s">
        <v>885</v>
      </c>
      <c r="B4079" s="6" t="s">
        <v>28</v>
      </c>
      <c r="C4079" s="1">
        <v>83</v>
      </c>
    </row>
    <row r="4080" spans="1:3" x14ac:dyDescent="0.2">
      <c r="A4080" s="6" t="s">
        <v>886</v>
      </c>
      <c r="B4080" s="6" t="s">
        <v>28</v>
      </c>
      <c r="C4080" s="1">
        <v>83</v>
      </c>
    </row>
    <row r="4081" spans="1:3" x14ac:dyDescent="0.2">
      <c r="A4081" s="6" t="s">
        <v>690</v>
      </c>
      <c r="B4081" s="6" t="s">
        <v>28</v>
      </c>
      <c r="C4081" s="1">
        <v>32</v>
      </c>
    </row>
    <row r="4082" spans="1:3" x14ac:dyDescent="0.2">
      <c r="A4082" s="6" t="s">
        <v>1012</v>
      </c>
      <c r="B4082" s="6" t="s">
        <v>28</v>
      </c>
      <c r="C4082" s="1">
        <v>162</v>
      </c>
    </row>
    <row r="4083" spans="1:3" x14ac:dyDescent="0.2">
      <c r="A4083" s="6" t="s">
        <v>1013</v>
      </c>
      <c r="B4083" s="6" t="s">
        <v>28</v>
      </c>
      <c r="C4083" s="1">
        <v>162</v>
      </c>
    </row>
    <row r="4084" spans="1:3" x14ac:dyDescent="0.2">
      <c r="A4084" s="6" t="s">
        <v>819</v>
      </c>
      <c r="B4084" s="6" t="s">
        <v>28</v>
      </c>
      <c r="C4084" s="1">
        <v>75</v>
      </c>
    </row>
    <row r="4085" spans="1:3" x14ac:dyDescent="0.2">
      <c r="A4085" s="6" t="s">
        <v>820</v>
      </c>
      <c r="B4085" s="6" t="s">
        <v>28</v>
      </c>
      <c r="C4085" s="1">
        <v>75</v>
      </c>
    </row>
    <row r="4086" spans="1:3" x14ac:dyDescent="0.2">
      <c r="A4086" s="6" t="s">
        <v>747</v>
      </c>
      <c r="B4086" s="6" t="s">
        <v>28</v>
      </c>
      <c r="C4086" s="1">
        <v>52</v>
      </c>
    </row>
    <row r="4087" spans="1:3" x14ac:dyDescent="0.2">
      <c r="A4087" s="6" t="s">
        <v>804</v>
      </c>
      <c r="B4087" s="6" t="s">
        <v>28</v>
      </c>
      <c r="C4087" s="1">
        <v>60</v>
      </c>
    </row>
    <row r="4088" spans="1:3" x14ac:dyDescent="0.2">
      <c r="A4088" s="6" t="s">
        <v>1049</v>
      </c>
      <c r="B4088" s="6" t="s">
        <v>28</v>
      </c>
      <c r="C4088" s="1">
        <v>185</v>
      </c>
    </row>
    <row r="4089" spans="1:3" x14ac:dyDescent="0.2">
      <c r="A4089" s="6" t="s">
        <v>1117</v>
      </c>
      <c r="B4089" s="6" t="s">
        <v>28</v>
      </c>
      <c r="C4089" s="1">
        <v>215</v>
      </c>
    </row>
    <row r="4090" spans="1:3" x14ac:dyDescent="0.2">
      <c r="A4090" s="6" t="s">
        <v>1050</v>
      </c>
      <c r="B4090" s="6" t="s">
        <v>28</v>
      </c>
      <c r="C4090" s="1">
        <v>185</v>
      </c>
    </row>
    <row r="4091" spans="1:3" x14ac:dyDescent="0.2">
      <c r="A4091" s="6" t="s">
        <v>1039</v>
      </c>
      <c r="B4091" s="6" t="s">
        <v>28</v>
      </c>
      <c r="C4091" s="1">
        <v>182</v>
      </c>
    </row>
    <row r="4092" spans="1:3" x14ac:dyDescent="0.2">
      <c r="A4092" s="6" t="s">
        <v>748</v>
      </c>
      <c r="B4092" s="6" t="s">
        <v>28</v>
      </c>
      <c r="C4092" s="1">
        <v>52</v>
      </c>
    </row>
    <row r="4093" spans="1:3" x14ac:dyDescent="0.2">
      <c r="A4093" s="6" t="s">
        <v>805</v>
      </c>
      <c r="B4093" s="6" t="s">
        <v>28</v>
      </c>
      <c r="C4093" s="1">
        <v>60</v>
      </c>
    </row>
    <row r="4094" spans="1:3" x14ac:dyDescent="0.2">
      <c r="A4094" s="6" t="s">
        <v>770</v>
      </c>
      <c r="B4094" s="6" t="s">
        <v>28</v>
      </c>
      <c r="C4094" s="1">
        <v>57</v>
      </c>
    </row>
    <row r="4095" spans="1:3" x14ac:dyDescent="0.2">
      <c r="A4095" s="6" t="s">
        <v>821</v>
      </c>
      <c r="B4095" s="6" t="s">
        <v>28</v>
      </c>
      <c r="C4095" s="1">
        <v>75</v>
      </c>
    </row>
    <row r="4096" spans="1:3" x14ac:dyDescent="0.2">
      <c r="A4096" s="6" t="s">
        <v>780</v>
      </c>
      <c r="B4096" s="6" t="s">
        <v>28</v>
      </c>
      <c r="C4096" s="1">
        <v>61</v>
      </c>
    </row>
    <row r="4097" spans="1:3" x14ac:dyDescent="0.2">
      <c r="A4097" s="6" t="s">
        <v>831</v>
      </c>
      <c r="B4097" s="6" t="s">
        <v>28</v>
      </c>
      <c r="C4097" s="1">
        <v>92</v>
      </c>
    </row>
    <row r="4098" spans="1:3" x14ac:dyDescent="0.2">
      <c r="A4098" s="6" t="s">
        <v>369</v>
      </c>
      <c r="B4098" s="6" t="s">
        <v>28</v>
      </c>
      <c r="C4098" s="1">
        <v>97</v>
      </c>
    </row>
    <row r="4099" spans="1:3" x14ac:dyDescent="0.2">
      <c r="A4099" s="6" t="s">
        <v>843</v>
      </c>
      <c r="B4099" s="6" t="s">
        <v>28</v>
      </c>
      <c r="C4099" s="1">
        <v>83</v>
      </c>
    </row>
    <row r="4100" spans="1:3" x14ac:dyDescent="0.2">
      <c r="A4100" s="6" t="s">
        <v>370</v>
      </c>
      <c r="B4100" s="6" t="s">
        <v>28</v>
      </c>
      <c r="C4100" s="1">
        <v>84</v>
      </c>
    </row>
    <row r="4101" spans="1:3" x14ac:dyDescent="0.2">
      <c r="A4101" s="6" t="s">
        <v>685</v>
      </c>
      <c r="B4101" s="6" t="s">
        <v>28</v>
      </c>
      <c r="C4101" s="1">
        <v>34</v>
      </c>
    </row>
    <row r="4102" spans="1:3" x14ac:dyDescent="0.2">
      <c r="A4102" s="6" t="s">
        <v>1000</v>
      </c>
      <c r="B4102" s="6" t="s">
        <v>28</v>
      </c>
      <c r="C4102" s="1">
        <v>154</v>
      </c>
    </row>
    <row r="4103" spans="1:3" x14ac:dyDescent="0.2">
      <c r="A4103" s="6" t="s">
        <v>548</v>
      </c>
      <c r="B4103" s="6" t="s">
        <v>28</v>
      </c>
      <c r="C4103" s="1">
        <v>80</v>
      </c>
    </row>
    <row r="4104" spans="1:3" x14ac:dyDescent="0.2">
      <c r="A4104" s="6" t="s">
        <v>549</v>
      </c>
      <c r="B4104" s="6" t="s">
        <v>28</v>
      </c>
      <c r="C4104" s="1">
        <v>32</v>
      </c>
    </row>
    <row r="4105" spans="1:3" x14ac:dyDescent="0.2">
      <c r="A4105" s="6" t="s">
        <v>1428</v>
      </c>
      <c r="B4105" s="6" t="s">
        <v>28</v>
      </c>
      <c r="C4105" s="1">
        <v>546</v>
      </c>
    </row>
    <row r="4106" spans="1:3" x14ac:dyDescent="0.2">
      <c r="A4106" s="6" t="s">
        <v>1453</v>
      </c>
      <c r="B4106" s="6" t="s">
        <v>28</v>
      </c>
      <c r="C4106" s="1">
        <v>578</v>
      </c>
    </row>
    <row r="4107" spans="1:3" x14ac:dyDescent="0.2">
      <c r="A4107" s="6" t="s">
        <v>3927</v>
      </c>
      <c r="B4107" s="6" t="s">
        <v>3129</v>
      </c>
      <c r="C4107" s="1">
        <v>293</v>
      </c>
    </row>
    <row r="4108" spans="1:3" x14ac:dyDescent="0.2">
      <c r="A4108" s="6" t="s">
        <v>3928</v>
      </c>
      <c r="B4108" s="6" t="s">
        <v>3129</v>
      </c>
      <c r="C4108" s="1">
        <v>913</v>
      </c>
    </row>
    <row r="4109" spans="1:3" x14ac:dyDescent="0.2">
      <c r="A4109" s="6" t="s">
        <v>3929</v>
      </c>
      <c r="B4109" s="6" t="s">
        <v>3129</v>
      </c>
      <c r="C4109" s="1">
        <v>848</v>
      </c>
    </row>
    <row r="4110" spans="1:3" x14ac:dyDescent="0.2">
      <c r="A4110" s="6" t="s">
        <v>3930</v>
      </c>
      <c r="B4110" s="6" t="s">
        <v>3129</v>
      </c>
      <c r="C4110" s="1">
        <v>913</v>
      </c>
    </row>
    <row r="4111" spans="1:3" x14ac:dyDescent="0.2">
      <c r="A4111" s="6" t="s">
        <v>3931</v>
      </c>
      <c r="B4111" s="6" t="s">
        <v>3129</v>
      </c>
      <c r="C4111" s="1">
        <v>848</v>
      </c>
    </row>
    <row r="4112" spans="1:3" x14ac:dyDescent="0.2">
      <c r="A4112" s="6" t="s">
        <v>3932</v>
      </c>
      <c r="B4112" s="6" t="s">
        <v>3129</v>
      </c>
      <c r="C4112" s="1">
        <v>441</v>
      </c>
    </row>
    <row r="4113" spans="1:3" x14ac:dyDescent="0.2">
      <c r="A4113" s="6" t="s">
        <v>3933</v>
      </c>
      <c r="B4113" s="6" t="s">
        <v>3129</v>
      </c>
      <c r="C4113" s="1">
        <v>576</v>
      </c>
    </row>
    <row r="4114" spans="1:3" x14ac:dyDescent="0.2">
      <c r="A4114" s="6" t="s">
        <v>3934</v>
      </c>
      <c r="B4114" s="6" t="s">
        <v>3129</v>
      </c>
      <c r="C4114" s="1">
        <v>508</v>
      </c>
    </row>
    <row r="4115" spans="1:3" x14ac:dyDescent="0.2">
      <c r="A4115" s="6" t="s">
        <v>3935</v>
      </c>
      <c r="B4115" s="6" t="s">
        <v>3129</v>
      </c>
      <c r="C4115" s="1">
        <v>576</v>
      </c>
    </row>
    <row r="4116" spans="1:3" x14ac:dyDescent="0.2">
      <c r="A4116" s="6" t="s">
        <v>3936</v>
      </c>
      <c r="B4116" s="6" t="s">
        <v>3129</v>
      </c>
      <c r="C4116" s="1">
        <v>508</v>
      </c>
    </row>
    <row r="4117" spans="1:3" x14ac:dyDescent="0.2">
      <c r="A4117" s="6" t="s">
        <v>207</v>
      </c>
      <c r="B4117" s="6" t="s">
        <v>28</v>
      </c>
      <c r="C4117" s="1">
        <v>740</v>
      </c>
    </row>
    <row r="4118" spans="1:3" x14ac:dyDescent="0.2">
      <c r="A4118" s="6" t="s">
        <v>1507</v>
      </c>
      <c r="B4118" s="6" t="s">
        <v>28</v>
      </c>
      <c r="C4118" s="1">
        <v>870</v>
      </c>
    </row>
    <row r="4119" spans="1:3" x14ac:dyDescent="0.2">
      <c r="A4119" s="6" t="s">
        <v>371</v>
      </c>
      <c r="B4119" s="6" t="s">
        <v>28</v>
      </c>
      <c r="C4119" s="1">
        <v>1000</v>
      </c>
    </row>
    <row r="4120" spans="1:3" x14ac:dyDescent="0.2">
      <c r="A4120" s="6" t="s">
        <v>1571</v>
      </c>
      <c r="B4120" s="6" t="s">
        <v>28</v>
      </c>
      <c r="C4120" s="1">
        <v>1085</v>
      </c>
    </row>
    <row r="4121" spans="1:3" x14ac:dyDescent="0.2">
      <c r="A4121" s="6" t="s">
        <v>1654</v>
      </c>
      <c r="B4121" s="6" t="s">
        <v>28</v>
      </c>
      <c r="C4121" s="1">
        <v>1050</v>
      </c>
    </row>
    <row r="4122" spans="1:3" x14ac:dyDescent="0.2">
      <c r="A4122" s="6" t="s">
        <v>1743</v>
      </c>
      <c r="B4122" s="6" t="s">
        <v>28</v>
      </c>
      <c r="C4122" s="1">
        <v>1850</v>
      </c>
    </row>
    <row r="4123" spans="1:3" x14ac:dyDescent="0.2">
      <c r="A4123" s="6" t="s">
        <v>1798</v>
      </c>
      <c r="B4123" s="6" t="s">
        <v>28</v>
      </c>
      <c r="C4123" s="1">
        <v>2453</v>
      </c>
    </row>
    <row r="4124" spans="1:3" x14ac:dyDescent="0.2">
      <c r="A4124" s="6" t="s">
        <v>179</v>
      </c>
      <c r="B4124" s="6" t="s">
        <v>28</v>
      </c>
      <c r="C4124" s="1">
        <v>250</v>
      </c>
    </row>
    <row r="4125" spans="1:3" x14ac:dyDescent="0.2">
      <c r="A4125" s="6" t="s">
        <v>372</v>
      </c>
      <c r="B4125" s="6" t="s">
        <v>28</v>
      </c>
      <c r="C4125" s="1">
        <v>198</v>
      </c>
    </row>
    <row r="4126" spans="1:3" x14ac:dyDescent="0.2">
      <c r="A4126" s="6" t="s">
        <v>395</v>
      </c>
      <c r="B4126" s="6" t="s">
        <v>28</v>
      </c>
      <c r="C4126" s="1">
        <v>308</v>
      </c>
    </row>
    <row r="4127" spans="1:3" x14ac:dyDescent="0.2">
      <c r="A4127" s="6" t="s">
        <v>1283</v>
      </c>
      <c r="B4127" s="6" t="s">
        <v>28</v>
      </c>
      <c r="C4127" s="1">
        <v>390</v>
      </c>
    </row>
    <row r="4128" spans="1:3" x14ac:dyDescent="0.2">
      <c r="A4128" s="6" t="s">
        <v>1209</v>
      </c>
      <c r="B4128" s="6" t="s">
        <v>28</v>
      </c>
      <c r="C4128" s="1">
        <v>420</v>
      </c>
    </row>
    <row r="4129" spans="1:3" x14ac:dyDescent="0.2">
      <c r="A4129" s="6" t="s">
        <v>1326</v>
      </c>
      <c r="B4129" s="6" t="s">
        <v>28</v>
      </c>
      <c r="C4129" s="1">
        <v>420</v>
      </c>
    </row>
    <row r="4130" spans="1:3" x14ac:dyDescent="0.2">
      <c r="A4130" s="6" t="s">
        <v>1285</v>
      </c>
      <c r="B4130" s="6" t="s">
        <v>28</v>
      </c>
      <c r="C4130" s="1">
        <v>500</v>
      </c>
    </row>
    <row r="4131" spans="1:3" x14ac:dyDescent="0.2">
      <c r="A4131" s="6" t="s">
        <v>1340</v>
      </c>
      <c r="B4131" s="6" t="s">
        <v>28</v>
      </c>
      <c r="C4131" s="1">
        <v>430</v>
      </c>
    </row>
    <row r="4132" spans="1:3" x14ac:dyDescent="0.2">
      <c r="A4132" s="6" t="s">
        <v>1341</v>
      </c>
      <c r="B4132" s="6" t="s">
        <v>28</v>
      </c>
      <c r="C4132" s="1">
        <v>550</v>
      </c>
    </row>
    <row r="4133" spans="1:3" x14ac:dyDescent="0.2">
      <c r="A4133" s="6" t="s">
        <v>1359</v>
      </c>
      <c r="B4133" s="6" t="s">
        <v>28</v>
      </c>
      <c r="C4133" s="1">
        <v>451</v>
      </c>
    </row>
    <row r="4134" spans="1:3" x14ac:dyDescent="0.2">
      <c r="A4134" s="6" t="s">
        <v>1327</v>
      </c>
      <c r="B4134" s="6" t="s">
        <v>28</v>
      </c>
      <c r="C4134" s="1">
        <v>420</v>
      </c>
    </row>
    <row r="4135" spans="1:3" x14ac:dyDescent="0.2">
      <c r="A4135" s="6" t="s">
        <v>1250</v>
      </c>
      <c r="B4135" s="6" t="s">
        <v>28</v>
      </c>
      <c r="C4135" s="1">
        <v>401</v>
      </c>
    </row>
    <row r="4136" spans="1:3" x14ac:dyDescent="0.2">
      <c r="A4136" s="6" t="s">
        <v>1364</v>
      </c>
      <c r="B4136" s="6" t="s">
        <v>28</v>
      </c>
      <c r="C4136" s="1">
        <v>460</v>
      </c>
    </row>
    <row r="4137" spans="1:3" x14ac:dyDescent="0.2">
      <c r="A4137" s="6" t="s">
        <v>4740</v>
      </c>
      <c r="B4137" s="6" t="s">
        <v>28</v>
      </c>
      <c r="C4137" s="8">
        <v>0</v>
      </c>
    </row>
    <row r="4138" spans="1:3" x14ac:dyDescent="0.2">
      <c r="A4138" s="6" t="s">
        <v>1380</v>
      </c>
      <c r="B4138" s="6" t="s">
        <v>28</v>
      </c>
      <c r="C4138" s="1">
        <v>483</v>
      </c>
    </row>
    <row r="4139" spans="1:3" x14ac:dyDescent="0.2">
      <c r="A4139" s="6" t="s">
        <v>1381</v>
      </c>
      <c r="B4139" s="6" t="s">
        <v>28</v>
      </c>
      <c r="C4139" s="1">
        <v>483</v>
      </c>
    </row>
    <row r="4140" spans="1:3" x14ac:dyDescent="0.2">
      <c r="A4140" s="6" t="s">
        <v>180</v>
      </c>
      <c r="B4140" s="6" t="s">
        <v>28</v>
      </c>
      <c r="C4140" s="1">
        <v>650</v>
      </c>
    </row>
    <row r="4141" spans="1:3" x14ac:dyDescent="0.2">
      <c r="A4141" s="6" t="s">
        <v>181</v>
      </c>
      <c r="B4141" s="6" t="s">
        <v>28</v>
      </c>
      <c r="C4141" s="1">
        <v>790</v>
      </c>
    </row>
    <row r="4142" spans="1:3" x14ac:dyDescent="0.2">
      <c r="A4142" s="6" t="s">
        <v>1357</v>
      </c>
      <c r="B4142" s="6" t="s">
        <v>28</v>
      </c>
      <c r="C4142" s="1">
        <v>445</v>
      </c>
    </row>
    <row r="4143" spans="1:3" x14ac:dyDescent="0.2">
      <c r="A4143" s="6" t="s">
        <v>1426</v>
      </c>
      <c r="B4143" s="6" t="s">
        <v>28</v>
      </c>
      <c r="C4143" s="1">
        <v>545</v>
      </c>
    </row>
    <row r="4144" spans="1:3" x14ac:dyDescent="0.2">
      <c r="A4144" s="6" t="s">
        <v>1464</v>
      </c>
      <c r="B4144" s="6" t="s">
        <v>28</v>
      </c>
      <c r="C4144" s="1">
        <v>475</v>
      </c>
    </row>
    <row r="4145" spans="1:3" x14ac:dyDescent="0.2">
      <c r="A4145" s="6" t="s">
        <v>1531</v>
      </c>
      <c r="B4145" s="6" t="s">
        <v>28</v>
      </c>
      <c r="C4145" s="1">
        <v>575</v>
      </c>
    </row>
    <row r="4146" spans="1:3" x14ac:dyDescent="0.2">
      <c r="A4146" s="6" t="s">
        <v>3937</v>
      </c>
      <c r="B4146" s="6" t="s">
        <v>3129</v>
      </c>
      <c r="C4146" s="1">
        <v>295</v>
      </c>
    </row>
    <row r="4147" spans="1:3" x14ac:dyDescent="0.2">
      <c r="A4147" s="6" t="s">
        <v>3938</v>
      </c>
      <c r="B4147" s="6" t="s">
        <v>3129</v>
      </c>
      <c r="C4147" s="1">
        <v>595</v>
      </c>
    </row>
    <row r="4148" spans="1:3" x14ac:dyDescent="0.2">
      <c r="A4148" s="6" t="s">
        <v>3939</v>
      </c>
      <c r="B4148" s="6" t="s">
        <v>3129</v>
      </c>
      <c r="C4148" s="1">
        <v>708</v>
      </c>
    </row>
    <row r="4149" spans="1:3" x14ac:dyDescent="0.2">
      <c r="A4149" s="6" t="s">
        <v>3940</v>
      </c>
      <c r="B4149" s="6" t="s">
        <v>3129</v>
      </c>
      <c r="C4149" s="1">
        <v>708</v>
      </c>
    </row>
    <row r="4150" spans="1:3" x14ac:dyDescent="0.2">
      <c r="A4150" s="6" t="s">
        <v>3941</v>
      </c>
      <c r="B4150" s="6" t="s">
        <v>3129</v>
      </c>
      <c r="C4150" s="1">
        <v>220</v>
      </c>
    </row>
    <row r="4151" spans="1:3" x14ac:dyDescent="0.2">
      <c r="A4151" s="6" t="s">
        <v>3942</v>
      </c>
      <c r="B4151" s="6" t="s">
        <v>3129</v>
      </c>
      <c r="C4151" s="1">
        <v>294</v>
      </c>
    </row>
    <row r="4152" spans="1:3" x14ac:dyDescent="0.2">
      <c r="A4152" s="6" t="s">
        <v>3943</v>
      </c>
      <c r="B4152" s="6" t="s">
        <v>3129</v>
      </c>
      <c r="C4152" s="1">
        <v>595</v>
      </c>
    </row>
    <row r="4153" spans="1:3" x14ac:dyDescent="0.2">
      <c r="A4153" s="6" t="s">
        <v>3944</v>
      </c>
      <c r="B4153" s="6" t="s">
        <v>3129</v>
      </c>
      <c r="C4153" s="1">
        <v>708</v>
      </c>
    </row>
    <row r="4154" spans="1:3" x14ac:dyDescent="0.2">
      <c r="A4154" s="6" t="s">
        <v>3945</v>
      </c>
      <c r="B4154" s="6" t="s">
        <v>3129</v>
      </c>
      <c r="C4154" s="1">
        <v>643</v>
      </c>
    </row>
    <row r="4155" spans="1:3" x14ac:dyDescent="0.2">
      <c r="A4155" s="6" t="s">
        <v>3946</v>
      </c>
      <c r="B4155" s="6" t="s">
        <v>3129</v>
      </c>
      <c r="C4155" s="1">
        <v>708</v>
      </c>
    </row>
    <row r="4156" spans="1:3" x14ac:dyDescent="0.2">
      <c r="A4156" s="6" t="s">
        <v>3947</v>
      </c>
      <c r="B4156" s="6" t="s">
        <v>3129</v>
      </c>
      <c r="C4156" s="1">
        <v>643</v>
      </c>
    </row>
    <row r="4157" spans="1:3" x14ac:dyDescent="0.2">
      <c r="A4157" s="6" t="s">
        <v>3948</v>
      </c>
      <c r="B4157" s="6" t="s">
        <v>3129</v>
      </c>
      <c r="C4157" s="1">
        <v>595</v>
      </c>
    </row>
    <row r="4158" spans="1:3" x14ac:dyDescent="0.2">
      <c r="A4158" s="6" t="s">
        <v>3949</v>
      </c>
      <c r="B4158" s="6" t="s">
        <v>3129</v>
      </c>
      <c r="C4158" s="1">
        <v>708</v>
      </c>
    </row>
    <row r="4159" spans="1:3" x14ac:dyDescent="0.2">
      <c r="A4159" s="6" t="s">
        <v>3950</v>
      </c>
      <c r="B4159" s="6" t="s">
        <v>3129</v>
      </c>
      <c r="C4159" s="1">
        <v>643</v>
      </c>
    </row>
    <row r="4160" spans="1:3" x14ac:dyDescent="0.2">
      <c r="A4160" s="6" t="s">
        <v>3951</v>
      </c>
      <c r="B4160" s="6" t="s">
        <v>3129</v>
      </c>
      <c r="C4160" s="1">
        <v>708</v>
      </c>
    </row>
    <row r="4161" spans="1:3" x14ac:dyDescent="0.2">
      <c r="A4161" s="6" t="s">
        <v>3952</v>
      </c>
      <c r="B4161" s="6" t="s">
        <v>3129</v>
      </c>
      <c r="C4161" s="1">
        <v>643</v>
      </c>
    </row>
    <row r="4162" spans="1:3" x14ac:dyDescent="0.2">
      <c r="A4162" s="6" t="s">
        <v>373</v>
      </c>
      <c r="B4162" s="6" t="s">
        <v>28</v>
      </c>
      <c r="C4162" s="1">
        <v>190</v>
      </c>
    </row>
    <row r="4163" spans="1:3" x14ac:dyDescent="0.2">
      <c r="A4163" s="6" t="s">
        <v>985</v>
      </c>
      <c r="B4163" s="6" t="s">
        <v>28</v>
      </c>
      <c r="C4163" s="1">
        <v>161</v>
      </c>
    </row>
    <row r="4164" spans="1:3" x14ac:dyDescent="0.2">
      <c r="A4164" s="6" t="s">
        <v>374</v>
      </c>
      <c r="B4164" s="6" t="s">
        <v>28</v>
      </c>
      <c r="C4164" s="1">
        <v>198</v>
      </c>
    </row>
    <row r="4165" spans="1:3" x14ac:dyDescent="0.2">
      <c r="A4165" s="6" t="s">
        <v>1064</v>
      </c>
      <c r="B4165" s="6" t="s">
        <v>28</v>
      </c>
      <c r="C4165" s="1">
        <v>206</v>
      </c>
    </row>
    <row r="4166" spans="1:3" x14ac:dyDescent="0.2">
      <c r="A4166" s="6" t="s">
        <v>1222</v>
      </c>
      <c r="B4166" s="6" t="s">
        <v>28</v>
      </c>
      <c r="C4166" s="1">
        <v>340</v>
      </c>
    </row>
    <row r="4167" spans="1:3" x14ac:dyDescent="0.2">
      <c r="A4167" s="6" t="s">
        <v>3953</v>
      </c>
      <c r="B4167" s="6" t="s">
        <v>3129</v>
      </c>
      <c r="C4167" s="1">
        <v>306</v>
      </c>
    </row>
    <row r="4168" spans="1:3" x14ac:dyDescent="0.2">
      <c r="A4168" s="6" t="s">
        <v>3954</v>
      </c>
      <c r="B4168" s="6" t="s">
        <v>3129</v>
      </c>
      <c r="C4168" s="1">
        <v>292</v>
      </c>
    </row>
    <row r="4169" spans="1:3" x14ac:dyDescent="0.2">
      <c r="A4169" s="6" t="s">
        <v>3955</v>
      </c>
      <c r="B4169" s="6" t="s">
        <v>3129</v>
      </c>
      <c r="C4169" s="1">
        <v>308</v>
      </c>
    </row>
    <row r="4170" spans="1:3" x14ac:dyDescent="0.2">
      <c r="A4170" s="6" t="s">
        <v>3956</v>
      </c>
      <c r="B4170" s="6" t="s">
        <v>3129</v>
      </c>
      <c r="C4170" s="1">
        <v>308</v>
      </c>
    </row>
    <row r="4171" spans="1:3" x14ac:dyDescent="0.2">
      <c r="A4171" s="6" t="s">
        <v>3957</v>
      </c>
      <c r="B4171" s="6" t="s">
        <v>3129</v>
      </c>
      <c r="C4171" s="1">
        <v>913</v>
      </c>
    </row>
    <row r="4172" spans="1:3" x14ac:dyDescent="0.2">
      <c r="A4172" s="6" t="s">
        <v>3958</v>
      </c>
      <c r="B4172" s="6" t="s">
        <v>3129</v>
      </c>
      <c r="C4172" s="1">
        <v>913</v>
      </c>
    </row>
    <row r="4173" spans="1:3" x14ac:dyDescent="0.2">
      <c r="A4173" s="6" t="s">
        <v>3959</v>
      </c>
      <c r="B4173" s="6" t="s">
        <v>3129</v>
      </c>
      <c r="C4173" s="1">
        <v>913</v>
      </c>
    </row>
    <row r="4174" spans="1:3" x14ac:dyDescent="0.2">
      <c r="A4174" s="6" t="s">
        <v>3960</v>
      </c>
      <c r="B4174" s="6" t="s">
        <v>3129</v>
      </c>
      <c r="C4174" s="1">
        <v>913</v>
      </c>
    </row>
    <row r="4175" spans="1:3" x14ac:dyDescent="0.2">
      <c r="A4175" s="6" t="s">
        <v>1144</v>
      </c>
      <c r="B4175" s="6" t="s">
        <v>28</v>
      </c>
      <c r="C4175" s="1">
        <v>340</v>
      </c>
    </row>
    <row r="4176" spans="1:3" x14ac:dyDescent="0.2">
      <c r="A4176" s="6" t="s">
        <v>3961</v>
      </c>
      <c r="B4176" s="6" t="s">
        <v>3129</v>
      </c>
      <c r="C4176" s="1">
        <v>322</v>
      </c>
    </row>
    <row r="4177" spans="1:3" x14ac:dyDescent="0.2">
      <c r="A4177" s="6" t="s">
        <v>3962</v>
      </c>
      <c r="B4177" s="6" t="s">
        <v>3129</v>
      </c>
      <c r="C4177" s="1">
        <v>322</v>
      </c>
    </row>
    <row r="4178" spans="1:3" x14ac:dyDescent="0.2">
      <c r="A4178" s="6" t="s">
        <v>3963</v>
      </c>
      <c r="B4178" s="6" t="s">
        <v>3129</v>
      </c>
      <c r="C4178" s="1">
        <v>154</v>
      </c>
    </row>
    <row r="4179" spans="1:3" x14ac:dyDescent="0.2">
      <c r="A4179" s="6" t="s">
        <v>1262</v>
      </c>
      <c r="B4179" s="6" t="s">
        <v>28</v>
      </c>
      <c r="C4179" s="1">
        <v>380</v>
      </c>
    </row>
    <row r="4180" spans="1:3" x14ac:dyDescent="0.2">
      <c r="A4180" s="6" t="s">
        <v>1172</v>
      </c>
      <c r="B4180" s="6" t="s">
        <v>28</v>
      </c>
      <c r="C4180" s="1">
        <v>380</v>
      </c>
    </row>
    <row r="4181" spans="1:3" x14ac:dyDescent="0.2">
      <c r="A4181" s="6" t="s">
        <v>1422</v>
      </c>
      <c r="B4181" s="6" t="s">
        <v>28</v>
      </c>
      <c r="C4181" s="1">
        <v>540</v>
      </c>
    </row>
    <row r="4182" spans="1:3" x14ac:dyDescent="0.2">
      <c r="A4182" s="6" t="s">
        <v>1328</v>
      </c>
      <c r="B4182" s="6" t="s">
        <v>28</v>
      </c>
      <c r="C4182" s="1">
        <v>540</v>
      </c>
    </row>
    <row r="4183" spans="1:3" x14ac:dyDescent="0.2">
      <c r="A4183" s="6" t="s">
        <v>1443</v>
      </c>
      <c r="B4183" s="6" t="s">
        <v>28</v>
      </c>
      <c r="C4183" s="1">
        <v>567</v>
      </c>
    </row>
    <row r="4184" spans="1:3" x14ac:dyDescent="0.2">
      <c r="A4184" s="6" t="s">
        <v>1444</v>
      </c>
      <c r="B4184" s="6" t="s">
        <v>28</v>
      </c>
      <c r="C4184" s="1">
        <v>567</v>
      </c>
    </row>
    <row r="4185" spans="1:3" x14ac:dyDescent="0.2">
      <c r="A4185" s="6" t="s">
        <v>1487</v>
      </c>
      <c r="B4185" s="6" t="s">
        <v>28</v>
      </c>
      <c r="C4185" s="1">
        <v>494</v>
      </c>
    </row>
    <row r="4186" spans="1:3" x14ac:dyDescent="0.2">
      <c r="A4186" s="6" t="s">
        <v>1525</v>
      </c>
      <c r="B4186" s="6" t="s">
        <v>28</v>
      </c>
      <c r="C4186" s="1">
        <v>704</v>
      </c>
    </row>
    <row r="4187" spans="1:3" x14ac:dyDescent="0.2">
      <c r="A4187" s="6" t="s">
        <v>3964</v>
      </c>
      <c r="B4187" s="6" t="s">
        <v>3129</v>
      </c>
      <c r="C4187" s="1">
        <v>293</v>
      </c>
    </row>
    <row r="4188" spans="1:3" x14ac:dyDescent="0.2">
      <c r="A4188" s="6" t="s">
        <v>3965</v>
      </c>
      <c r="B4188" s="6" t="s">
        <v>3129</v>
      </c>
      <c r="C4188" s="1">
        <v>913</v>
      </c>
    </row>
    <row r="4189" spans="1:3" x14ac:dyDescent="0.2">
      <c r="A4189" s="6" t="s">
        <v>3966</v>
      </c>
      <c r="B4189" s="6" t="s">
        <v>3129</v>
      </c>
      <c r="C4189" s="1">
        <v>913</v>
      </c>
    </row>
    <row r="4190" spans="1:3" x14ac:dyDescent="0.2">
      <c r="A4190" s="6" t="s">
        <v>3967</v>
      </c>
      <c r="B4190" s="6" t="s">
        <v>3129</v>
      </c>
      <c r="C4190" s="1">
        <v>293</v>
      </c>
    </row>
    <row r="4191" spans="1:3" x14ac:dyDescent="0.2">
      <c r="A4191" s="6" t="s">
        <v>3968</v>
      </c>
      <c r="B4191" s="6" t="s">
        <v>3129</v>
      </c>
      <c r="C4191" s="1">
        <v>913</v>
      </c>
    </row>
    <row r="4192" spans="1:3" x14ac:dyDescent="0.2">
      <c r="A4192" s="6" t="s">
        <v>3969</v>
      </c>
      <c r="B4192" s="6" t="s">
        <v>3129</v>
      </c>
      <c r="C4192" s="1">
        <v>848</v>
      </c>
    </row>
    <row r="4193" spans="1:3" x14ac:dyDescent="0.2">
      <c r="A4193" s="6" t="s">
        <v>3970</v>
      </c>
      <c r="B4193" s="6" t="s">
        <v>3129</v>
      </c>
      <c r="C4193" s="1">
        <v>913</v>
      </c>
    </row>
    <row r="4194" spans="1:3" x14ac:dyDescent="0.2">
      <c r="A4194" s="6" t="s">
        <v>3971</v>
      </c>
      <c r="B4194" s="6" t="s">
        <v>3129</v>
      </c>
      <c r="C4194" s="1">
        <v>848</v>
      </c>
    </row>
    <row r="4195" spans="1:3" x14ac:dyDescent="0.2">
      <c r="A4195" s="6" t="s">
        <v>3972</v>
      </c>
      <c r="B4195" s="6" t="s">
        <v>3129</v>
      </c>
      <c r="C4195" s="1">
        <v>154</v>
      </c>
    </row>
    <row r="4196" spans="1:3" x14ac:dyDescent="0.2">
      <c r="A4196" s="6" t="s">
        <v>375</v>
      </c>
      <c r="B4196" s="6" t="s">
        <v>28</v>
      </c>
      <c r="C4196" s="1">
        <v>325</v>
      </c>
    </row>
    <row r="4197" spans="1:3" x14ac:dyDescent="0.2">
      <c r="A4197" s="6" t="s">
        <v>182</v>
      </c>
      <c r="B4197" s="6" t="s">
        <v>28</v>
      </c>
      <c r="C4197" s="1">
        <v>380</v>
      </c>
    </row>
    <row r="4198" spans="1:3" x14ac:dyDescent="0.2">
      <c r="A4198" s="6" t="s">
        <v>376</v>
      </c>
      <c r="B4198" s="6" t="s">
        <v>28</v>
      </c>
      <c r="C4198" s="1">
        <v>350</v>
      </c>
    </row>
    <row r="4199" spans="1:3" x14ac:dyDescent="0.2">
      <c r="A4199" s="6" t="s">
        <v>1355</v>
      </c>
      <c r="B4199" s="6" t="s">
        <v>28</v>
      </c>
      <c r="C4199" s="1">
        <v>350</v>
      </c>
    </row>
    <row r="4200" spans="1:3" x14ac:dyDescent="0.2">
      <c r="A4200" s="6" t="s">
        <v>1187</v>
      </c>
      <c r="B4200" s="6" t="s">
        <v>28</v>
      </c>
      <c r="C4200" s="1">
        <v>308</v>
      </c>
    </row>
    <row r="4201" spans="1:3" x14ac:dyDescent="0.2">
      <c r="A4201" s="6" t="s">
        <v>1188</v>
      </c>
      <c r="B4201" s="6" t="s">
        <v>28</v>
      </c>
      <c r="C4201" s="1">
        <v>308</v>
      </c>
    </row>
    <row r="4202" spans="1:3" x14ac:dyDescent="0.2">
      <c r="A4202" s="6" t="s">
        <v>183</v>
      </c>
      <c r="B4202" s="6" t="s">
        <v>28</v>
      </c>
      <c r="C4202" s="1">
        <v>417.39</v>
      </c>
    </row>
    <row r="4203" spans="1:3" x14ac:dyDescent="0.2">
      <c r="A4203" s="6" t="s">
        <v>377</v>
      </c>
      <c r="B4203" s="6" t="s">
        <v>28</v>
      </c>
      <c r="C4203" s="1">
        <v>412</v>
      </c>
    </row>
    <row r="4204" spans="1:3" x14ac:dyDescent="0.2">
      <c r="A4204" s="6" t="s">
        <v>184</v>
      </c>
      <c r="B4204" s="6" t="s">
        <v>28</v>
      </c>
      <c r="C4204" s="1">
        <v>533</v>
      </c>
    </row>
    <row r="4205" spans="1:3" x14ac:dyDescent="0.2">
      <c r="A4205" s="6" t="s">
        <v>1459</v>
      </c>
      <c r="B4205" s="6" t="s">
        <v>28</v>
      </c>
      <c r="C4205" s="1">
        <v>467</v>
      </c>
    </row>
    <row r="4206" spans="1:3" x14ac:dyDescent="0.2">
      <c r="A4206" s="6" t="s">
        <v>1467</v>
      </c>
      <c r="B4206" s="6" t="s">
        <v>28</v>
      </c>
      <c r="C4206" s="1">
        <v>600</v>
      </c>
    </row>
    <row r="4207" spans="1:3" x14ac:dyDescent="0.2">
      <c r="A4207" s="6" t="s">
        <v>1573</v>
      </c>
      <c r="B4207" s="6" t="s">
        <v>28</v>
      </c>
      <c r="C4207" s="1">
        <v>792</v>
      </c>
    </row>
    <row r="4208" spans="1:3" x14ac:dyDescent="0.2">
      <c r="A4208" s="6" t="s">
        <v>1618</v>
      </c>
      <c r="B4208" s="6" t="s">
        <v>28</v>
      </c>
      <c r="C4208" s="1">
        <v>930</v>
      </c>
    </row>
    <row r="4209" spans="1:3" x14ac:dyDescent="0.2">
      <c r="A4209" s="6" t="s">
        <v>1634</v>
      </c>
      <c r="B4209" s="6" t="s">
        <v>28</v>
      </c>
      <c r="C4209" s="1">
        <v>976</v>
      </c>
    </row>
    <row r="4210" spans="1:3" x14ac:dyDescent="0.2">
      <c r="A4210" s="6" t="s">
        <v>1508</v>
      </c>
      <c r="B4210" s="6" t="s">
        <v>28</v>
      </c>
      <c r="C4210" s="1">
        <v>680</v>
      </c>
    </row>
    <row r="4211" spans="1:3" x14ac:dyDescent="0.2">
      <c r="A4211" s="6" t="s">
        <v>3973</v>
      </c>
      <c r="B4211" s="6" t="s">
        <v>3129</v>
      </c>
      <c r="C4211" s="1">
        <v>212</v>
      </c>
    </row>
    <row r="4212" spans="1:3" x14ac:dyDescent="0.2">
      <c r="A4212" s="6" t="s">
        <v>3974</v>
      </c>
      <c r="B4212" s="6" t="s">
        <v>3129</v>
      </c>
      <c r="C4212" s="1">
        <v>589</v>
      </c>
    </row>
    <row r="4213" spans="1:3" x14ac:dyDescent="0.2">
      <c r="A4213" s="6" t="s">
        <v>3975</v>
      </c>
      <c r="B4213" s="6" t="s">
        <v>3129</v>
      </c>
      <c r="C4213" s="1">
        <v>605</v>
      </c>
    </row>
    <row r="4214" spans="1:3" x14ac:dyDescent="0.2">
      <c r="A4214" s="6" t="s">
        <v>3976</v>
      </c>
      <c r="B4214" s="6" t="s">
        <v>3129</v>
      </c>
      <c r="C4214" s="1">
        <v>605</v>
      </c>
    </row>
    <row r="4215" spans="1:3" x14ac:dyDescent="0.2">
      <c r="A4215" s="6" t="s">
        <v>3977</v>
      </c>
      <c r="B4215" s="6" t="s">
        <v>3129</v>
      </c>
      <c r="C4215" s="1">
        <v>752</v>
      </c>
    </row>
    <row r="4216" spans="1:3" x14ac:dyDescent="0.2">
      <c r="A4216" s="6" t="s">
        <v>3978</v>
      </c>
      <c r="B4216" s="6" t="s">
        <v>3129</v>
      </c>
      <c r="C4216" s="1">
        <v>752</v>
      </c>
    </row>
    <row r="4217" spans="1:3" x14ac:dyDescent="0.2">
      <c r="A4217" s="6" t="s">
        <v>1418</v>
      </c>
      <c r="B4217" s="6" t="s">
        <v>28</v>
      </c>
      <c r="C4217" s="1">
        <v>680</v>
      </c>
    </row>
    <row r="4218" spans="1:3" x14ac:dyDescent="0.2">
      <c r="A4218" s="6" t="s">
        <v>1496</v>
      </c>
      <c r="B4218" s="6" t="s">
        <v>28</v>
      </c>
      <c r="C4218" s="1">
        <v>659</v>
      </c>
    </row>
    <row r="4219" spans="1:3" x14ac:dyDescent="0.2">
      <c r="A4219" s="6" t="s">
        <v>1551</v>
      </c>
      <c r="B4219" s="6" t="s">
        <v>28</v>
      </c>
      <c r="C4219" s="1">
        <v>750</v>
      </c>
    </row>
    <row r="4220" spans="1:3" x14ac:dyDescent="0.2">
      <c r="A4220" s="6" t="s">
        <v>1461</v>
      </c>
      <c r="B4220" s="6" t="s">
        <v>28</v>
      </c>
      <c r="C4220" s="1">
        <v>750</v>
      </c>
    </row>
    <row r="4221" spans="1:3" x14ac:dyDescent="0.2">
      <c r="A4221" s="6" t="s">
        <v>1572</v>
      </c>
      <c r="B4221" s="6" t="s">
        <v>28</v>
      </c>
      <c r="C4221" s="1">
        <v>788</v>
      </c>
    </row>
    <row r="4222" spans="1:3" x14ac:dyDescent="0.2">
      <c r="A4222" s="6" t="s">
        <v>1756</v>
      </c>
      <c r="B4222" s="6" t="s">
        <v>28</v>
      </c>
      <c r="C4222" s="1">
        <v>1995</v>
      </c>
    </row>
    <row r="4223" spans="1:3" x14ac:dyDescent="0.2">
      <c r="A4223" s="6" t="s">
        <v>4741</v>
      </c>
      <c r="B4223" s="6" t="s">
        <v>28</v>
      </c>
      <c r="C4223" s="8">
        <v>0</v>
      </c>
    </row>
    <row r="4224" spans="1:3" x14ac:dyDescent="0.2">
      <c r="A4224" s="6" t="s">
        <v>378</v>
      </c>
      <c r="B4224" s="6" t="s">
        <v>28</v>
      </c>
      <c r="C4224" s="1">
        <v>2166</v>
      </c>
    </row>
    <row r="4225" spans="1:3" x14ac:dyDescent="0.2">
      <c r="A4225" s="6" t="s">
        <v>1766</v>
      </c>
      <c r="B4225" s="6" t="s">
        <v>28</v>
      </c>
      <c r="C4225" s="1">
        <v>2095</v>
      </c>
    </row>
    <row r="4226" spans="1:3" x14ac:dyDescent="0.2">
      <c r="A4226" s="6" t="s">
        <v>1767</v>
      </c>
      <c r="B4226" s="6" t="s">
        <v>28</v>
      </c>
      <c r="C4226" s="1">
        <v>2095</v>
      </c>
    </row>
    <row r="4227" spans="1:3" x14ac:dyDescent="0.2">
      <c r="A4227" s="6" t="s">
        <v>1775</v>
      </c>
      <c r="B4227" s="6" t="s">
        <v>28</v>
      </c>
      <c r="C4227" s="1">
        <v>2260</v>
      </c>
    </row>
    <row r="4228" spans="1:3" x14ac:dyDescent="0.2">
      <c r="A4228" s="6" t="s">
        <v>1787</v>
      </c>
      <c r="B4228" s="6" t="s">
        <v>28</v>
      </c>
      <c r="C4228" s="1">
        <v>2355</v>
      </c>
    </row>
    <row r="4229" spans="1:3" x14ac:dyDescent="0.2">
      <c r="A4229" s="6" t="s">
        <v>754</v>
      </c>
      <c r="B4229" s="6" t="s">
        <v>28</v>
      </c>
      <c r="C4229" s="1">
        <v>54</v>
      </c>
    </row>
    <row r="4230" spans="1:3" x14ac:dyDescent="0.2">
      <c r="A4230" s="6" t="s">
        <v>3979</v>
      </c>
      <c r="B4230" s="6" t="s">
        <v>3129</v>
      </c>
      <c r="C4230" s="1">
        <v>50</v>
      </c>
    </row>
    <row r="4231" spans="1:3" x14ac:dyDescent="0.2">
      <c r="A4231" s="6" t="s">
        <v>379</v>
      </c>
      <c r="B4231" s="6" t="s">
        <v>28</v>
      </c>
      <c r="C4231" s="1">
        <v>65</v>
      </c>
    </row>
    <row r="4232" spans="1:3" x14ac:dyDescent="0.2">
      <c r="A4232" s="6" t="s">
        <v>3980</v>
      </c>
      <c r="B4232" s="6" t="s">
        <v>3129</v>
      </c>
      <c r="C4232" s="1">
        <v>50</v>
      </c>
    </row>
    <row r="4233" spans="1:3" x14ac:dyDescent="0.2">
      <c r="A4233" s="6" t="s">
        <v>185</v>
      </c>
      <c r="B4233" s="6" t="s">
        <v>28</v>
      </c>
      <c r="C4233" s="1">
        <v>750</v>
      </c>
    </row>
    <row r="4234" spans="1:3" x14ac:dyDescent="0.2">
      <c r="A4234" s="6" t="s">
        <v>1552</v>
      </c>
      <c r="B4234" s="6" t="s">
        <v>28</v>
      </c>
      <c r="C4234" s="1">
        <v>750</v>
      </c>
    </row>
    <row r="4235" spans="1:3" x14ac:dyDescent="0.2">
      <c r="A4235" s="6" t="s">
        <v>1481</v>
      </c>
      <c r="B4235" s="6" t="s">
        <v>28</v>
      </c>
      <c r="C4235" s="1">
        <v>620</v>
      </c>
    </row>
    <row r="4236" spans="1:3" x14ac:dyDescent="0.2">
      <c r="A4236" s="6" t="s">
        <v>1532</v>
      </c>
      <c r="B4236" s="6" t="s">
        <v>28</v>
      </c>
      <c r="C4236" s="1">
        <v>720</v>
      </c>
    </row>
    <row r="4237" spans="1:3" x14ac:dyDescent="0.2">
      <c r="A4237" s="6" t="s">
        <v>1633</v>
      </c>
      <c r="B4237" s="6" t="s">
        <v>28</v>
      </c>
      <c r="C4237" s="1">
        <v>975</v>
      </c>
    </row>
    <row r="4238" spans="1:3" x14ac:dyDescent="0.2">
      <c r="A4238" s="6" t="s">
        <v>1838</v>
      </c>
      <c r="B4238" s="6" t="s">
        <v>28</v>
      </c>
      <c r="C4238" s="1">
        <v>2890</v>
      </c>
    </row>
    <row r="4239" spans="1:3" x14ac:dyDescent="0.2">
      <c r="A4239" s="6" t="s">
        <v>1079</v>
      </c>
      <c r="B4239" s="6" t="s">
        <v>28</v>
      </c>
      <c r="C4239" s="1">
        <v>201</v>
      </c>
    </row>
    <row r="4240" spans="1:3" x14ac:dyDescent="0.2">
      <c r="A4240" s="6" t="s">
        <v>678</v>
      </c>
      <c r="B4240" s="6" t="s">
        <v>3997</v>
      </c>
      <c r="C4240" s="1">
        <v>25</v>
      </c>
    </row>
    <row r="4241" spans="1:3" x14ac:dyDescent="0.2">
      <c r="A4241" s="6" t="s">
        <v>4096</v>
      </c>
      <c r="B4241" s="6" t="s">
        <v>3997</v>
      </c>
      <c r="C4241" s="1">
        <v>25.66</v>
      </c>
    </row>
    <row r="4242" spans="1:3" x14ac:dyDescent="0.2">
      <c r="A4242" s="6" t="s">
        <v>4097</v>
      </c>
      <c r="B4242" s="6" t="s">
        <v>3997</v>
      </c>
      <c r="C4242" s="1">
        <v>20.75</v>
      </c>
    </row>
    <row r="4243" spans="1:3" x14ac:dyDescent="0.2">
      <c r="A4243" s="6" t="s">
        <v>4098</v>
      </c>
      <c r="B4243" s="6" t="s">
        <v>3997</v>
      </c>
      <c r="C4243" s="1">
        <v>42.25</v>
      </c>
    </row>
    <row r="4244" spans="1:3" x14ac:dyDescent="0.2">
      <c r="A4244" s="6" t="s">
        <v>4099</v>
      </c>
      <c r="B4244" s="6" t="s">
        <v>3997</v>
      </c>
      <c r="C4244" s="1">
        <v>57.48</v>
      </c>
    </row>
    <row r="4245" spans="1:3" x14ac:dyDescent="0.2">
      <c r="A4245" s="6" t="s">
        <v>4100</v>
      </c>
      <c r="B4245" s="6" t="s">
        <v>3997</v>
      </c>
      <c r="C4245" s="1">
        <v>933</v>
      </c>
    </row>
    <row r="4246" spans="1:3" x14ac:dyDescent="0.2">
      <c r="A4246" s="6" t="s">
        <v>4101</v>
      </c>
      <c r="B4246" s="6" t="s">
        <v>3997</v>
      </c>
      <c r="C4246" s="1">
        <v>938</v>
      </c>
    </row>
    <row r="4247" spans="1:3" x14ac:dyDescent="0.2">
      <c r="A4247" s="6" t="s">
        <v>4102</v>
      </c>
      <c r="B4247" s="6" t="s">
        <v>3997</v>
      </c>
      <c r="C4247" s="1">
        <v>28.75</v>
      </c>
    </row>
    <row r="4248" spans="1:3" x14ac:dyDescent="0.2">
      <c r="A4248" s="6" t="s">
        <v>4103</v>
      </c>
      <c r="B4248" s="6" t="s">
        <v>3997</v>
      </c>
      <c r="C4248" s="1">
        <v>40</v>
      </c>
    </row>
    <row r="4249" spans="1:3" x14ac:dyDescent="0.2">
      <c r="A4249" s="6" t="s">
        <v>4104</v>
      </c>
      <c r="B4249" s="6" t="s">
        <v>3997</v>
      </c>
      <c r="C4249" s="1">
        <v>89</v>
      </c>
    </row>
    <row r="4250" spans="1:3" x14ac:dyDescent="0.2">
      <c r="A4250" s="6" t="s">
        <v>4105</v>
      </c>
      <c r="B4250" s="6" t="s">
        <v>3997</v>
      </c>
      <c r="C4250" s="1">
        <v>66.25</v>
      </c>
    </row>
    <row r="4251" spans="1:3" x14ac:dyDescent="0.2">
      <c r="A4251" s="6" t="s">
        <v>4106</v>
      </c>
      <c r="B4251" s="6" t="s">
        <v>3997</v>
      </c>
      <c r="C4251" s="1">
        <v>53</v>
      </c>
    </row>
    <row r="4252" spans="1:3" x14ac:dyDescent="0.2">
      <c r="A4252" s="6" t="s">
        <v>4107</v>
      </c>
      <c r="B4252" s="6" t="s">
        <v>3997</v>
      </c>
      <c r="C4252" s="1">
        <v>58</v>
      </c>
    </row>
    <row r="4253" spans="1:3" x14ac:dyDescent="0.2">
      <c r="A4253" s="6" t="s">
        <v>4108</v>
      </c>
      <c r="B4253" s="6" t="s">
        <v>3997</v>
      </c>
      <c r="C4253" s="1">
        <v>108</v>
      </c>
    </row>
    <row r="4254" spans="1:3" x14ac:dyDescent="0.2">
      <c r="A4254" s="6" t="s">
        <v>1084</v>
      </c>
      <c r="B4254" s="6" t="s">
        <v>3997</v>
      </c>
      <c r="C4254" s="1">
        <v>160</v>
      </c>
    </row>
    <row r="4255" spans="1:3" x14ac:dyDescent="0.2">
      <c r="A4255" s="6" t="s">
        <v>4109</v>
      </c>
      <c r="B4255" s="6" t="s">
        <v>3997</v>
      </c>
      <c r="C4255" s="1">
        <v>227</v>
      </c>
    </row>
    <row r="4256" spans="1:3" x14ac:dyDescent="0.2">
      <c r="A4256" s="6" t="s">
        <v>4110</v>
      </c>
      <c r="B4256" s="6" t="s">
        <v>3997</v>
      </c>
      <c r="C4256" s="1">
        <v>837.25</v>
      </c>
    </row>
    <row r="4257" spans="1:3" x14ac:dyDescent="0.2">
      <c r="A4257" s="6" t="s">
        <v>4111</v>
      </c>
      <c r="B4257" s="6" t="s">
        <v>3997</v>
      </c>
      <c r="C4257" s="1">
        <v>997</v>
      </c>
    </row>
    <row r="4258" spans="1:3" x14ac:dyDescent="0.2">
      <c r="A4258" s="6" t="s">
        <v>1697</v>
      </c>
      <c r="B4258" s="6" t="s">
        <v>3997</v>
      </c>
      <c r="C4258" s="1">
        <v>997</v>
      </c>
    </row>
    <row r="4259" spans="1:3" x14ac:dyDescent="0.2">
      <c r="A4259" s="6" t="s">
        <v>4112</v>
      </c>
      <c r="B4259" s="6" t="s">
        <v>3997</v>
      </c>
      <c r="C4259" s="1">
        <v>1389</v>
      </c>
    </row>
    <row r="4260" spans="1:3" x14ac:dyDescent="0.2">
      <c r="A4260" s="6" t="s">
        <v>4113</v>
      </c>
      <c r="B4260" s="6" t="s">
        <v>3997</v>
      </c>
      <c r="C4260" s="1">
        <v>1389</v>
      </c>
    </row>
    <row r="4261" spans="1:3" x14ac:dyDescent="0.2">
      <c r="A4261" s="6" t="s">
        <v>4114</v>
      </c>
      <c r="B4261" s="6" t="s">
        <v>3997</v>
      </c>
      <c r="C4261" s="1">
        <v>482.5</v>
      </c>
    </row>
    <row r="4262" spans="1:3" x14ac:dyDescent="0.2">
      <c r="A4262" s="6" t="s">
        <v>788</v>
      </c>
      <c r="B4262" s="6" t="s">
        <v>3997</v>
      </c>
      <c r="C4262" s="1">
        <v>46</v>
      </c>
    </row>
    <row r="4263" spans="1:3" x14ac:dyDescent="0.2">
      <c r="A4263" s="6" t="s">
        <v>1445</v>
      </c>
      <c r="B4263" s="6" t="s">
        <v>3997</v>
      </c>
      <c r="C4263" s="1">
        <v>387</v>
      </c>
    </row>
    <row r="4264" spans="1:3" x14ac:dyDescent="0.2">
      <c r="A4264" s="6" t="s">
        <v>1446</v>
      </c>
      <c r="B4264" s="6" t="s">
        <v>3997</v>
      </c>
      <c r="C4264" s="1">
        <v>387</v>
      </c>
    </row>
    <row r="4265" spans="1:3" x14ac:dyDescent="0.2">
      <c r="A4265" s="6" t="s">
        <v>4115</v>
      </c>
      <c r="B4265" s="6" t="s">
        <v>3997</v>
      </c>
      <c r="C4265" s="1">
        <v>230</v>
      </c>
    </row>
    <row r="4266" spans="1:3" x14ac:dyDescent="0.2">
      <c r="A4266" s="6" t="s">
        <v>4116</v>
      </c>
      <c r="B4266" s="6" t="s">
        <v>3997</v>
      </c>
      <c r="C4266" s="1">
        <v>58</v>
      </c>
    </row>
    <row r="4267" spans="1:3" x14ac:dyDescent="0.2">
      <c r="A4267" s="6" t="s">
        <v>862</v>
      </c>
      <c r="B4267" s="6" t="s">
        <v>3997</v>
      </c>
      <c r="C4267" s="1">
        <v>58</v>
      </c>
    </row>
    <row r="4268" spans="1:3" x14ac:dyDescent="0.2">
      <c r="A4268" s="6" t="s">
        <v>4117</v>
      </c>
      <c r="B4268" s="6" t="s">
        <v>3997</v>
      </c>
      <c r="C4268" s="1">
        <v>343.75</v>
      </c>
    </row>
    <row r="4269" spans="1:3" x14ac:dyDescent="0.2">
      <c r="A4269" s="6" t="s">
        <v>1342</v>
      </c>
      <c r="B4269" s="6" t="s">
        <v>3997</v>
      </c>
      <c r="C4269" s="1">
        <v>282</v>
      </c>
    </row>
    <row r="4270" spans="1:3" x14ac:dyDescent="0.2">
      <c r="A4270" s="6" t="s">
        <v>4118</v>
      </c>
      <c r="B4270" s="6" t="s">
        <v>3997</v>
      </c>
      <c r="C4270" s="1">
        <v>45</v>
      </c>
    </row>
    <row r="4271" spans="1:3" x14ac:dyDescent="0.2">
      <c r="A4271" s="6" t="s">
        <v>4119</v>
      </c>
      <c r="B4271" s="6" t="s">
        <v>3997</v>
      </c>
      <c r="C4271" s="1">
        <v>405</v>
      </c>
    </row>
    <row r="4272" spans="1:3" x14ac:dyDescent="0.2">
      <c r="A4272" s="6" t="s">
        <v>4207</v>
      </c>
      <c r="B4272" s="6" t="s">
        <v>4128</v>
      </c>
      <c r="C4272" s="1">
        <v>92.75</v>
      </c>
    </row>
    <row r="4273" spans="1:3" x14ac:dyDescent="0.2">
      <c r="A4273" s="6" t="s">
        <v>4208</v>
      </c>
      <c r="B4273" s="6" t="s">
        <v>4128</v>
      </c>
      <c r="C4273" s="1">
        <v>103.5</v>
      </c>
    </row>
    <row r="4274" spans="1:3" x14ac:dyDescent="0.2">
      <c r="A4274" s="6" t="s">
        <v>4209</v>
      </c>
      <c r="B4274" s="6" t="s">
        <v>4128</v>
      </c>
      <c r="C4274" s="1">
        <v>57.25</v>
      </c>
    </row>
    <row r="4275" spans="1:3" x14ac:dyDescent="0.2">
      <c r="A4275" s="6" t="s">
        <v>4120</v>
      </c>
      <c r="B4275" s="6" t="s">
        <v>3997</v>
      </c>
      <c r="C4275" s="1">
        <v>1</v>
      </c>
    </row>
    <row r="4276" spans="1:3" x14ac:dyDescent="0.2">
      <c r="A4276" s="6" t="s">
        <v>679</v>
      </c>
      <c r="B4276" s="6" t="s">
        <v>3997</v>
      </c>
      <c r="C4276" s="1">
        <v>25</v>
      </c>
    </row>
    <row r="4277" spans="1:3" x14ac:dyDescent="0.2">
      <c r="A4277" s="6" t="s">
        <v>4121</v>
      </c>
      <c r="B4277" s="6" t="s">
        <v>3997</v>
      </c>
      <c r="C4277" s="1">
        <v>302</v>
      </c>
    </row>
    <row r="4278" spans="1:3" x14ac:dyDescent="0.2">
      <c r="A4278" s="6" t="s">
        <v>4122</v>
      </c>
      <c r="B4278" s="6" t="s">
        <v>3997</v>
      </c>
      <c r="C4278" s="1">
        <v>231</v>
      </c>
    </row>
    <row r="4279" spans="1:3" x14ac:dyDescent="0.2">
      <c r="A4279" s="6" t="s">
        <v>1202</v>
      </c>
      <c r="B4279" s="6" t="s">
        <v>3997</v>
      </c>
      <c r="C4279" s="1">
        <v>215</v>
      </c>
    </row>
    <row r="4280" spans="1:3" x14ac:dyDescent="0.2">
      <c r="A4280" s="6" t="s">
        <v>4210</v>
      </c>
      <c r="B4280" s="6" t="s">
        <v>4128</v>
      </c>
      <c r="C4280" s="1">
        <v>150</v>
      </c>
    </row>
    <row r="4281" spans="1:3" x14ac:dyDescent="0.2">
      <c r="A4281" s="6" t="s">
        <v>4211</v>
      </c>
      <c r="B4281" s="6" t="s">
        <v>4128</v>
      </c>
      <c r="C4281" s="1">
        <v>642.61</v>
      </c>
    </row>
    <row r="4282" spans="1:3" x14ac:dyDescent="0.2">
      <c r="A4282" s="6" t="s">
        <v>4212</v>
      </c>
      <c r="B4282" s="6" t="s">
        <v>4128</v>
      </c>
      <c r="C4282" s="1">
        <v>565</v>
      </c>
    </row>
    <row r="4283" spans="1:3" x14ac:dyDescent="0.2">
      <c r="A4283" s="6" t="s">
        <v>4213</v>
      </c>
      <c r="B4283" s="6" t="s">
        <v>4128</v>
      </c>
      <c r="C4283" s="1">
        <v>315</v>
      </c>
    </row>
    <row r="4284" spans="1:3" x14ac:dyDescent="0.2">
      <c r="A4284" s="6" t="s">
        <v>4214</v>
      </c>
      <c r="B4284" s="6" t="s">
        <v>4128</v>
      </c>
      <c r="C4284" s="1">
        <v>25.57</v>
      </c>
    </row>
    <row r="4285" spans="1:3" x14ac:dyDescent="0.2">
      <c r="A4285" s="6" t="s">
        <v>4215</v>
      </c>
      <c r="B4285" s="6" t="s">
        <v>4128</v>
      </c>
      <c r="C4285" s="1">
        <v>390</v>
      </c>
    </row>
    <row r="4286" spans="1:3" x14ac:dyDescent="0.2">
      <c r="A4286" s="6" t="s">
        <v>4216</v>
      </c>
      <c r="B4286" s="6" t="s">
        <v>4128</v>
      </c>
      <c r="C4286" s="1">
        <v>650</v>
      </c>
    </row>
    <row r="4287" spans="1:3" x14ac:dyDescent="0.2">
      <c r="A4287" s="6" t="s">
        <v>4217</v>
      </c>
      <c r="B4287" s="6" t="s">
        <v>4128</v>
      </c>
      <c r="C4287" s="1">
        <v>294.89</v>
      </c>
    </row>
    <row r="4288" spans="1:3" x14ac:dyDescent="0.2">
      <c r="A4288" s="6" t="s">
        <v>4218</v>
      </c>
      <c r="B4288" s="6" t="s">
        <v>4128</v>
      </c>
      <c r="C4288" s="1">
        <v>455</v>
      </c>
    </row>
    <row r="4289" spans="1:3" x14ac:dyDescent="0.2">
      <c r="A4289" s="6" t="s">
        <v>4219</v>
      </c>
      <c r="B4289" s="6" t="s">
        <v>4128</v>
      </c>
      <c r="C4289" s="1">
        <v>45</v>
      </c>
    </row>
    <row r="4290" spans="1:3" x14ac:dyDescent="0.2">
      <c r="A4290" s="6" t="s">
        <v>4220</v>
      </c>
      <c r="B4290" s="6" t="s">
        <v>4128</v>
      </c>
      <c r="C4290" s="1">
        <v>89</v>
      </c>
    </row>
    <row r="4291" spans="1:3" x14ac:dyDescent="0.2">
      <c r="A4291" s="6" t="s">
        <v>4221</v>
      </c>
      <c r="B4291" s="6" t="s">
        <v>4128</v>
      </c>
      <c r="C4291" s="1">
        <v>99.75</v>
      </c>
    </row>
    <row r="4292" spans="1:3" x14ac:dyDescent="0.2">
      <c r="A4292" s="6" t="s">
        <v>4222</v>
      </c>
      <c r="B4292" s="6" t="s">
        <v>4128</v>
      </c>
      <c r="C4292" s="1">
        <v>57.25</v>
      </c>
    </row>
    <row r="4293" spans="1:3" x14ac:dyDescent="0.2">
      <c r="A4293" s="6" t="s">
        <v>4742</v>
      </c>
      <c r="B4293" s="6" t="s">
        <v>4267</v>
      </c>
      <c r="C4293" s="1">
        <v>265</v>
      </c>
    </row>
    <row r="4294" spans="1:3" x14ac:dyDescent="0.2">
      <c r="A4294" s="6" t="s">
        <v>3981</v>
      </c>
      <c r="B4294" s="6" t="s">
        <v>3129</v>
      </c>
      <c r="C4294" s="1">
        <v>40</v>
      </c>
    </row>
    <row r="4295" spans="1:3" x14ac:dyDescent="0.2">
      <c r="A4295" s="6" t="s">
        <v>3982</v>
      </c>
      <c r="B4295" s="6" t="s">
        <v>3129</v>
      </c>
      <c r="C4295" s="1">
        <v>472</v>
      </c>
    </row>
    <row r="4296" spans="1:3" x14ac:dyDescent="0.2">
      <c r="A4296" s="6" t="s">
        <v>3983</v>
      </c>
      <c r="B4296" s="6" t="s">
        <v>3129</v>
      </c>
      <c r="C4296" s="1">
        <v>472</v>
      </c>
    </row>
    <row r="4297" spans="1:3" x14ac:dyDescent="0.2">
      <c r="A4297" s="6" t="s">
        <v>3984</v>
      </c>
      <c r="B4297" s="6" t="s">
        <v>3129</v>
      </c>
      <c r="C4297" s="1">
        <v>19</v>
      </c>
    </row>
    <row r="4298" spans="1:3" x14ac:dyDescent="0.2">
      <c r="A4298" s="6" t="s">
        <v>3985</v>
      </c>
      <c r="B4298" s="6" t="s">
        <v>3129</v>
      </c>
      <c r="C4298" s="1">
        <v>25</v>
      </c>
    </row>
    <row r="4299" spans="1:3" x14ac:dyDescent="0.2">
      <c r="A4299" s="6" t="s">
        <v>4123</v>
      </c>
      <c r="B4299" s="6" t="s">
        <v>3997</v>
      </c>
      <c r="C4299" s="1">
        <v>17</v>
      </c>
    </row>
    <row r="4300" spans="1:3" x14ac:dyDescent="0.2">
      <c r="A4300" s="6" t="s">
        <v>1291</v>
      </c>
      <c r="B4300" s="6" t="s">
        <v>28</v>
      </c>
      <c r="C4300" s="1">
        <v>395</v>
      </c>
    </row>
    <row r="4301" spans="1:3" x14ac:dyDescent="0.2">
      <c r="A4301" s="6" t="s">
        <v>1579</v>
      </c>
      <c r="B4301" s="6" t="s">
        <v>28</v>
      </c>
      <c r="C4301" s="1">
        <v>811</v>
      </c>
    </row>
    <row r="4302" spans="1:3" x14ac:dyDescent="0.2">
      <c r="A4302" s="6" t="s">
        <v>1679</v>
      </c>
      <c r="B4302" s="6" t="s">
        <v>28</v>
      </c>
      <c r="C4302" s="1">
        <v>1206</v>
      </c>
    </row>
    <row r="4303" spans="1:3" x14ac:dyDescent="0.2">
      <c r="A4303" s="6" t="s">
        <v>1724</v>
      </c>
      <c r="B4303" s="6" t="s">
        <v>28</v>
      </c>
      <c r="C4303" s="1">
        <v>1622</v>
      </c>
    </row>
    <row r="4304" spans="1:3" x14ac:dyDescent="0.2">
      <c r="A4304" s="6" t="s">
        <v>3986</v>
      </c>
      <c r="B4304" s="6" t="s">
        <v>3129</v>
      </c>
      <c r="C4304" s="1">
        <v>29</v>
      </c>
    </row>
    <row r="4305" spans="1:3" x14ac:dyDescent="0.2">
      <c r="A4305" s="6" t="s">
        <v>1636</v>
      </c>
      <c r="B4305" s="6" t="s">
        <v>28</v>
      </c>
      <c r="C4305" s="1">
        <v>988</v>
      </c>
    </row>
    <row r="4306" spans="1:3" x14ac:dyDescent="0.2">
      <c r="A4306" s="6" t="s">
        <v>1728</v>
      </c>
      <c r="B4306" s="6" t="s">
        <v>28</v>
      </c>
      <c r="C4306" s="1">
        <v>1716</v>
      </c>
    </row>
    <row r="4307" spans="1:3" x14ac:dyDescent="0.2">
      <c r="A4307" s="6" t="s">
        <v>1792</v>
      </c>
      <c r="B4307" s="6" t="s">
        <v>28</v>
      </c>
      <c r="C4307" s="1">
        <v>2392</v>
      </c>
    </row>
    <row r="4308" spans="1:3" x14ac:dyDescent="0.2">
      <c r="A4308" s="6" t="s">
        <v>1861</v>
      </c>
      <c r="B4308" s="6" t="s">
        <v>28</v>
      </c>
      <c r="C4308" s="1">
        <v>3224</v>
      </c>
    </row>
    <row r="4309" spans="1:3" x14ac:dyDescent="0.2">
      <c r="A4309" s="6" t="s">
        <v>1930</v>
      </c>
      <c r="B4309" s="6" t="s">
        <v>28</v>
      </c>
      <c r="C4309" s="1">
        <v>4368</v>
      </c>
    </row>
    <row r="4310" spans="1:3" x14ac:dyDescent="0.2">
      <c r="A4310" s="6" t="s">
        <v>3987</v>
      </c>
      <c r="B4310" s="6" t="s">
        <v>3129</v>
      </c>
      <c r="C4310" s="1">
        <v>245</v>
      </c>
    </row>
    <row r="4311" spans="1:3" x14ac:dyDescent="0.2">
      <c r="A4311" s="6" t="s">
        <v>3988</v>
      </c>
      <c r="B4311" s="6" t="s">
        <v>3129</v>
      </c>
      <c r="C4311" s="1">
        <v>643</v>
      </c>
    </row>
    <row r="4312" spans="1:3" x14ac:dyDescent="0.2">
      <c r="A4312" s="6" t="s">
        <v>3989</v>
      </c>
      <c r="B4312" s="6" t="s">
        <v>3129</v>
      </c>
      <c r="C4312" s="1">
        <v>22</v>
      </c>
    </row>
    <row r="4313" spans="1:3" x14ac:dyDescent="0.2">
      <c r="A4313" s="6" t="s">
        <v>3990</v>
      </c>
      <c r="B4313" s="6" t="s">
        <v>3129</v>
      </c>
      <c r="C4313" s="1">
        <v>2</v>
      </c>
    </row>
    <row r="4314" spans="1:3" x14ac:dyDescent="0.2">
      <c r="A4314" s="6" t="s">
        <v>3991</v>
      </c>
      <c r="B4314" s="6" t="s">
        <v>3129</v>
      </c>
      <c r="C4314" s="1">
        <v>9</v>
      </c>
    </row>
    <row r="4315" spans="1:3" x14ac:dyDescent="0.2">
      <c r="A4315" s="6" t="s">
        <v>3992</v>
      </c>
      <c r="B4315" s="6" t="s">
        <v>3129</v>
      </c>
      <c r="C4315" s="1">
        <v>154</v>
      </c>
    </row>
    <row r="4316" spans="1:3" x14ac:dyDescent="0.2">
      <c r="A4316" s="6" t="s">
        <v>3116</v>
      </c>
      <c r="B4316" s="6" t="s">
        <v>3089</v>
      </c>
      <c r="C4316" s="1">
        <v>1554</v>
      </c>
    </row>
    <row r="4317" spans="1:3" x14ac:dyDescent="0.2">
      <c r="A4317" s="6" t="s">
        <v>3993</v>
      </c>
      <c r="B4317" s="6" t="s">
        <v>3129</v>
      </c>
      <c r="C4317" s="1">
        <v>7</v>
      </c>
    </row>
    <row r="4318" spans="1:3" x14ac:dyDescent="0.2">
      <c r="A4318" s="6" t="s">
        <v>3994</v>
      </c>
      <c r="B4318" s="6" t="s">
        <v>3129</v>
      </c>
      <c r="C4318" s="1">
        <v>57</v>
      </c>
    </row>
    <row r="4319" spans="1:3" x14ac:dyDescent="0.2">
      <c r="A4319" s="6" t="s">
        <v>3117</v>
      </c>
      <c r="B4319" s="6" t="s">
        <v>3089</v>
      </c>
      <c r="C4319" s="1">
        <v>10283</v>
      </c>
    </row>
    <row r="4320" spans="1:3" x14ac:dyDescent="0.2">
      <c r="A4320" s="6" t="s">
        <v>3118</v>
      </c>
      <c r="B4320" s="6" t="s">
        <v>3089</v>
      </c>
      <c r="C4320" s="1">
        <v>11173</v>
      </c>
    </row>
    <row r="4321" spans="1:3" x14ac:dyDescent="0.2">
      <c r="A4321" s="6" t="s">
        <v>3119</v>
      </c>
      <c r="B4321" s="6" t="s">
        <v>3089</v>
      </c>
      <c r="C4321" s="1">
        <v>10309</v>
      </c>
    </row>
    <row r="4322" spans="1:3" x14ac:dyDescent="0.2">
      <c r="A4322" s="6" t="s">
        <v>3120</v>
      </c>
      <c r="B4322" s="6" t="s">
        <v>3089</v>
      </c>
      <c r="C4322" s="1">
        <v>6057</v>
      </c>
    </row>
    <row r="4323" spans="1:3" x14ac:dyDescent="0.2">
      <c r="A4323" s="6" t="s">
        <v>3121</v>
      </c>
      <c r="B4323" s="6" t="s">
        <v>3089</v>
      </c>
      <c r="C4323" s="1">
        <v>6525</v>
      </c>
    </row>
    <row r="4324" spans="1:3" x14ac:dyDescent="0.2">
      <c r="A4324" s="6" t="s">
        <v>3122</v>
      </c>
      <c r="B4324" s="6" t="s">
        <v>3089</v>
      </c>
      <c r="C4324" s="1">
        <v>6373</v>
      </c>
    </row>
    <row r="4325" spans="1:3" x14ac:dyDescent="0.2">
      <c r="A4325" s="6" t="s">
        <v>3123</v>
      </c>
      <c r="B4325" s="6" t="s">
        <v>3089</v>
      </c>
      <c r="C4325" s="1">
        <v>10356</v>
      </c>
    </row>
    <row r="4326" spans="1:3" x14ac:dyDescent="0.2">
      <c r="A4326" s="6" t="s">
        <v>4743</v>
      </c>
      <c r="B4326" s="6" t="s">
        <v>4267</v>
      </c>
      <c r="C4326" s="1">
        <v>37.5</v>
      </c>
    </row>
    <row r="4327" spans="1:3" x14ac:dyDescent="0.2">
      <c r="A4327" s="6" t="s">
        <v>4744</v>
      </c>
      <c r="B4327" s="6" t="s">
        <v>4267</v>
      </c>
      <c r="C4327" s="1">
        <v>240</v>
      </c>
    </row>
    <row r="4328" spans="1:3" x14ac:dyDescent="0.2">
      <c r="A4328" s="6" t="s">
        <v>4745</v>
      </c>
      <c r="B4328" s="6" t="s">
        <v>4267</v>
      </c>
      <c r="C4328" s="1">
        <v>120</v>
      </c>
    </row>
    <row r="4329" spans="1:3" x14ac:dyDescent="0.2">
      <c r="A4329" s="6" t="s">
        <v>4746</v>
      </c>
      <c r="B4329" s="6" t="s">
        <v>4267</v>
      </c>
      <c r="C4329" s="1">
        <v>25</v>
      </c>
    </row>
    <row r="4330" spans="1:3" x14ac:dyDescent="0.2">
      <c r="A4330" s="6" t="s">
        <v>4747</v>
      </c>
      <c r="B4330" s="6" t="s">
        <v>4267</v>
      </c>
      <c r="C4330" s="1">
        <v>15</v>
      </c>
    </row>
    <row r="4331" spans="1:3" x14ac:dyDescent="0.2">
      <c r="A4331" s="6" t="s">
        <v>4748</v>
      </c>
      <c r="B4331" s="6" t="s">
        <v>4267</v>
      </c>
      <c r="C4331" s="1">
        <v>10</v>
      </c>
    </row>
    <row r="4332" spans="1:3" x14ac:dyDescent="0.2">
      <c r="A4332" s="6" t="s">
        <v>4749</v>
      </c>
      <c r="B4332" s="6" t="s">
        <v>4267</v>
      </c>
      <c r="C4332" s="1">
        <v>50</v>
      </c>
    </row>
    <row r="4333" spans="1:3" x14ac:dyDescent="0.2">
      <c r="A4333" s="6" t="s">
        <v>4750</v>
      </c>
      <c r="B4333" s="6" t="s">
        <v>4267</v>
      </c>
      <c r="C4333" s="1">
        <v>25</v>
      </c>
    </row>
    <row r="4334" spans="1:3" x14ac:dyDescent="0.2">
      <c r="A4334" s="6" t="s">
        <v>4751</v>
      </c>
      <c r="B4334" s="6" t="s">
        <v>4267</v>
      </c>
      <c r="C4334" s="1">
        <v>100</v>
      </c>
    </row>
    <row r="4335" spans="1:3" x14ac:dyDescent="0.2">
      <c r="A4335" s="6" t="s">
        <v>3124</v>
      </c>
      <c r="B4335" s="6" t="s">
        <v>3089</v>
      </c>
      <c r="C4335" s="1">
        <v>725</v>
      </c>
    </row>
    <row r="4336" spans="1:3" x14ac:dyDescent="0.2">
      <c r="A4336" s="6" t="s">
        <v>3125</v>
      </c>
      <c r="B4336" s="6" t="s">
        <v>3089</v>
      </c>
      <c r="C4336" s="1">
        <v>600</v>
      </c>
    </row>
    <row r="4337" spans="1:3" x14ac:dyDescent="0.2">
      <c r="A4337" s="6" t="s">
        <v>3126</v>
      </c>
      <c r="B4337" s="6" t="s">
        <v>3089</v>
      </c>
      <c r="C4337" s="1">
        <v>3.5</v>
      </c>
    </row>
    <row r="4338" spans="1:3" x14ac:dyDescent="0.2">
      <c r="A4338" s="6" t="s">
        <v>3127</v>
      </c>
      <c r="B4338" s="6" t="s">
        <v>3089</v>
      </c>
      <c r="C4338" s="1">
        <v>5</v>
      </c>
    </row>
    <row r="4339" spans="1:3" x14ac:dyDescent="0.2">
      <c r="A4339" s="6" t="s">
        <v>3995</v>
      </c>
      <c r="B4339" s="6" t="s">
        <v>3129</v>
      </c>
      <c r="C4339" s="1">
        <v>210</v>
      </c>
    </row>
    <row r="4340" spans="1:3" x14ac:dyDescent="0.2">
      <c r="A4340" s="6" t="s">
        <v>811</v>
      </c>
      <c r="B4340" s="6" t="s">
        <v>552</v>
      </c>
      <c r="C4340" s="1">
        <v>70</v>
      </c>
    </row>
    <row r="4341" spans="1:3" x14ac:dyDescent="0.2">
      <c r="A4341" s="6" t="s">
        <v>3128</v>
      </c>
      <c r="B4341" s="6" t="s">
        <v>3089</v>
      </c>
      <c r="C4341" s="1">
        <v>1244</v>
      </c>
    </row>
    <row r="4342" spans="1:3" x14ac:dyDescent="0.2">
      <c r="A4342" s="6" t="s">
        <v>8051</v>
      </c>
      <c r="B4342" s="6" t="s">
        <v>28</v>
      </c>
      <c r="C4342" s="1">
        <v>3888.64</v>
      </c>
    </row>
    <row r="4343" spans="1:3" x14ac:dyDescent="0.2">
      <c r="A4343" s="6" t="s">
        <v>8052</v>
      </c>
      <c r="B4343" s="6" t="s">
        <v>28</v>
      </c>
      <c r="C4343" s="1">
        <v>8318.6299999999992</v>
      </c>
    </row>
    <row r="4344" spans="1:3" x14ac:dyDescent="0.2">
      <c r="A4344" s="6" t="s">
        <v>8053</v>
      </c>
      <c r="B4344" s="6" t="s">
        <v>28</v>
      </c>
      <c r="C4344" s="1">
        <v>15996.8</v>
      </c>
    </row>
    <row r="4345" spans="1:3" x14ac:dyDescent="0.2">
      <c r="A4345" s="6" t="s">
        <v>8054</v>
      </c>
      <c r="B4345" s="6" t="s">
        <v>3089</v>
      </c>
      <c r="C4345" s="1">
        <v>44</v>
      </c>
    </row>
    <row r="4346" spans="1:3" x14ac:dyDescent="0.2">
      <c r="A4346" s="6" t="s">
        <v>8055</v>
      </c>
      <c r="B4346" s="6" t="s">
        <v>3089</v>
      </c>
      <c r="C4346" s="1">
        <v>262</v>
      </c>
    </row>
    <row r="4347" spans="1:3" x14ac:dyDescent="0.2">
      <c r="A4347" s="6" t="s">
        <v>8056</v>
      </c>
      <c r="B4347" s="6" t="s">
        <v>3089</v>
      </c>
      <c r="C4347" s="1">
        <v>505</v>
      </c>
    </row>
    <row r="4348" spans="1:3" x14ac:dyDescent="0.2">
      <c r="A4348" s="6" t="s">
        <v>8057</v>
      </c>
      <c r="B4348" s="6" t="s">
        <v>3089</v>
      </c>
      <c r="C4348" s="1">
        <v>52.5</v>
      </c>
    </row>
    <row r="4349" spans="1:3" x14ac:dyDescent="0.2">
      <c r="A4349" s="6" t="s">
        <v>8058</v>
      </c>
      <c r="B4349" s="6" t="s">
        <v>3089</v>
      </c>
      <c r="C4349" s="1">
        <v>19.7</v>
      </c>
    </row>
    <row r="4350" spans="1:3" x14ac:dyDescent="0.2">
      <c r="A4350" s="6" t="s">
        <v>8059</v>
      </c>
      <c r="B4350" s="6" t="s">
        <v>3089</v>
      </c>
      <c r="C4350" s="1">
        <v>1700</v>
      </c>
    </row>
    <row r="4351" spans="1:3" x14ac:dyDescent="0.2">
      <c r="A4351" s="6" t="s">
        <v>8060</v>
      </c>
      <c r="B4351" s="6" t="s">
        <v>3089</v>
      </c>
      <c r="C4351" s="1">
        <v>1800</v>
      </c>
    </row>
    <row r="4352" spans="1:3" x14ac:dyDescent="0.2">
      <c r="A4352" s="6" t="s">
        <v>8061</v>
      </c>
      <c r="B4352" s="6" t="s">
        <v>3089</v>
      </c>
      <c r="C4352" s="1">
        <v>2118</v>
      </c>
    </row>
    <row r="4353" spans="1:3" x14ac:dyDescent="0.2">
      <c r="A4353" s="6" t="s">
        <v>8062</v>
      </c>
      <c r="B4353" s="6" t="s">
        <v>3129</v>
      </c>
      <c r="C4353" s="1">
        <v>20.5</v>
      </c>
    </row>
    <row r="4354" spans="1:3" x14ac:dyDescent="0.2">
      <c r="A4354" s="6" t="s">
        <v>8063</v>
      </c>
      <c r="B4354" s="6" t="s">
        <v>552</v>
      </c>
      <c r="C4354" s="1">
        <v>1038</v>
      </c>
    </row>
    <row r="4355" spans="1:3" x14ac:dyDescent="0.2">
      <c r="A4355" s="6" t="s">
        <v>8064</v>
      </c>
      <c r="B4355" s="6" t="s">
        <v>552</v>
      </c>
      <c r="C4355" s="1">
        <v>790.5</v>
      </c>
    </row>
    <row r="4356" spans="1:3" x14ac:dyDescent="0.2">
      <c r="A4356" s="6" t="s">
        <v>8065</v>
      </c>
      <c r="B4356" s="6" t="s">
        <v>552</v>
      </c>
      <c r="C4356" s="1">
        <v>449</v>
      </c>
    </row>
    <row r="4357" spans="1:3" x14ac:dyDescent="0.2">
      <c r="A4357" s="6" t="s">
        <v>8066</v>
      </c>
      <c r="B4357" s="6" t="s">
        <v>552</v>
      </c>
      <c r="C4357" s="1">
        <v>26532</v>
      </c>
    </row>
    <row r="4358" spans="1:3" x14ac:dyDescent="0.2">
      <c r="A4358" s="6" t="s">
        <v>8067</v>
      </c>
      <c r="B4358" s="6" t="s">
        <v>552</v>
      </c>
      <c r="C4358" s="1">
        <v>29742.93</v>
      </c>
    </row>
    <row r="4359" spans="1:3" x14ac:dyDescent="0.2">
      <c r="A4359" s="6" t="s">
        <v>8068</v>
      </c>
      <c r="B4359" s="6" t="s">
        <v>552</v>
      </c>
      <c r="C4359" s="1">
        <v>33666.93</v>
      </c>
    </row>
    <row r="4360" spans="1:3" x14ac:dyDescent="0.2">
      <c r="A4360" s="6" t="s">
        <v>8069</v>
      </c>
      <c r="B4360" s="6" t="s">
        <v>552</v>
      </c>
      <c r="C4360" s="1">
        <v>23298.35</v>
      </c>
    </row>
    <row r="4361" spans="1:3" x14ac:dyDescent="0.2">
      <c r="A4361" s="6" t="s">
        <v>8070</v>
      </c>
      <c r="B4361" s="6" t="s">
        <v>552</v>
      </c>
      <c r="C4361" s="1">
        <v>2556.8000000000002</v>
      </c>
    </row>
    <row r="4362" spans="1:3" x14ac:dyDescent="0.2">
      <c r="A4362" s="6" t="s">
        <v>8071</v>
      </c>
      <c r="B4362" s="6" t="s">
        <v>552</v>
      </c>
      <c r="C4362" s="1">
        <v>1865.6</v>
      </c>
    </row>
    <row r="4363" spans="1:3" x14ac:dyDescent="0.2">
      <c r="A4363" s="6" t="s">
        <v>8072</v>
      </c>
      <c r="B4363" s="6" t="s">
        <v>552</v>
      </c>
      <c r="C4363" s="1">
        <v>4329.6000000000004</v>
      </c>
    </row>
    <row r="4364" spans="1:3" x14ac:dyDescent="0.2">
      <c r="A4364" s="6" t="s">
        <v>8073</v>
      </c>
      <c r="B4364" s="6" t="s">
        <v>552</v>
      </c>
      <c r="C4364" s="1">
        <v>7017.6</v>
      </c>
    </row>
    <row r="4365" spans="1:3" x14ac:dyDescent="0.2">
      <c r="A4365" s="6" t="s">
        <v>8074</v>
      </c>
      <c r="B4365" s="6" t="s">
        <v>552</v>
      </c>
      <c r="C4365" s="1">
        <v>7542.4</v>
      </c>
    </row>
    <row r="4366" spans="1:3" x14ac:dyDescent="0.2">
      <c r="A4366" s="6" t="s">
        <v>8075</v>
      </c>
      <c r="B4366" s="6" t="s">
        <v>552</v>
      </c>
      <c r="C4366" s="1">
        <v>8080</v>
      </c>
    </row>
    <row r="4367" spans="1:3" x14ac:dyDescent="0.2">
      <c r="A4367" s="6" t="s">
        <v>8076</v>
      </c>
      <c r="B4367" s="6" t="s">
        <v>552</v>
      </c>
      <c r="C4367" s="1">
        <v>10832</v>
      </c>
    </row>
    <row r="4368" spans="1:3" x14ac:dyDescent="0.2">
      <c r="A4368" s="6" t="s">
        <v>8077</v>
      </c>
      <c r="B4368" s="6" t="s">
        <v>552</v>
      </c>
      <c r="C4368" s="1">
        <v>20156.8</v>
      </c>
    </row>
    <row r="4369" spans="1:3" x14ac:dyDescent="0.2">
      <c r="A4369" s="6" t="s">
        <v>8078</v>
      </c>
      <c r="B4369" s="6" t="s">
        <v>552</v>
      </c>
      <c r="C4369" s="1">
        <v>21840</v>
      </c>
    </row>
    <row r="4370" spans="1:3" x14ac:dyDescent="0.2">
      <c r="A4370" s="6" t="s">
        <v>8079</v>
      </c>
      <c r="B4370" s="6" t="s">
        <v>552</v>
      </c>
      <c r="C4370" s="1">
        <v>8080</v>
      </c>
    </row>
    <row r="4371" spans="1:3" x14ac:dyDescent="0.2">
      <c r="A4371" s="6" t="s">
        <v>8080</v>
      </c>
      <c r="B4371" s="6" t="s">
        <v>552</v>
      </c>
      <c r="C4371" s="1">
        <v>8617</v>
      </c>
    </row>
    <row r="4372" spans="1:3" x14ac:dyDescent="0.2">
      <c r="A4372" s="6" t="s">
        <v>8081</v>
      </c>
      <c r="B4372" s="6" t="s">
        <v>552</v>
      </c>
      <c r="C4372" s="1">
        <v>11036.8</v>
      </c>
    </row>
    <row r="4373" spans="1:3" x14ac:dyDescent="0.2">
      <c r="A4373" s="6" t="s">
        <v>8082</v>
      </c>
      <c r="B4373" s="6" t="s">
        <v>552</v>
      </c>
      <c r="C4373" s="1">
        <v>12700.8</v>
      </c>
    </row>
    <row r="4374" spans="1:3" x14ac:dyDescent="0.2">
      <c r="A4374" s="6" t="s">
        <v>7660</v>
      </c>
      <c r="B4374" s="6" t="s">
        <v>552</v>
      </c>
      <c r="C4374" s="1">
        <v>13776</v>
      </c>
    </row>
    <row r="4375" spans="1:3" x14ac:dyDescent="0.2">
      <c r="A4375" s="6" t="s">
        <v>8083</v>
      </c>
      <c r="B4375" s="6" t="s">
        <v>552</v>
      </c>
      <c r="C4375" s="1">
        <v>2428.8000000000002</v>
      </c>
    </row>
    <row r="4376" spans="1:3" x14ac:dyDescent="0.2">
      <c r="A4376" s="6" t="s">
        <v>8084</v>
      </c>
      <c r="B4376" s="6" t="s">
        <v>552</v>
      </c>
      <c r="C4376" s="1">
        <v>14800</v>
      </c>
    </row>
    <row r="4377" spans="1:3" x14ac:dyDescent="0.2">
      <c r="A4377" s="6" t="s">
        <v>8085</v>
      </c>
      <c r="B4377" s="6" t="s">
        <v>552</v>
      </c>
      <c r="C4377" s="1">
        <v>17705.599999999999</v>
      </c>
    </row>
    <row r="4378" spans="1:3" x14ac:dyDescent="0.2">
      <c r="A4378" s="6" t="s">
        <v>8086</v>
      </c>
      <c r="B4378" s="6" t="s">
        <v>552</v>
      </c>
      <c r="C4378" s="1">
        <v>19344</v>
      </c>
    </row>
    <row r="4379" spans="1:3" x14ac:dyDescent="0.2">
      <c r="A4379" s="6" t="s">
        <v>8087</v>
      </c>
      <c r="B4379" s="6" t="s">
        <v>552</v>
      </c>
      <c r="C4379" s="1">
        <v>10486.4</v>
      </c>
    </row>
    <row r="4380" spans="1:3" x14ac:dyDescent="0.2">
      <c r="A4380" s="6" t="s">
        <v>8088</v>
      </c>
      <c r="B4380" s="6" t="s">
        <v>552</v>
      </c>
      <c r="C4380" s="1">
        <v>11516.8</v>
      </c>
    </row>
    <row r="4381" spans="1:3" x14ac:dyDescent="0.2">
      <c r="A4381" s="6" t="s">
        <v>8089</v>
      </c>
      <c r="B4381" s="6" t="s">
        <v>552</v>
      </c>
      <c r="C4381" s="1">
        <v>1915.62</v>
      </c>
    </row>
    <row r="4382" spans="1:3" x14ac:dyDescent="0.2">
      <c r="A4382" s="6" t="s">
        <v>8090</v>
      </c>
      <c r="B4382" s="6" t="s">
        <v>552</v>
      </c>
      <c r="C4382" s="1">
        <v>2411.6999999999998</v>
      </c>
    </row>
    <row r="4383" spans="1:3" x14ac:dyDescent="0.2">
      <c r="A4383" s="6" t="s">
        <v>8091</v>
      </c>
      <c r="B4383" s="6" t="s">
        <v>552</v>
      </c>
      <c r="C4383" s="1">
        <v>1404.8</v>
      </c>
    </row>
  </sheetData>
  <autoFilter ref="A1:C4383" xr:uid="{A1481F65-762C-43CC-B2CE-2A51CB921CF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07"/>
  <sheetViews>
    <sheetView topLeftCell="M1" zoomScaleNormal="100" workbookViewId="0">
      <pane ySplit="1" topLeftCell="A2" activePane="bottomLeft" state="frozen"/>
      <selection pane="bottomLeft" activeCell="T14" sqref="T14"/>
    </sheetView>
  </sheetViews>
  <sheetFormatPr defaultRowHeight="11.25" x14ac:dyDescent="0.2"/>
  <cols>
    <col min="1" max="1" width="14.33203125" bestFit="1" customWidth="1"/>
    <col min="2" max="2" width="13.6640625" bestFit="1" customWidth="1"/>
    <col min="3" max="3" width="38.5" bestFit="1" customWidth="1"/>
    <col min="4" max="4" width="43.6640625" bestFit="1" customWidth="1"/>
    <col min="5" max="5" width="19.83203125" bestFit="1" customWidth="1"/>
    <col min="6" max="6" width="13.6640625" bestFit="1" customWidth="1"/>
    <col min="7" max="7" width="12" bestFit="1" customWidth="1"/>
    <col min="8" max="8" width="34.33203125" bestFit="1" customWidth="1"/>
    <col min="9" max="9" width="52.5" bestFit="1" customWidth="1"/>
    <col min="10" max="10" width="19.83203125" bestFit="1" customWidth="1"/>
    <col min="11" max="11" width="13.6640625" bestFit="1" customWidth="1"/>
    <col min="12" max="12" width="12" bestFit="1" customWidth="1"/>
    <col min="13" max="13" width="12.33203125" bestFit="1" customWidth="1"/>
    <col min="14" max="14" width="19.1640625" bestFit="1" customWidth="1"/>
    <col min="15" max="15" width="17.6640625" bestFit="1" customWidth="1"/>
    <col min="16" max="16" width="19.5" bestFit="1" customWidth="1"/>
    <col min="17" max="17" width="19.33203125" bestFit="1" customWidth="1"/>
    <col min="18" max="18" width="14.83203125" bestFit="1" customWidth="1"/>
    <col min="19" max="19" width="18.1640625" bestFit="1" customWidth="1"/>
    <col min="20" max="20" width="11.1640625" style="2" bestFit="1" customWidth="1"/>
    <col min="21" max="21" width="19.6640625" bestFit="1" customWidth="1"/>
    <col min="22" max="22" width="16" bestFit="1" customWidth="1"/>
    <col min="23" max="23" width="10.1640625" bestFit="1" customWidth="1"/>
    <col min="24" max="24" width="10.5" style="1" bestFit="1" customWidth="1"/>
    <col min="25" max="25" width="12.5" style="1" bestFit="1" customWidth="1"/>
    <col min="26" max="26" width="8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2472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225</v>
      </c>
    </row>
    <row r="2" spans="1:26" x14ac:dyDescent="0.2">
      <c r="A2" t="s">
        <v>220</v>
      </c>
      <c r="B2" t="s">
        <v>221</v>
      </c>
      <c r="C2" t="s">
        <v>222</v>
      </c>
      <c r="D2" t="s">
        <v>35</v>
      </c>
      <c r="E2" t="s">
        <v>36</v>
      </c>
      <c r="F2" t="s">
        <v>37</v>
      </c>
      <c r="H2" t="s">
        <v>222</v>
      </c>
      <c r="I2" t="s">
        <v>5621</v>
      </c>
      <c r="J2" t="s">
        <v>36</v>
      </c>
      <c r="K2" t="s">
        <v>37</v>
      </c>
      <c r="L2" t="s">
        <v>4969</v>
      </c>
      <c r="N2" t="s">
        <v>227</v>
      </c>
      <c r="O2" s="6" t="str">
        <f>VLOOKUP(N2,TOOLS!H:I,2,0)</f>
        <v>BY-HCA10A</v>
      </c>
      <c r="R2" s="6" t="str">
        <f>VLOOKUP(O2,TOOLS!A:B,2,0)</f>
        <v>S1:SSG</v>
      </c>
      <c r="T2" s="2">
        <v>43369</v>
      </c>
      <c r="V2" t="s">
        <v>8391</v>
      </c>
      <c r="W2">
        <v>1</v>
      </c>
      <c r="X2" s="1">
        <v>103.63</v>
      </c>
      <c r="Y2" s="1">
        <v>103.63</v>
      </c>
      <c r="Z2" s="6" t="e">
        <f>VLOOKUP(T2,TOOLS!E:F,2,0)</f>
        <v>#N/A</v>
      </c>
    </row>
    <row r="3" spans="1:26" x14ac:dyDescent="0.2">
      <c r="A3" t="s">
        <v>220</v>
      </c>
      <c r="B3" t="s">
        <v>221</v>
      </c>
      <c r="C3" t="s">
        <v>222</v>
      </c>
      <c r="D3" t="s">
        <v>35</v>
      </c>
      <c r="E3" t="s">
        <v>36</v>
      </c>
      <c r="F3" t="s">
        <v>37</v>
      </c>
      <c r="H3" t="s">
        <v>222</v>
      </c>
      <c r="I3" t="s">
        <v>35</v>
      </c>
      <c r="J3" t="s">
        <v>36</v>
      </c>
      <c r="K3" t="s">
        <v>37</v>
      </c>
      <c r="L3" t="s">
        <v>4969</v>
      </c>
      <c r="N3" t="s">
        <v>227</v>
      </c>
      <c r="O3" s="6" t="str">
        <f>VLOOKUP(N3,TOOLS!H:I,2,0)</f>
        <v>BY-HCA10A</v>
      </c>
      <c r="R3" s="6" t="str">
        <f>VLOOKUP(O3,TOOLS!A:B,2,0)</f>
        <v>S1:SSG</v>
      </c>
      <c r="T3" s="2">
        <v>43363</v>
      </c>
      <c r="V3" t="s">
        <v>7265</v>
      </c>
      <c r="W3">
        <v>1</v>
      </c>
      <c r="X3" s="1">
        <v>103.63</v>
      </c>
      <c r="Y3" s="1">
        <v>103.63</v>
      </c>
      <c r="Z3" s="6" t="e">
        <f>VLOOKUP(T3,TOOLS!E:F,2,0)</f>
        <v>#N/A</v>
      </c>
    </row>
    <row r="4" spans="1:26" x14ac:dyDescent="0.2">
      <c r="A4" t="s">
        <v>220</v>
      </c>
      <c r="B4" t="s">
        <v>221</v>
      </c>
      <c r="C4" t="s">
        <v>222</v>
      </c>
      <c r="D4" t="s">
        <v>35</v>
      </c>
      <c r="E4" t="s">
        <v>36</v>
      </c>
      <c r="F4" t="s">
        <v>37</v>
      </c>
      <c r="H4" t="s">
        <v>7503</v>
      </c>
      <c r="I4" t="s">
        <v>7504</v>
      </c>
      <c r="J4" t="s">
        <v>427</v>
      </c>
      <c r="K4" t="s">
        <v>37</v>
      </c>
      <c r="L4" t="s">
        <v>2380</v>
      </c>
      <c r="N4" t="s">
        <v>227</v>
      </c>
      <c r="O4" s="6" t="str">
        <f>VLOOKUP(N4,TOOLS!H:I,2,0)</f>
        <v>BY-HCA10A</v>
      </c>
      <c r="R4" s="6" t="str">
        <f>VLOOKUP(O4,TOOLS!A:B,2,0)</f>
        <v>S1:SSG</v>
      </c>
      <c r="T4" s="2">
        <v>43364</v>
      </c>
      <c r="V4" t="s">
        <v>7505</v>
      </c>
      <c r="W4">
        <v>1</v>
      </c>
      <c r="X4" s="1">
        <v>103.63</v>
      </c>
      <c r="Y4" s="1">
        <v>103.63</v>
      </c>
      <c r="Z4" s="6" t="e">
        <f>VLOOKUP(T4,TOOLS!E:F,2,0)</f>
        <v>#N/A</v>
      </c>
    </row>
    <row r="5" spans="1:26" x14ac:dyDescent="0.2">
      <c r="A5" t="s">
        <v>218</v>
      </c>
      <c r="B5">
        <v>0</v>
      </c>
      <c r="C5" t="s">
        <v>4928</v>
      </c>
      <c r="D5" t="s">
        <v>4929</v>
      </c>
      <c r="E5" t="s">
        <v>2308</v>
      </c>
      <c r="F5" t="s">
        <v>73</v>
      </c>
      <c r="G5">
        <v>34953</v>
      </c>
      <c r="H5" t="s">
        <v>7011</v>
      </c>
      <c r="I5" t="s">
        <v>7012</v>
      </c>
      <c r="J5" t="s">
        <v>7013</v>
      </c>
      <c r="K5" t="s">
        <v>25</v>
      </c>
      <c r="L5">
        <v>29410</v>
      </c>
      <c r="M5" t="s">
        <v>26</v>
      </c>
      <c r="N5" t="s">
        <v>228</v>
      </c>
      <c r="O5" s="6" t="str">
        <f>VLOOKUP(N5,TOOLS!H:I,2,0)</f>
        <v>CANISTER/3000</v>
      </c>
      <c r="P5">
        <v>10064431</v>
      </c>
      <c r="R5" s="6" t="str">
        <f>VLOOKUP(O5,TOOLS!A:B,2,0)</f>
        <v>S1:SSG</v>
      </c>
      <c r="S5" t="s">
        <v>29</v>
      </c>
      <c r="T5" s="2">
        <v>43361</v>
      </c>
      <c r="V5">
        <v>5404079133</v>
      </c>
      <c r="W5">
        <v>5</v>
      </c>
      <c r="X5" s="1">
        <v>321.27999999999997</v>
      </c>
      <c r="Y5" s="1">
        <v>1606.4</v>
      </c>
      <c r="Z5" s="6" t="e">
        <f>VLOOKUP(T5,TOOLS!E:F,2,0)</f>
        <v>#N/A</v>
      </c>
    </row>
    <row r="6" spans="1:26" x14ac:dyDescent="0.2">
      <c r="A6" t="s">
        <v>218</v>
      </c>
      <c r="B6">
        <v>0</v>
      </c>
      <c r="C6" t="s">
        <v>4928</v>
      </c>
      <c r="D6" t="s">
        <v>4929</v>
      </c>
      <c r="E6" t="s">
        <v>2308</v>
      </c>
      <c r="F6" t="s">
        <v>73</v>
      </c>
      <c r="G6">
        <v>34953</v>
      </c>
      <c r="H6" t="s">
        <v>7011</v>
      </c>
      <c r="I6" t="s">
        <v>7012</v>
      </c>
      <c r="J6" t="s">
        <v>7013</v>
      </c>
      <c r="K6" t="s">
        <v>25</v>
      </c>
      <c r="L6">
        <v>29410</v>
      </c>
      <c r="M6" t="s">
        <v>26</v>
      </c>
      <c r="N6" t="s">
        <v>228</v>
      </c>
      <c r="O6" s="6" t="str">
        <f>VLOOKUP(N6,TOOLS!H:I,2,0)</f>
        <v>CANISTER/3000</v>
      </c>
      <c r="P6">
        <v>10064431</v>
      </c>
      <c r="R6" s="6" t="str">
        <f>VLOOKUP(O6,TOOLS!A:B,2,0)</f>
        <v>S1:SSG</v>
      </c>
      <c r="S6" t="s">
        <v>29</v>
      </c>
      <c r="T6" s="2">
        <v>43367</v>
      </c>
      <c r="V6">
        <v>5404098191</v>
      </c>
      <c r="W6">
        <v>-5</v>
      </c>
      <c r="X6" s="1">
        <v>321.27999999999997</v>
      </c>
      <c r="Y6" s="1">
        <v>-1606.4</v>
      </c>
      <c r="Z6" s="6" t="e">
        <f>VLOOKUP(T6,TOOLS!E:F,2,0)</f>
        <v>#N/A</v>
      </c>
    </row>
    <row r="7" spans="1:26" x14ac:dyDescent="0.2">
      <c r="A7" t="s">
        <v>218</v>
      </c>
      <c r="B7">
        <v>0</v>
      </c>
      <c r="C7" t="s">
        <v>4928</v>
      </c>
      <c r="D7" t="s">
        <v>4929</v>
      </c>
      <c r="E7" t="s">
        <v>2308</v>
      </c>
      <c r="F7" t="s">
        <v>73</v>
      </c>
      <c r="G7">
        <v>34953</v>
      </c>
      <c r="H7" t="s">
        <v>7011</v>
      </c>
      <c r="I7" t="s">
        <v>7012</v>
      </c>
      <c r="J7" t="s">
        <v>7013</v>
      </c>
      <c r="K7" t="s">
        <v>25</v>
      </c>
      <c r="L7">
        <v>29410</v>
      </c>
      <c r="M7" t="s">
        <v>26</v>
      </c>
      <c r="N7" t="s">
        <v>228</v>
      </c>
      <c r="O7" s="6" t="str">
        <f>VLOOKUP(N7,TOOLS!H:I,2,0)</f>
        <v>CANISTER/3000</v>
      </c>
      <c r="P7">
        <v>10064431</v>
      </c>
      <c r="R7" s="6" t="str">
        <f>VLOOKUP(O7,TOOLS!A:B,2,0)</f>
        <v>S1:SSG</v>
      </c>
      <c r="S7" t="s">
        <v>29</v>
      </c>
      <c r="T7" s="2">
        <v>43367</v>
      </c>
      <c r="V7">
        <v>5404098191</v>
      </c>
      <c r="W7">
        <v>5</v>
      </c>
      <c r="X7" s="1">
        <v>321.27999999999997</v>
      </c>
      <c r="Y7" s="1">
        <v>1606.4</v>
      </c>
      <c r="Z7" s="6" t="e">
        <f>VLOOKUP(T7,TOOLS!E:F,2,0)</f>
        <v>#N/A</v>
      </c>
    </row>
    <row r="8" spans="1:26" x14ac:dyDescent="0.2">
      <c r="A8" t="s">
        <v>220</v>
      </c>
      <c r="B8" t="s">
        <v>2423</v>
      </c>
      <c r="C8" t="s">
        <v>2424</v>
      </c>
      <c r="D8" t="s">
        <v>2425</v>
      </c>
      <c r="E8" t="s">
        <v>2426</v>
      </c>
      <c r="F8" t="s">
        <v>49</v>
      </c>
      <c r="H8" t="s">
        <v>2424</v>
      </c>
      <c r="I8" t="s">
        <v>2425</v>
      </c>
      <c r="J8" t="s">
        <v>2426</v>
      </c>
      <c r="K8" t="s">
        <v>49</v>
      </c>
      <c r="L8" t="s">
        <v>2427</v>
      </c>
      <c r="N8" t="s">
        <v>228</v>
      </c>
      <c r="O8" s="6" t="str">
        <f>VLOOKUP(N8,TOOLS!H:I,2,0)</f>
        <v>CANISTER/3000</v>
      </c>
      <c r="R8" s="6" t="str">
        <f>VLOOKUP(O8,TOOLS!A:B,2,0)</f>
        <v>S1:SSG</v>
      </c>
      <c r="T8" s="2">
        <v>43371</v>
      </c>
      <c r="V8" t="s">
        <v>8609</v>
      </c>
      <c r="W8">
        <v>1</v>
      </c>
      <c r="X8" s="1">
        <v>321.28000000000003</v>
      </c>
      <c r="Y8" s="1">
        <v>321.28000000000003</v>
      </c>
      <c r="Z8" s="6" t="e">
        <f>VLOOKUP(T8,TOOLS!E:F,2,0)</f>
        <v>#N/A</v>
      </c>
    </row>
    <row r="9" spans="1:26" x14ac:dyDescent="0.2">
      <c r="A9" t="s">
        <v>219</v>
      </c>
      <c r="B9" t="s">
        <v>2402</v>
      </c>
      <c r="C9" t="s">
        <v>106</v>
      </c>
      <c r="D9" t="s">
        <v>5189</v>
      </c>
      <c r="E9" t="s">
        <v>88</v>
      </c>
      <c r="F9" t="s">
        <v>42</v>
      </c>
      <c r="G9">
        <v>60061</v>
      </c>
      <c r="H9" t="s">
        <v>5105</v>
      </c>
      <c r="I9" t="s">
        <v>5190</v>
      </c>
      <c r="J9" t="s">
        <v>5106</v>
      </c>
      <c r="K9" t="s">
        <v>2341</v>
      </c>
      <c r="L9">
        <v>89502</v>
      </c>
      <c r="M9" t="s">
        <v>26</v>
      </c>
      <c r="N9" t="s">
        <v>27</v>
      </c>
      <c r="O9" s="6" t="str">
        <f>VLOOKUP(N9,TOOLS!H:I,2,0)</f>
        <v>CANISTER/4000</v>
      </c>
      <c r="P9" t="s">
        <v>5064</v>
      </c>
      <c r="R9" s="6" t="str">
        <f>VLOOKUP(O9,TOOLS!A:B,2,0)</f>
        <v>S1:SSG</v>
      </c>
      <c r="S9" t="s">
        <v>29</v>
      </c>
      <c r="T9" s="2">
        <v>43348</v>
      </c>
      <c r="V9">
        <v>96637380</v>
      </c>
      <c r="W9">
        <v>5</v>
      </c>
      <c r="X9" s="1">
        <v>388.8</v>
      </c>
      <c r="Y9" s="1">
        <v>1944</v>
      </c>
      <c r="Z9" s="6" t="e">
        <f>VLOOKUP(T9,TOOLS!E:F,2,0)</f>
        <v>#N/A</v>
      </c>
    </row>
    <row r="10" spans="1:26" x14ac:dyDescent="0.2">
      <c r="A10" t="s">
        <v>218</v>
      </c>
      <c r="B10">
        <v>0</v>
      </c>
      <c r="C10" t="s">
        <v>6186</v>
      </c>
      <c r="D10" t="s">
        <v>6187</v>
      </c>
      <c r="E10" t="s">
        <v>6015</v>
      </c>
      <c r="F10" t="s">
        <v>52</v>
      </c>
      <c r="G10">
        <v>85027</v>
      </c>
      <c r="H10" t="s">
        <v>6188</v>
      </c>
      <c r="I10" t="s">
        <v>6187</v>
      </c>
      <c r="J10" t="s">
        <v>6015</v>
      </c>
      <c r="K10" t="s">
        <v>52</v>
      </c>
      <c r="L10">
        <v>85027</v>
      </c>
      <c r="M10" t="s">
        <v>26</v>
      </c>
      <c r="N10" t="s">
        <v>38</v>
      </c>
      <c r="O10" s="6" t="str">
        <f>VLOOKUP(N10,TOOLS!H:I,2,0)</f>
        <v>CANISTER/6000</v>
      </c>
      <c r="P10">
        <v>10108609</v>
      </c>
      <c r="R10" s="6" t="str">
        <f>VLOOKUP(O10,TOOLS!A:B,2,0)</f>
        <v>S1:SSG</v>
      </c>
      <c r="S10" t="s">
        <v>29</v>
      </c>
      <c r="T10" s="2">
        <v>43355</v>
      </c>
      <c r="V10">
        <v>5404054312</v>
      </c>
      <c r="W10">
        <v>2</v>
      </c>
      <c r="X10" s="1">
        <v>545.91999999999996</v>
      </c>
      <c r="Y10" s="1">
        <v>1091.8399999999999</v>
      </c>
      <c r="Z10" s="6" t="e">
        <f>VLOOKUP(T10,TOOLS!E:F,2,0)</f>
        <v>#N/A</v>
      </c>
    </row>
    <row r="11" spans="1:26" x14ac:dyDescent="0.2">
      <c r="A11" t="s">
        <v>218</v>
      </c>
      <c r="B11">
        <v>0</v>
      </c>
      <c r="C11" t="s">
        <v>6318</v>
      </c>
      <c r="D11" t="s">
        <v>6319</v>
      </c>
      <c r="E11" t="s">
        <v>6320</v>
      </c>
      <c r="F11" t="s">
        <v>42</v>
      </c>
      <c r="G11">
        <v>60532</v>
      </c>
      <c r="H11" t="s">
        <v>6321</v>
      </c>
      <c r="I11" t="s">
        <v>6322</v>
      </c>
      <c r="J11" t="s">
        <v>6323</v>
      </c>
      <c r="K11" t="s">
        <v>42</v>
      </c>
      <c r="L11">
        <v>60016</v>
      </c>
      <c r="M11" t="s">
        <v>26</v>
      </c>
      <c r="N11" t="s">
        <v>38</v>
      </c>
      <c r="O11" s="6" t="str">
        <f>VLOOKUP(N11,TOOLS!H:I,2,0)</f>
        <v>CANISTER/6000</v>
      </c>
      <c r="P11">
        <v>10108609</v>
      </c>
      <c r="R11" s="6" t="str">
        <f>VLOOKUP(O11,TOOLS!A:B,2,0)</f>
        <v>S1:SSG</v>
      </c>
      <c r="S11" t="s">
        <v>29</v>
      </c>
      <c r="T11" s="2">
        <v>43357</v>
      </c>
      <c r="V11">
        <v>5404066346</v>
      </c>
      <c r="W11">
        <v>9</v>
      </c>
      <c r="X11" s="1">
        <v>545.91999999999996</v>
      </c>
      <c r="Y11" s="1">
        <v>4913.28</v>
      </c>
      <c r="Z11" s="6" t="e">
        <f>VLOOKUP(T11,TOOLS!E:F,2,0)</f>
        <v>#N/A</v>
      </c>
    </row>
    <row r="12" spans="1:26" x14ac:dyDescent="0.2">
      <c r="A12" t="s">
        <v>220</v>
      </c>
      <c r="B12" t="s">
        <v>8421</v>
      </c>
      <c r="C12" t="s">
        <v>8422</v>
      </c>
      <c r="D12" t="s">
        <v>8423</v>
      </c>
      <c r="E12" t="s">
        <v>8424</v>
      </c>
      <c r="F12" t="s">
        <v>24</v>
      </c>
      <c r="H12" t="s">
        <v>8425</v>
      </c>
      <c r="I12" t="s">
        <v>8426</v>
      </c>
      <c r="J12" t="s">
        <v>8427</v>
      </c>
      <c r="K12" t="s">
        <v>4992</v>
      </c>
      <c r="L12" t="s">
        <v>8428</v>
      </c>
      <c r="N12" t="s">
        <v>38</v>
      </c>
      <c r="O12" s="6" t="str">
        <f>VLOOKUP(N12,TOOLS!H:I,2,0)</f>
        <v>CANISTER/6000</v>
      </c>
      <c r="R12" s="6" t="str">
        <f>VLOOKUP(O12,TOOLS!A:B,2,0)</f>
        <v>S1:SSG</v>
      </c>
      <c r="T12" s="2">
        <v>43370</v>
      </c>
      <c r="U12" t="s">
        <v>8429</v>
      </c>
      <c r="V12" t="s">
        <v>8430</v>
      </c>
      <c r="W12">
        <v>8</v>
      </c>
      <c r="X12" s="1">
        <v>545.91999999999996</v>
      </c>
      <c r="Y12" s="1">
        <v>4367.3599999999997</v>
      </c>
      <c r="Z12" s="6" t="e">
        <f>VLOOKUP(T12,TOOLS!E:F,2,0)</f>
        <v>#N/A</v>
      </c>
    </row>
    <row r="13" spans="1:26" x14ac:dyDescent="0.2">
      <c r="A13" t="s">
        <v>220</v>
      </c>
      <c r="B13" t="s">
        <v>8411</v>
      </c>
      <c r="C13" t="s">
        <v>8412</v>
      </c>
      <c r="D13" t="s">
        <v>8413</v>
      </c>
      <c r="E13" t="s">
        <v>8414</v>
      </c>
      <c r="F13" t="s">
        <v>116</v>
      </c>
      <c r="H13" t="s">
        <v>8415</v>
      </c>
      <c r="I13" t="s">
        <v>8416</v>
      </c>
      <c r="J13" t="s">
        <v>8414</v>
      </c>
      <c r="K13" t="s">
        <v>116</v>
      </c>
      <c r="L13" t="s">
        <v>8417</v>
      </c>
      <c r="N13" t="s">
        <v>38</v>
      </c>
      <c r="O13" s="6" t="str">
        <f>VLOOKUP(N13,TOOLS!H:I,2,0)</f>
        <v>CANISTER/6000</v>
      </c>
      <c r="R13" s="6" t="str">
        <f>VLOOKUP(O13,TOOLS!A:B,2,0)</f>
        <v>S1:SSG</v>
      </c>
      <c r="T13" s="2">
        <v>43370</v>
      </c>
      <c r="U13" t="s">
        <v>8418</v>
      </c>
      <c r="V13" t="s">
        <v>8419</v>
      </c>
      <c r="W13">
        <v>2</v>
      </c>
      <c r="X13" s="1">
        <v>545.91999999999996</v>
      </c>
      <c r="Y13" s="1">
        <v>1091.8399999999999</v>
      </c>
      <c r="Z13" s="6" t="e">
        <f>VLOOKUP(T13,TOOLS!E:F,2,0)</f>
        <v>#N/A</v>
      </c>
    </row>
    <row r="14" spans="1:26" x14ac:dyDescent="0.2">
      <c r="A14" t="s">
        <v>220</v>
      </c>
      <c r="B14" t="s">
        <v>5816</v>
      </c>
      <c r="C14" t="s">
        <v>5817</v>
      </c>
      <c r="D14" t="s">
        <v>5818</v>
      </c>
      <c r="E14" t="s">
        <v>5819</v>
      </c>
      <c r="F14" t="s">
        <v>43</v>
      </c>
      <c r="H14" t="s">
        <v>5945</v>
      </c>
      <c r="I14" t="s">
        <v>5946</v>
      </c>
      <c r="J14" t="s">
        <v>5947</v>
      </c>
      <c r="K14" t="s">
        <v>43</v>
      </c>
      <c r="L14" t="s">
        <v>5948</v>
      </c>
      <c r="N14" t="s">
        <v>229</v>
      </c>
      <c r="O14" s="6" t="str">
        <f>VLOOKUP(N14,TOOLS!H:I,2,0)</f>
        <v>CANISTERNX300/T4</v>
      </c>
      <c r="R14" s="6" t="str">
        <f>VLOOKUP(O14,TOOLS!A:B,2,0)</f>
        <v>S1:SSG</v>
      </c>
      <c r="T14" s="2">
        <v>43356</v>
      </c>
      <c r="U14" t="s">
        <v>5949</v>
      </c>
      <c r="V14" t="s">
        <v>5950</v>
      </c>
      <c r="W14">
        <v>1</v>
      </c>
      <c r="X14" s="1">
        <v>227.20000000000002</v>
      </c>
      <c r="Y14" s="1">
        <v>227.20000000000002</v>
      </c>
      <c r="Z14" s="6" t="e">
        <f>VLOOKUP(T14,TOOLS!E:F,2,0)</f>
        <v>#N/A</v>
      </c>
    </row>
    <row r="15" spans="1:26" x14ac:dyDescent="0.2">
      <c r="A15" t="s">
        <v>218</v>
      </c>
      <c r="B15">
        <v>0</v>
      </c>
      <c r="C15" t="s">
        <v>30</v>
      </c>
      <c r="D15" t="s">
        <v>31</v>
      </c>
      <c r="E15" t="s">
        <v>32</v>
      </c>
      <c r="F15" t="s">
        <v>33</v>
      </c>
      <c r="G15">
        <v>20814</v>
      </c>
      <c r="H15" t="s">
        <v>30</v>
      </c>
      <c r="I15" t="s">
        <v>34</v>
      </c>
      <c r="J15" t="s">
        <v>32</v>
      </c>
      <c r="K15" t="s">
        <v>33</v>
      </c>
      <c r="L15">
        <v>20814</v>
      </c>
      <c r="M15" t="s">
        <v>26</v>
      </c>
      <c r="N15" t="s">
        <v>1308</v>
      </c>
      <c r="O15" s="6" t="str">
        <f>VLOOKUP(N15,TOOLS!H:I,2,0)</f>
        <v>CANISTERNX300/T6</v>
      </c>
      <c r="P15">
        <v>10177577</v>
      </c>
      <c r="R15" s="6" t="str">
        <f>VLOOKUP(O15,TOOLS!A:B,2,0)</f>
        <v>S1:SSG</v>
      </c>
      <c r="S15" t="s">
        <v>5222</v>
      </c>
      <c r="T15" s="2">
        <v>43349</v>
      </c>
      <c r="V15">
        <v>5404030717</v>
      </c>
      <c r="W15">
        <v>1</v>
      </c>
      <c r="X15" s="1">
        <v>369.28</v>
      </c>
      <c r="Y15" s="1">
        <v>369.28</v>
      </c>
      <c r="Z15" s="6" t="e">
        <f>VLOOKUP(T15,TOOLS!E:F,2,0)</f>
        <v>#N/A</v>
      </c>
    </row>
    <row r="16" spans="1:26" x14ac:dyDescent="0.2">
      <c r="A16" t="s">
        <v>218</v>
      </c>
      <c r="B16">
        <v>0</v>
      </c>
      <c r="C16" t="s">
        <v>2263</v>
      </c>
      <c r="D16" t="s">
        <v>2264</v>
      </c>
      <c r="E16" t="s">
        <v>2265</v>
      </c>
      <c r="F16" t="s">
        <v>63</v>
      </c>
      <c r="G16">
        <v>8330</v>
      </c>
      <c r="H16" t="s">
        <v>2263</v>
      </c>
      <c r="I16" t="s">
        <v>2264</v>
      </c>
      <c r="J16" t="s">
        <v>2265</v>
      </c>
      <c r="K16" t="s">
        <v>63</v>
      </c>
      <c r="L16">
        <v>8330</v>
      </c>
      <c r="M16" t="s">
        <v>26</v>
      </c>
      <c r="N16" t="s">
        <v>1308</v>
      </c>
      <c r="O16" s="6" t="str">
        <f>VLOOKUP(N16,TOOLS!H:I,2,0)</f>
        <v>CANISTERNX300/T6</v>
      </c>
      <c r="P16">
        <v>10177577</v>
      </c>
      <c r="R16" s="6" t="str">
        <f>VLOOKUP(O16,TOOLS!A:B,2,0)</f>
        <v>S1:SSG</v>
      </c>
      <c r="S16" t="s">
        <v>5222</v>
      </c>
      <c r="T16" s="2">
        <v>43349</v>
      </c>
      <c r="V16">
        <v>5404030651</v>
      </c>
      <c r="W16">
        <v>1</v>
      </c>
      <c r="X16" s="1">
        <v>369.28</v>
      </c>
      <c r="Y16" s="1">
        <v>369.28</v>
      </c>
      <c r="Z16" s="6" t="e">
        <f>VLOOKUP(T16,TOOLS!E:F,2,0)</f>
        <v>#N/A</v>
      </c>
    </row>
    <row r="17" spans="1:26" x14ac:dyDescent="0.2">
      <c r="A17" t="s">
        <v>218</v>
      </c>
      <c r="B17">
        <v>0</v>
      </c>
      <c r="C17" t="s">
        <v>6043</v>
      </c>
      <c r="D17" t="s">
        <v>6044</v>
      </c>
      <c r="E17" t="s">
        <v>420</v>
      </c>
      <c r="F17" t="s">
        <v>52</v>
      </c>
      <c r="G17">
        <v>85260</v>
      </c>
      <c r="H17" t="s">
        <v>6043</v>
      </c>
      <c r="I17" t="s">
        <v>6044</v>
      </c>
      <c r="J17" t="s">
        <v>420</v>
      </c>
      <c r="K17" t="s">
        <v>52</v>
      </c>
      <c r="L17">
        <v>85260</v>
      </c>
      <c r="M17" t="s">
        <v>26</v>
      </c>
      <c r="N17" t="s">
        <v>1308</v>
      </c>
      <c r="O17" s="6" t="str">
        <f>VLOOKUP(N17,TOOLS!H:I,2,0)</f>
        <v>CANISTERNX300/T6</v>
      </c>
      <c r="P17">
        <v>10177577</v>
      </c>
      <c r="R17" s="6" t="str">
        <f>VLOOKUP(O17,TOOLS!A:B,2,0)</f>
        <v>S1:SSG</v>
      </c>
      <c r="S17" t="s">
        <v>5222</v>
      </c>
      <c r="T17" s="2">
        <v>43368</v>
      </c>
      <c r="V17">
        <v>5404104654</v>
      </c>
      <c r="W17">
        <v>2</v>
      </c>
      <c r="X17" s="1">
        <v>369.28</v>
      </c>
      <c r="Y17" s="1">
        <v>738.56</v>
      </c>
      <c r="Z17" s="6" t="e">
        <f>VLOOKUP(T17,TOOLS!E:F,2,0)</f>
        <v>#N/A</v>
      </c>
    </row>
    <row r="18" spans="1:26" x14ac:dyDescent="0.2">
      <c r="A18" t="s">
        <v>220</v>
      </c>
      <c r="B18" t="s">
        <v>8595</v>
      </c>
      <c r="C18" t="s">
        <v>8596</v>
      </c>
      <c r="D18" t="s">
        <v>8597</v>
      </c>
      <c r="E18" t="s">
        <v>8598</v>
      </c>
      <c r="F18" t="s">
        <v>43</v>
      </c>
      <c r="H18" t="s">
        <v>8599</v>
      </c>
      <c r="I18" t="s">
        <v>8600</v>
      </c>
      <c r="J18" t="s">
        <v>8601</v>
      </c>
      <c r="K18" t="s">
        <v>43</v>
      </c>
      <c r="L18" t="s">
        <v>8602</v>
      </c>
      <c r="N18" t="s">
        <v>1308</v>
      </c>
      <c r="O18" s="6" t="str">
        <f>VLOOKUP(N18,TOOLS!H:I,2,0)</f>
        <v>CANISTERNX300/T6</v>
      </c>
      <c r="R18" s="6" t="str">
        <f>VLOOKUP(O18,TOOLS!A:B,2,0)</f>
        <v>S1:SSG</v>
      </c>
      <c r="T18" s="2">
        <v>43371</v>
      </c>
      <c r="U18" t="s">
        <v>8603</v>
      </c>
      <c r="V18" t="s">
        <v>8604</v>
      </c>
      <c r="W18">
        <v>1</v>
      </c>
      <c r="X18" s="1">
        <v>369.28000000000003</v>
      </c>
      <c r="Y18" s="1">
        <v>369.28000000000003</v>
      </c>
      <c r="Z18" s="6" t="e">
        <f>VLOOKUP(T18,TOOLS!E:F,2,0)</f>
        <v>#N/A</v>
      </c>
    </row>
    <row r="19" spans="1:26" x14ac:dyDescent="0.2">
      <c r="A19" t="s">
        <v>217</v>
      </c>
      <c r="B19" t="s">
        <v>7570</v>
      </c>
      <c r="C19" t="s">
        <v>8914</v>
      </c>
      <c r="D19" t="s">
        <v>8915</v>
      </c>
      <c r="E19" t="s">
        <v>6830</v>
      </c>
      <c r="F19" t="s">
        <v>69</v>
      </c>
      <c r="G19" t="s">
        <v>6831</v>
      </c>
      <c r="H19" t="s">
        <v>8916</v>
      </c>
      <c r="I19" t="s">
        <v>8915</v>
      </c>
      <c r="J19" t="s">
        <v>6830</v>
      </c>
      <c r="K19" t="s">
        <v>69</v>
      </c>
      <c r="L19" t="s">
        <v>6831</v>
      </c>
      <c r="N19" t="s">
        <v>233</v>
      </c>
      <c r="O19" s="6" t="str">
        <f>VLOOKUP(N19,TOOLS!H:I,2,0)</f>
        <v>MR-MRS1281TBW7</v>
      </c>
      <c r="R19" s="6" t="str">
        <f>VLOOKUP(O19,TOOLS!A:B,2,0)</f>
        <v>S1:SSG</v>
      </c>
      <c r="T19" s="2">
        <v>43363</v>
      </c>
      <c r="U19" t="s">
        <v>2297</v>
      </c>
      <c r="V19" t="s">
        <v>8917</v>
      </c>
      <c r="W19">
        <v>14</v>
      </c>
      <c r="X19" s="1">
        <v>3888.64</v>
      </c>
      <c r="Y19" s="1">
        <v>54440.959999999999</v>
      </c>
      <c r="Z19" s="6" t="e">
        <f>VLOOKUP(T19,TOOLS!E:F,2,0)</f>
        <v>#N/A</v>
      </c>
    </row>
    <row r="20" spans="1:26" x14ac:dyDescent="0.2">
      <c r="A20" t="s">
        <v>217</v>
      </c>
      <c r="B20" t="s">
        <v>7570</v>
      </c>
      <c r="C20" t="s">
        <v>8914</v>
      </c>
      <c r="D20" t="s">
        <v>8915</v>
      </c>
      <c r="E20" t="s">
        <v>6830</v>
      </c>
      <c r="F20" t="s">
        <v>69</v>
      </c>
      <c r="G20" t="s">
        <v>6831</v>
      </c>
      <c r="H20" t="s">
        <v>8916</v>
      </c>
      <c r="I20" t="s">
        <v>8915</v>
      </c>
      <c r="J20" t="s">
        <v>6830</v>
      </c>
      <c r="K20" t="s">
        <v>69</v>
      </c>
      <c r="L20" t="s">
        <v>6831</v>
      </c>
      <c r="N20" t="s">
        <v>233</v>
      </c>
      <c r="O20" s="6" t="str">
        <f>VLOOKUP(N20,TOOLS!H:I,2,0)</f>
        <v>MR-MRS1281TBW7</v>
      </c>
      <c r="R20" s="6" t="str">
        <f>VLOOKUP(O20,TOOLS!A:B,2,0)</f>
        <v>S1:SSG</v>
      </c>
      <c r="T20" s="2">
        <v>43367</v>
      </c>
      <c r="U20" t="s">
        <v>2297</v>
      </c>
      <c r="V20" t="s">
        <v>8918</v>
      </c>
      <c r="W20">
        <v>3</v>
      </c>
      <c r="X20" s="1">
        <v>3888.64</v>
      </c>
      <c r="Y20" s="1">
        <v>11665.92</v>
      </c>
      <c r="Z20" s="6" t="e">
        <f>VLOOKUP(T20,TOOLS!E:F,2,0)</f>
        <v>#N/A</v>
      </c>
    </row>
    <row r="21" spans="1:26" x14ac:dyDescent="0.2">
      <c r="A21" t="s">
        <v>218</v>
      </c>
      <c r="B21">
        <v>0</v>
      </c>
      <c r="C21" t="s">
        <v>4795</v>
      </c>
      <c r="D21" t="s">
        <v>4796</v>
      </c>
      <c r="E21" t="s">
        <v>51</v>
      </c>
      <c r="F21" t="s">
        <v>52</v>
      </c>
      <c r="G21">
        <v>85282</v>
      </c>
      <c r="H21" t="s">
        <v>4795</v>
      </c>
      <c r="I21" t="s">
        <v>4796</v>
      </c>
      <c r="J21" t="s">
        <v>51</v>
      </c>
      <c r="K21" t="s">
        <v>52</v>
      </c>
      <c r="L21">
        <v>85282</v>
      </c>
      <c r="M21" t="s">
        <v>26</v>
      </c>
      <c r="N21" t="s">
        <v>235</v>
      </c>
      <c r="O21" s="6" t="str">
        <f>VLOOKUP(N21,TOOLS!H:I,2,0)</f>
        <v>PACA4</v>
      </c>
      <c r="P21">
        <v>10097451</v>
      </c>
      <c r="R21" s="6" t="str">
        <f>VLOOKUP(O21,TOOLS!A:B,2,0)</f>
        <v>S1:SSG</v>
      </c>
      <c r="S21" t="s">
        <v>29</v>
      </c>
      <c r="T21" s="2">
        <v>43360</v>
      </c>
      <c r="V21">
        <v>5404070368</v>
      </c>
      <c r="W21">
        <v>3</v>
      </c>
      <c r="X21" s="1">
        <v>97.28</v>
      </c>
      <c r="Y21" s="1">
        <v>291.83999999999997</v>
      </c>
      <c r="Z21" s="6" t="e">
        <f>VLOOKUP(T21,TOOLS!E:F,2,0)</f>
        <v>#N/A</v>
      </c>
    </row>
    <row r="22" spans="1:26" x14ac:dyDescent="0.2">
      <c r="A22" t="s">
        <v>218</v>
      </c>
      <c r="B22">
        <v>0</v>
      </c>
      <c r="C22" t="s">
        <v>2262</v>
      </c>
      <c r="D22" t="s">
        <v>136</v>
      </c>
      <c r="E22" t="s">
        <v>137</v>
      </c>
      <c r="F22" t="s">
        <v>66</v>
      </c>
      <c r="G22">
        <v>19341</v>
      </c>
      <c r="H22" t="s">
        <v>2262</v>
      </c>
      <c r="I22" t="s">
        <v>136</v>
      </c>
      <c r="J22" t="s">
        <v>137</v>
      </c>
      <c r="K22" t="s">
        <v>66</v>
      </c>
      <c r="L22">
        <v>19341</v>
      </c>
      <c r="M22" t="s">
        <v>26</v>
      </c>
      <c r="N22" t="s">
        <v>235</v>
      </c>
      <c r="O22" s="6" t="str">
        <f>VLOOKUP(N22,TOOLS!H:I,2,0)</f>
        <v>PACA4</v>
      </c>
      <c r="P22">
        <v>10097451</v>
      </c>
      <c r="R22" s="6" t="str">
        <f>VLOOKUP(O22,TOOLS!A:B,2,0)</f>
        <v>S1:SSG</v>
      </c>
      <c r="S22" t="s">
        <v>29</v>
      </c>
      <c r="T22" s="2">
        <v>43360</v>
      </c>
      <c r="V22">
        <v>5404069866</v>
      </c>
      <c r="W22">
        <v>1</v>
      </c>
      <c r="X22" s="1">
        <v>97.28</v>
      </c>
      <c r="Y22" s="1">
        <v>97.28</v>
      </c>
      <c r="Z22" s="6" t="e">
        <f>VLOOKUP(T22,TOOLS!E:F,2,0)</f>
        <v>#N/A</v>
      </c>
    </row>
    <row r="23" spans="1:26" x14ac:dyDescent="0.2">
      <c r="A23" t="s">
        <v>218</v>
      </c>
      <c r="B23">
        <v>0</v>
      </c>
      <c r="C23" t="s">
        <v>4780</v>
      </c>
      <c r="D23" t="s">
        <v>4781</v>
      </c>
      <c r="E23" t="s">
        <v>4782</v>
      </c>
      <c r="F23" t="s">
        <v>43</v>
      </c>
      <c r="G23">
        <v>90510</v>
      </c>
      <c r="H23" t="s">
        <v>4957</v>
      </c>
      <c r="I23" t="s">
        <v>6456</v>
      </c>
      <c r="J23" t="s">
        <v>4783</v>
      </c>
      <c r="K23" t="s">
        <v>43</v>
      </c>
      <c r="L23">
        <v>90503</v>
      </c>
      <c r="M23" t="s">
        <v>26</v>
      </c>
      <c r="N23" t="s">
        <v>235</v>
      </c>
      <c r="O23" s="6" t="str">
        <f>VLOOKUP(N23,TOOLS!H:I,2,0)</f>
        <v>PACA4</v>
      </c>
      <c r="P23">
        <v>10097451</v>
      </c>
      <c r="R23" s="6" t="str">
        <f>VLOOKUP(O23,TOOLS!A:B,2,0)</f>
        <v>S1:SSG</v>
      </c>
      <c r="S23" t="s">
        <v>29</v>
      </c>
      <c r="T23" s="2">
        <v>43360</v>
      </c>
      <c r="V23">
        <v>5404072660</v>
      </c>
      <c r="W23">
        <v>1</v>
      </c>
      <c r="X23" s="1">
        <v>97.28</v>
      </c>
      <c r="Y23" s="1">
        <v>97.28</v>
      </c>
      <c r="Z23" s="6" t="e">
        <f>VLOOKUP(T23,TOOLS!E:F,2,0)</f>
        <v>#N/A</v>
      </c>
    </row>
    <row r="24" spans="1:26" x14ac:dyDescent="0.2">
      <c r="A24" t="s">
        <v>218</v>
      </c>
      <c r="B24">
        <v>0</v>
      </c>
      <c r="C24" t="s">
        <v>6264</v>
      </c>
      <c r="D24" t="s">
        <v>6265</v>
      </c>
      <c r="E24" t="s">
        <v>6266</v>
      </c>
      <c r="F24" t="s">
        <v>37</v>
      </c>
      <c r="G24">
        <v>49333</v>
      </c>
      <c r="H24" t="s">
        <v>6453</v>
      </c>
      <c r="I24" t="s">
        <v>6454</v>
      </c>
      <c r="J24" t="s">
        <v>6455</v>
      </c>
      <c r="K24" t="s">
        <v>37</v>
      </c>
      <c r="L24">
        <v>49922</v>
      </c>
      <c r="M24" t="s">
        <v>26</v>
      </c>
      <c r="N24" t="s">
        <v>235</v>
      </c>
      <c r="O24" s="6" t="str">
        <f>VLOOKUP(N24,TOOLS!H:I,2,0)</f>
        <v>PACA4</v>
      </c>
      <c r="P24">
        <v>10097451</v>
      </c>
      <c r="R24" s="6" t="str">
        <f>VLOOKUP(O24,TOOLS!A:B,2,0)</f>
        <v>S1:SSG</v>
      </c>
      <c r="S24" t="s">
        <v>29</v>
      </c>
      <c r="T24" s="2">
        <v>43360</v>
      </c>
      <c r="V24">
        <v>5404071417</v>
      </c>
      <c r="W24">
        <v>3</v>
      </c>
      <c r="X24" s="1">
        <v>97.28</v>
      </c>
      <c r="Y24" s="1">
        <v>291.83999999999997</v>
      </c>
      <c r="Z24" s="6" t="e">
        <f>VLOOKUP(T24,TOOLS!E:F,2,0)</f>
        <v>#N/A</v>
      </c>
    </row>
    <row r="25" spans="1:26" x14ac:dyDescent="0.2">
      <c r="A25" t="s">
        <v>218</v>
      </c>
      <c r="B25">
        <v>0</v>
      </c>
      <c r="C25" t="s">
        <v>5306</v>
      </c>
      <c r="D25" t="s">
        <v>5307</v>
      </c>
      <c r="E25" t="s">
        <v>5308</v>
      </c>
      <c r="F25" t="s">
        <v>43</v>
      </c>
      <c r="G25">
        <v>92630</v>
      </c>
      <c r="H25" t="s">
        <v>5306</v>
      </c>
      <c r="I25" t="s">
        <v>5309</v>
      </c>
      <c r="J25" t="s">
        <v>5310</v>
      </c>
      <c r="K25" t="s">
        <v>43</v>
      </c>
      <c r="L25">
        <v>92630</v>
      </c>
      <c r="M25" t="s">
        <v>26</v>
      </c>
      <c r="N25" t="s">
        <v>235</v>
      </c>
      <c r="O25" s="6" t="str">
        <f>VLOOKUP(N25,TOOLS!H:I,2,0)</f>
        <v>PACA4</v>
      </c>
      <c r="P25">
        <v>10097451</v>
      </c>
      <c r="R25" s="6" t="str">
        <f>VLOOKUP(O25,TOOLS!A:B,2,0)</f>
        <v>S1:SSG</v>
      </c>
      <c r="S25" t="s">
        <v>29</v>
      </c>
      <c r="T25" s="2">
        <v>43361</v>
      </c>
      <c r="V25">
        <v>5404077701</v>
      </c>
      <c r="W25">
        <v>1</v>
      </c>
      <c r="X25" s="1">
        <v>97.28</v>
      </c>
      <c r="Y25" s="1">
        <v>97.28</v>
      </c>
      <c r="Z25" s="6" t="e">
        <f>VLOOKUP(T25,TOOLS!E:F,2,0)</f>
        <v>#N/A</v>
      </c>
    </row>
    <row r="26" spans="1:26" x14ac:dyDescent="0.2">
      <c r="A26" t="s">
        <v>220</v>
      </c>
      <c r="B26" t="s">
        <v>5766</v>
      </c>
      <c r="C26" t="s">
        <v>5767</v>
      </c>
      <c r="D26" t="s">
        <v>7202</v>
      </c>
      <c r="E26" t="s">
        <v>5768</v>
      </c>
      <c r="F26" t="s">
        <v>2283</v>
      </c>
      <c r="H26" t="s">
        <v>5767</v>
      </c>
      <c r="I26" t="s">
        <v>5769</v>
      </c>
      <c r="J26" t="s">
        <v>5768</v>
      </c>
      <c r="K26" t="s">
        <v>2283</v>
      </c>
      <c r="L26" t="s">
        <v>5770</v>
      </c>
      <c r="N26" t="s">
        <v>235</v>
      </c>
      <c r="O26" s="6" t="str">
        <f>VLOOKUP(N26,TOOLS!H:I,2,0)</f>
        <v>PACA4</v>
      </c>
      <c r="R26" s="6" t="str">
        <f>VLOOKUP(O26,TOOLS!A:B,2,0)</f>
        <v>S1:SSG</v>
      </c>
      <c r="T26" s="2">
        <v>43353</v>
      </c>
      <c r="U26" t="s">
        <v>5771</v>
      </c>
      <c r="V26" t="s">
        <v>5772</v>
      </c>
      <c r="W26">
        <v>4</v>
      </c>
      <c r="X26" s="1">
        <v>97.28</v>
      </c>
      <c r="Y26" s="1">
        <v>389.12</v>
      </c>
      <c r="Z26" s="6" t="e">
        <f>VLOOKUP(T26,TOOLS!E:F,2,0)</f>
        <v>#N/A</v>
      </c>
    </row>
    <row r="27" spans="1:26" x14ac:dyDescent="0.2">
      <c r="A27" t="s">
        <v>217</v>
      </c>
      <c r="B27" t="s">
        <v>7570</v>
      </c>
      <c r="C27" t="s">
        <v>2471</v>
      </c>
      <c r="D27" t="s">
        <v>2408</v>
      </c>
      <c r="E27" t="s">
        <v>2278</v>
      </c>
      <c r="F27" t="s">
        <v>97</v>
      </c>
      <c r="G27" t="s">
        <v>2279</v>
      </c>
      <c r="H27" t="s">
        <v>2409</v>
      </c>
      <c r="I27" t="s">
        <v>2408</v>
      </c>
      <c r="J27" t="s">
        <v>2278</v>
      </c>
      <c r="K27" t="s">
        <v>97</v>
      </c>
      <c r="L27" t="s">
        <v>2279</v>
      </c>
      <c r="N27" t="s">
        <v>235</v>
      </c>
      <c r="O27" s="6" t="str">
        <f>VLOOKUP(N27,TOOLS!H:I,2,0)</f>
        <v>PACA4</v>
      </c>
      <c r="R27" s="6" t="str">
        <f>VLOOKUP(O27,TOOLS!A:B,2,0)</f>
        <v>S1:SSG</v>
      </c>
      <c r="T27" s="2">
        <v>43350</v>
      </c>
      <c r="U27" t="s">
        <v>2297</v>
      </c>
      <c r="V27" t="s">
        <v>5360</v>
      </c>
      <c r="W27">
        <v>1</v>
      </c>
      <c r="X27" s="1">
        <v>97.28</v>
      </c>
      <c r="Y27" s="1">
        <v>97.28</v>
      </c>
      <c r="Z27" s="6" t="e">
        <f>VLOOKUP(T27,TOOLS!E:F,2,0)</f>
        <v>#N/A</v>
      </c>
    </row>
    <row r="28" spans="1:26" x14ac:dyDescent="0.2">
      <c r="A28" t="s">
        <v>217</v>
      </c>
      <c r="B28" t="s">
        <v>7570</v>
      </c>
      <c r="C28" t="s">
        <v>2471</v>
      </c>
      <c r="D28" t="s">
        <v>2408</v>
      </c>
      <c r="E28" t="s">
        <v>2278</v>
      </c>
      <c r="F28" t="s">
        <v>97</v>
      </c>
      <c r="G28" t="s">
        <v>2279</v>
      </c>
      <c r="H28" t="s">
        <v>2409</v>
      </c>
      <c r="I28" t="s">
        <v>2408</v>
      </c>
      <c r="J28" t="s">
        <v>2278</v>
      </c>
      <c r="K28" t="s">
        <v>97</v>
      </c>
      <c r="L28" t="s">
        <v>2279</v>
      </c>
      <c r="N28" t="s">
        <v>235</v>
      </c>
      <c r="O28" s="6" t="str">
        <f>VLOOKUP(N28,TOOLS!H:I,2,0)</f>
        <v>PACA4</v>
      </c>
      <c r="R28" s="6" t="str">
        <f>VLOOKUP(O28,TOOLS!A:B,2,0)</f>
        <v>S1:SSG</v>
      </c>
      <c r="T28" s="2">
        <v>43362</v>
      </c>
      <c r="U28" t="s">
        <v>2297</v>
      </c>
      <c r="V28" t="s">
        <v>7621</v>
      </c>
      <c r="W28">
        <v>3</v>
      </c>
      <c r="X28" s="1">
        <v>97.28</v>
      </c>
      <c r="Y28" s="1">
        <v>291.84000000000003</v>
      </c>
      <c r="Z28" s="6" t="e">
        <f>VLOOKUP(T28,TOOLS!E:F,2,0)</f>
        <v>#N/A</v>
      </c>
    </row>
    <row r="29" spans="1:26" x14ac:dyDescent="0.2">
      <c r="A29" t="s">
        <v>217</v>
      </c>
      <c r="B29" t="s">
        <v>7570</v>
      </c>
      <c r="C29" t="s">
        <v>8797</v>
      </c>
      <c r="D29" t="s">
        <v>8798</v>
      </c>
      <c r="E29" t="s">
        <v>6736</v>
      </c>
      <c r="F29" t="s">
        <v>73</v>
      </c>
      <c r="G29" t="s">
        <v>6737</v>
      </c>
      <c r="H29" t="s">
        <v>8799</v>
      </c>
      <c r="I29" t="s">
        <v>8798</v>
      </c>
      <c r="J29" t="s">
        <v>6736</v>
      </c>
      <c r="K29" t="s">
        <v>73</v>
      </c>
      <c r="L29" t="s">
        <v>6737</v>
      </c>
      <c r="N29" t="s">
        <v>235</v>
      </c>
      <c r="O29" s="6" t="str">
        <f>VLOOKUP(N29,TOOLS!H:I,2,0)</f>
        <v>PACA4</v>
      </c>
      <c r="R29" s="6" t="str">
        <f>VLOOKUP(O29,TOOLS!A:B,2,0)</f>
        <v>S1:SSG</v>
      </c>
      <c r="T29" s="2">
        <v>43371</v>
      </c>
      <c r="U29" t="s">
        <v>2297</v>
      </c>
      <c r="V29" t="s">
        <v>8801</v>
      </c>
      <c r="W29">
        <v>5</v>
      </c>
      <c r="X29" s="1">
        <v>95.87</v>
      </c>
      <c r="Y29" s="1">
        <v>479.35</v>
      </c>
      <c r="Z29" s="6" t="e">
        <f>VLOOKUP(T29,TOOLS!E:F,2,0)</f>
        <v>#N/A</v>
      </c>
    </row>
    <row r="30" spans="1:26" x14ac:dyDescent="0.2">
      <c r="A30" t="s">
        <v>218</v>
      </c>
      <c r="B30">
        <v>0</v>
      </c>
      <c r="C30" t="s">
        <v>2494</v>
      </c>
      <c r="D30" t="s">
        <v>2495</v>
      </c>
      <c r="E30" t="s">
        <v>2496</v>
      </c>
      <c r="F30" t="s">
        <v>24</v>
      </c>
      <c r="G30">
        <v>11788</v>
      </c>
      <c r="H30" t="s">
        <v>2497</v>
      </c>
      <c r="I30" t="s">
        <v>2498</v>
      </c>
      <c r="J30" t="s">
        <v>2496</v>
      </c>
      <c r="K30" t="s">
        <v>24</v>
      </c>
      <c r="L30">
        <v>11788</v>
      </c>
      <c r="M30" t="s">
        <v>26</v>
      </c>
      <c r="N30" t="s">
        <v>44</v>
      </c>
      <c r="O30" s="6" t="str">
        <f>VLOOKUP(N30,TOOLS!H:I,2,0)</f>
        <v>PACA4B</v>
      </c>
      <c r="P30">
        <v>10108568</v>
      </c>
      <c r="R30" s="6" t="str">
        <f>VLOOKUP(O30,TOOLS!A:B,2,0)</f>
        <v>S1:SSG</v>
      </c>
      <c r="S30" t="s">
        <v>29</v>
      </c>
      <c r="T30" s="2">
        <v>43349</v>
      </c>
      <c r="V30">
        <v>5404030856</v>
      </c>
      <c r="W30">
        <v>1</v>
      </c>
      <c r="X30" s="1">
        <v>97.28</v>
      </c>
      <c r="Y30" s="1">
        <v>97.28</v>
      </c>
      <c r="Z30" s="6" t="e">
        <f>VLOOKUP(T30,TOOLS!E:F,2,0)</f>
        <v>#N/A</v>
      </c>
    </row>
    <row r="31" spans="1:26" x14ac:dyDescent="0.2">
      <c r="A31" t="s">
        <v>218</v>
      </c>
      <c r="B31">
        <v>0</v>
      </c>
      <c r="C31" t="s">
        <v>2494</v>
      </c>
      <c r="D31" t="s">
        <v>2495</v>
      </c>
      <c r="E31" t="s">
        <v>2496</v>
      </c>
      <c r="F31" t="s">
        <v>24</v>
      </c>
      <c r="G31">
        <v>11788</v>
      </c>
      <c r="H31" t="s">
        <v>2497</v>
      </c>
      <c r="I31" t="s">
        <v>2498</v>
      </c>
      <c r="J31" t="s">
        <v>2496</v>
      </c>
      <c r="K31" t="s">
        <v>24</v>
      </c>
      <c r="L31">
        <v>11788</v>
      </c>
      <c r="M31" t="s">
        <v>26</v>
      </c>
      <c r="N31" t="s">
        <v>44</v>
      </c>
      <c r="O31" s="6" t="str">
        <f>VLOOKUP(N31,TOOLS!H:I,2,0)</f>
        <v>PACA4B</v>
      </c>
      <c r="P31">
        <v>10108568</v>
      </c>
      <c r="R31" s="6" t="str">
        <f>VLOOKUP(O31,TOOLS!A:B,2,0)</f>
        <v>S1:SSG</v>
      </c>
      <c r="S31" t="s">
        <v>29</v>
      </c>
      <c r="T31" s="2">
        <v>43349</v>
      </c>
      <c r="V31">
        <v>5404030857</v>
      </c>
      <c r="W31">
        <v>1</v>
      </c>
      <c r="X31" s="1">
        <v>97.28</v>
      </c>
      <c r="Y31" s="1">
        <v>97.28</v>
      </c>
      <c r="Z31" s="6" t="e">
        <f>VLOOKUP(T31,TOOLS!E:F,2,0)</f>
        <v>#N/A</v>
      </c>
    </row>
    <row r="32" spans="1:26" x14ac:dyDescent="0.2">
      <c r="A32" t="s">
        <v>218</v>
      </c>
      <c r="B32">
        <v>0</v>
      </c>
      <c r="C32" t="s">
        <v>112</v>
      </c>
      <c r="D32" t="s">
        <v>113</v>
      </c>
      <c r="E32" t="s">
        <v>114</v>
      </c>
      <c r="F32" t="s">
        <v>42</v>
      </c>
      <c r="G32">
        <v>60173</v>
      </c>
      <c r="H32" t="s">
        <v>2469</v>
      </c>
      <c r="I32" t="s">
        <v>5136</v>
      </c>
      <c r="J32" t="s">
        <v>2287</v>
      </c>
      <c r="K32" t="s">
        <v>73</v>
      </c>
      <c r="L32">
        <v>32822</v>
      </c>
      <c r="M32" t="s">
        <v>26</v>
      </c>
      <c r="N32" t="s">
        <v>44</v>
      </c>
      <c r="O32" s="6" t="str">
        <f>VLOOKUP(N32,TOOLS!H:I,2,0)</f>
        <v>PACA4B</v>
      </c>
      <c r="P32">
        <v>10108568</v>
      </c>
      <c r="R32" s="6" t="str">
        <f>VLOOKUP(O32,TOOLS!A:B,2,0)</f>
        <v>S1:SSG</v>
      </c>
      <c r="S32" t="s">
        <v>29</v>
      </c>
      <c r="T32" s="2">
        <v>43350</v>
      </c>
      <c r="V32">
        <v>5404035695</v>
      </c>
      <c r="W32">
        <v>2</v>
      </c>
      <c r="X32" s="1">
        <v>97.28</v>
      </c>
      <c r="Y32" s="1">
        <v>194.56</v>
      </c>
      <c r="Z32" s="6" t="e">
        <f>VLOOKUP(T32,TOOLS!E:F,2,0)</f>
        <v>#N/A</v>
      </c>
    </row>
    <row r="33" spans="1:26" x14ac:dyDescent="0.2">
      <c r="A33" t="s">
        <v>218</v>
      </c>
      <c r="B33">
        <v>0</v>
      </c>
      <c r="C33" t="s">
        <v>2494</v>
      </c>
      <c r="D33" t="s">
        <v>2495</v>
      </c>
      <c r="E33" t="s">
        <v>2496</v>
      </c>
      <c r="F33" t="s">
        <v>24</v>
      </c>
      <c r="G33">
        <v>11788</v>
      </c>
      <c r="H33" t="s">
        <v>2497</v>
      </c>
      <c r="I33" t="s">
        <v>2498</v>
      </c>
      <c r="J33" t="s">
        <v>2496</v>
      </c>
      <c r="K33" t="s">
        <v>24</v>
      </c>
      <c r="L33">
        <v>11788</v>
      </c>
      <c r="M33" t="s">
        <v>26</v>
      </c>
      <c r="N33" t="s">
        <v>44</v>
      </c>
      <c r="O33" s="6" t="str">
        <f>VLOOKUP(N33,TOOLS!H:I,2,0)</f>
        <v>PACA4B</v>
      </c>
      <c r="P33">
        <v>10108568</v>
      </c>
      <c r="R33" s="6" t="str">
        <f>VLOOKUP(O33,TOOLS!A:B,2,0)</f>
        <v>S1:SSG</v>
      </c>
      <c r="S33" t="s">
        <v>29</v>
      </c>
      <c r="T33" s="2">
        <v>43355</v>
      </c>
      <c r="V33">
        <v>5404054069</v>
      </c>
      <c r="W33">
        <v>2</v>
      </c>
      <c r="X33" s="1">
        <v>97.28</v>
      </c>
      <c r="Y33" s="1">
        <v>194.56</v>
      </c>
      <c r="Z33" s="6" t="e">
        <f>VLOOKUP(T33,TOOLS!E:F,2,0)</f>
        <v>#N/A</v>
      </c>
    </row>
    <row r="34" spans="1:26" x14ac:dyDescent="0.2">
      <c r="A34" t="s">
        <v>218</v>
      </c>
      <c r="B34">
        <v>0</v>
      </c>
      <c r="C34" t="s">
        <v>2494</v>
      </c>
      <c r="D34" t="s">
        <v>2495</v>
      </c>
      <c r="E34" t="s">
        <v>2496</v>
      </c>
      <c r="F34" t="s">
        <v>24</v>
      </c>
      <c r="G34">
        <v>11788</v>
      </c>
      <c r="H34" t="s">
        <v>2494</v>
      </c>
      <c r="I34" t="s">
        <v>2495</v>
      </c>
      <c r="J34" t="s">
        <v>2496</v>
      </c>
      <c r="K34" t="s">
        <v>24</v>
      </c>
      <c r="L34">
        <v>11788</v>
      </c>
      <c r="M34" t="s">
        <v>26</v>
      </c>
      <c r="N34" t="s">
        <v>44</v>
      </c>
      <c r="O34" s="6" t="str">
        <f>VLOOKUP(N34,TOOLS!H:I,2,0)</f>
        <v>PACA4B</v>
      </c>
      <c r="P34">
        <v>10108568</v>
      </c>
      <c r="R34" s="6" t="str">
        <f>VLOOKUP(O34,TOOLS!A:B,2,0)</f>
        <v>S1:SSG</v>
      </c>
      <c r="S34" t="s">
        <v>29</v>
      </c>
      <c r="T34" s="2">
        <v>43362</v>
      </c>
      <c r="V34">
        <v>5404081904</v>
      </c>
      <c r="W34">
        <v>1</v>
      </c>
      <c r="X34" s="1">
        <v>97.28</v>
      </c>
      <c r="Y34" s="1">
        <v>97.28</v>
      </c>
      <c r="Z34" s="6" t="e">
        <f>VLOOKUP(T34,TOOLS!E:F,2,0)</f>
        <v>#N/A</v>
      </c>
    </row>
    <row r="35" spans="1:26" x14ac:dyDescent="0.2">
      <c r="A35" t="s">
        <v>218</v>
      </c>
      <c r="B35">
        <v>0</v>
      </c>
      <c r="C35" t="s">
        <v>2494</v>
      </c>
      <c r="D35" t="s">
        <v>2495</v>
      </c>
      <c r="E35" t="s">
        <v>2496</v>
      </c>
      <c r="F35" t="s">
        <v>24</v>
      </c>
      <c r="G35">
        <v>11788</v>
      </c>
      <c r="H35" t="s">
        <v>2497</v>
      </c>
      <c r="I35" t="s">
        <v>7100</v>
      </c>
      <c r="J35" t="s">
        <v>2496</v>
      </c>
      <c r="K35" t="s">
        <v>24</v>
      </c>
      <c r="L35">
        <v>11788</v>
      </c>
      <c r="M35" t="s">
        <v>26</v>
      </c>
      <c r="N35" t="s">
        <v>44</v>
      </c>
      <c r="O35" s="6" t="str">
        <f>VLOOKUP(N35,TOOLS!H:I,2,0)</f>
        <v>PACA4B</v>
      </c>
      <c r="P35">
        <v>10108568</v>
      </c>
      <c r="R35" s="6" t="str">
        <f>VLOOKUP(O35,TOOLS!A:B,2,0)</f>
        <v>S1:SSG</v>
      </c>
      <c r="S35" t="s">
        <v>29</v>
      </c>
      <c r="T35" s="2">
        <v>43362</v>
      </c>
      <c r="V35">
        <v>5404081905</v>
      </c>
      <c r="W35">
        <v>2</v>
      </c>
      <c r="X35" s="1">
        <v>97.28</v>
      </c>
      <c r="Y35" s="1">
        <v>194.56</v>
      </c>
      <c r="Z35" s="6" t="e">
        <f>VLOOKUP(T35,TOOLS!E:F,2,0)</f>
        <v>#N/A</v>
      </c>
    </row>
    <row r="36" spans="1:26" x14ac:dyDescent="0.2">
      <c r="A36" t="s">
        <v>218</v>
      </c>
      <c r="B36">
        <v>0</v>
      </c>
      <c r="C36" t="s">
        <v>2494</v>
      </c>
      <c r="D36" t="s">
        <v>2495</v>
      </c>
      <c r="E36" t="s">
        <v>2496</v>
      </c>
      <c r="F36" t="s">
        <v>24</v>
      </c>
      <c r="G36">
        <v>11788</v>
      </c>
      <c r="H36" t="s">
        <v>2494</v>
      </c>
      <c r="I36" t="s">
        <v>2495</v>
      </c>
      <c r="J36" t="s">
        <v>2496</v>
      </c>
      <c r="K36" t="s">
        <v>24</v>
      </c>
      <c r="L36">
        <v>11788</v>
      </c>
      <c r="M36" t="s">
        <v>26</v>
      </c>
      <c r="N36" t="s">
        <v>44</v>
      </c>
      <c r="O36" s="6" t="str">
        <f>VLOOKUP(N36,TOOLS!H:I,2,0)</f>
        <v>PACA4B</v>
      </c>
      <c r="P36">
        <v>10108568</v>
      </c>
      <c r="R36" s="6" t="str">
        <f>VLOOKUP(O36,TOOLS!A:B,2,0)</f>
        <v>S1:SSG</v>
      </c>
      <c r="S36" t="s">
        <v>29</v>
      </c>
      <c r="T36" s="2">
        <v>43362</v>
      </c>
      <c r="V36">
        <v>5404081903</v>
      </c>
      <c r="W36">
        <v>1</v>
      </c>
      <c r="X36" s="1">
        <v>97.28</v>
      </c>
      <c r="Y36" s="1">
        <v>97.28</v>
      </c>
      <c r="Z36" s="6" t="e">
        <f>VLOOKUP(T36,TOOLS!E:F,2,0)</f>
        <v>#N/A</v>
      </c>
    </row>
    <row r="37" spans="1:26" x14ac:dyDescent="0.2">
      <c r="A37" t="s">
        <v>218</v>
      </c>
      <c r="B37">
        <v>0</v>
      </c>
      <c r="C37" t="s">
        <v>2494</v>
      </c>
      <c r="D37" t="s">
        <v>2495</v>
      </c>
      <c r="E37" t="s">
        <v>2496</v>
      </c>
      <c r="F37" t="s">
        <v>24</v>
      </c>
      <c r="G37">
        <v>11788</v>
      </c>
      <c r="H37" t="s">
        <v>2494</v>
      </c>
      <c r="I37" t="s">
        <v>2498</v>
      </c>
      <c r="J37" t="s">
        <v>2496</v>
      </c>
      <c r="K37" t="s">
        <v>24</v>
      </c>
      <c r="L37">
        <v>11788</v>
      </c>
      <c r="M37" t="s">
        <v>26</v>
      </c>
      <c r="N37" t="s">
        <v>44</v>
      </c>
      <c r="O37" s="6" t="str">
        <f>VLOOKUP(N37,TOOLS!H:I,2,0)</f>
        <v>PACA4B</v>
      </c>
      <c r="P37">
        <v>10108568</v>
      </c>
      <c r="R37" s="6" t="str">
        <f>VLOOKUP(O37,TOOLS!A:B,2,0)</f>
        <v>S1:SSG</v>
      </c>
      <c r="S37" t="s">
        <v>29</v>
      </c>
      <c r="T37" s="2">
        <v>43364</v>
      </c>
      <c r="V37">
        <v>5404092823</v>
      </c>
      <c r="W37">
        <v>1</v>
      </c>
      <c r="X37" s="1">
        <v>97.28</v>
      </c>
      <c r="Y37" s="1">
        <v>97.28</v>
      </c>
      <c r="Z37" s="6" t="e">
        <f>VLOOKUP(T37,TOOLS!E:F,2,0)</f>
        <v>#N/A</v>
      </c>
    </row>
    <row r="38" spans="1:26" x14ac:dyDescent="0.2">
      <c r="A38" t="s">
        <v>218</v>
      </c>
      <c r="B38">
        <v>0</v>
      </c>
      <c r="C38" t="s">
        <v>2494</v>
      </c>
      <c r="D38" t="s">
        <v>2495</v>
      </c>
      <c r="E38" t="s">
        <v>2496</v>
      </c>
      <c r="F38" t="s">
        <v>24</v>
      </c>
      <c r="G38">
        <v>11788</v>
      </c>
      <c r="H38" t="s">
        <v>2497</v>
      </c>
      <c r="I38" t="s">
        <v>7100</v>
      </c>
      <c r="J38" t="s">
        <v>2496</v>
      </c>
      <c r="K38" t="s">
        <v>24</v>
      </c>
      <c r="L38">
        <v>11788</v>
      </c>
      <c r="M38" t="s">
        <v>26</v>
      </c>
      <c r="N38" t="s">
        <v>44</v>
      </c>
      <c r="O38" s="6" t="str">
        <f>VLOOKUP(N38,TOOLS!H:I,2,0)</f>
        <v>PACA4B</v>
      </c>
      <c r="P38">
        <v>10108568</v>
      </c>
      <c r="R38" s="6" t="str">
        <f>VLOOKUP(O38,TOOLS!A:B,2,0)</f>
        <v>S1:SSG</v>
      </c>
      <c r="S38" t="s">
        <v>29</v>
      </c>
      <c r="T38" s="2">
        <v>43364</v>
      </c>
      <c r="V38">
        <v>5404092822</v>
      </c>
      <c r="W38">
        <v>1</v>
      </c>
      <c r="X38" s="1">
        <v>97.28</v>
      </c>
      <c r="Y38" s="1">
        <v>97.28</v>
      </c>
      <c r="Z38" s="6" t="e">
        <f>VLOOKUP(T38,TOOLS!E:F,2,0)</f>
        <v>#N/A</v>
      </c>
    </row>
    <row r="39" spans="1:26" x14ac:dyDescent="0.2">
      <c r="A39" t="s">
        <v>218</v>
      </c>
      <c r="B39">
        <v>0</v>
      </c>
      <c r="C39" t="s">
        <v>2494</v>
      </c>
      <c r="D39" t="s">
        <v>2495</v>
      </c>
      <c r="E39" t="s">
        <v>2496</v>
      </c>
      <c r="F39" t="s">
        <v>24</v>
      </c>
      <c r="G39">
        <v>11788</v>
      </c>
      <c r="H39" t="s">
        <v>2494</v>
      </c>
      <c r="I39" t="s">
        <v>2498</v>
      </c>
      <c r="J39" t="s">
        <v>2496</v>
      </c>
      <c r="K39" t="s">
        <v>24</v>
      </c>
      <c r="L39">
        <v>11788</v>
      </c>
      <c r="M39" t="s">
        <v>26</v>
      </c>
      <c r="N39" t="s">
        <v>44</v>
      </c>
      <c r="O39" s="6" t="str">
        <f>VLOOKUP(N39,TOOLS!H:I,2,0)</f>
        <v>PACA4B</v>
      </c>
      <c r="P39">
        <v>10108568</v>
      </c>
      <c r="R39" s="6" t="str">
        <f>VLOOKUP(O39,TOOLS!A:B,2,0)</f>
        <v>S1:SSG</v>
      </c>
      <c r="S39" t="s">
        <v>29</v>
      </c>
      <c r="T39" s="2">
        <v>43368</v>
      </c>
      <c r="V39">
        <v>5404104485</v>
      </c>
      <c r="W39">
        <v>2</v>
      </c>
      <c r="X39" s="1">
        <v>97.28</v>
      </c>
      <c r="Y39" s="1">
        <v>194.56</v>
      </c>
      <c r="Z39" s="6" t="e">
        <f>VLOOKUP(T39,TOOLS!E:F,2,0)</f>
        <v>#N/A</v>
      </c>
    </row>
    <row r="40" spans="1:26" x14ac:dyDescent="0.2">
      <c r="A40" t="s">
        <v>218</v>
      </c>
      <c r="B40">
        <v>0</v>
      </c>
      <c r="C40" t="s">
        <v>2494</v>
      </c>
      <c r="D40" t="s">
        <v>2495</v>
      </c>
      <c r="E40" t="s">
        <v>2496</v>
      </c>
      <c r="F40" t="s">
        <v>24</v>
      </c>
      <c r="G40">
        <v>11788</v>
      </c>
      <c r="H40" t="s">
        <v>2497</v>
      </c>
      <c r="I40" t="s">
        <v>2498</v>
      </c>
      <c r="J40" t="s">
        <v>2496</v>
      </c>
      <c r="K40" t="s">
        <v>24</v>
      </c>
      <c r="L40">
        <v>11788</v>
      </c>
      <c r="M40" t="s">
        <v>26</v>
      </c>
      <c r="N40" t="s">
        <v>44</v>
      </c>
      <c r="O40" s="6" t="str">
        <f>VLOOKUP(N40,TOOLS!H:I,2,0)</f>
        <v>PACA4B</v>
      </c>
      <c r="P40">
        <v>10108568</v>
      </c>
      <c r="R40" s="6" t="str">
        <f>VLOOKUP(O40,TOOLS!A:B,2,0)</f>
        <v>S1:SSG</v>
      </c>
      <c r="S40" t="s">
        <v>29</v>
      </c>
      <c r="T40" s="2">
        <v>43370</v>
      </c>
      <c r="V40">
        <v>5404116883</v>
      </c>
      <c r="W40">
        <v>2</v>
      </c>
      <c r="X40" s="1">
        <v>97.28</v>
      </c>
      <c r="Y40" s="1">
        <v>194.56</v>
      </c>
      <c r="Z40" s="6" t="e">
        <f>VLOOKUP(T40,TOOLS!E:F,2,0)</f>
        <v>#N/A</v>
      </c>
    </row>
    <row r="41" spans="1:26" x14ac:dyDescent="0.2">
      <c r="A41" t="s">
        <v>218</v>
      </c>
      <c r="B41">
        <v>0</v>
      </c>
      <c r="C41" t="s">
        <v>2494</v>
      </c>
      <c r="D41" t="s">
        <v>2495</v>
      </c>
      <c r="E41" t="s">
        <v>2496</v>
      </c>
      <c r="F41" t="s">
        <v>24</v>
      </c>
      <c r="G41">
        <v>11788</v>
      </c>
      <c r="H41" t="s">
        <v>2494</v>
      </c>
      <c r="I41" t="s">
        <v>2498</v>
      </c>
      <c r="J41" t="s">
        <v>2496</v>
      </c>
      <c r="K41" t="s">
        <v>24</v>
      </c>
      <c r="L41">
        <v>11788</v>
      </c>
      <c r="M41" t="s">
        <v>26</v>
      </c>
      <c r="N41" t="s">
        <v>44</v>
      </c>
      <c r="O41" s="6" t="str">
        <f>VLOOKUP(N41,TOOLS!H:I,2,0)</f>
        <v>PACA4B</v>
      </c>
      <c r="P41">
        <v>10108568</v>
      </c>
      <c r="R41" s="6" t="str">
        <f>VLOOKUP(O41,TOOLS!A:B,2,0)</f>
        <v>S1:SSG</v>
      </c>
      <c r="S41" t="s">
        <v>29</v>
      </c>
      <c r="T41" s="2">
        <v>43370</v>
      </c>
      <c r="V41">
        <v>5404116884</v>
      </c>
      <c r="W41">
        <v>1</v>
      </c>
      <c r="X41" s="1">
        <v>97.28</v>
      </c>
      <c r="Y41" s="1">
        <v>97.28</v>
      </c>
      <c r="Z41" s="6" t="e">
        <f>VLOOKUP(T41,TOOLS!E:F,2,0)</f>
        <v>#N/A</v>
      </c>
    </row>
    <row r="42" spans="1:26" x14ac:dyDescent="0.2">
      <c r="A42" t="s">
        <v>218</v>
      </c>
      <c r="B42">
        <v>0</v>
      </c>
      <c r="C42" t="s">
        <v>2494</v>
      </c>
      <c r="D42" t="s">
        <v>2495</v>
      </c>
      <c r="E42" t="s">
        <v>2496</v>
      </c>
      <c r="F42" t="s">
        <v>24</v>
      </c>
      <c r="G42">
        <v>11788</v>
      </c>
      <c r="H42" t="s">
        <v>2494</v>
      </c>
      <c r="I42" t="s">
        <v>2498</v>
      </c>
      <c r="J42" t="s">
        <v>2496</v>
      </c>
      <c r="K42" t="s">
        <v>24</v>
      </c>
      <c r="L42">
        <v>11788</v>
      </c>
      <c r="M42" t="s">
        <v>26</v>
      </c>
      <c r="N42" t="s">
        <v>44</v>
      </c>
      <c r="O42" s="6" t="str">
        <f>VLOOKUP(N42,TOOLS!H:I,2,0)</f>
        <v>PACA4B</v>
      </c>
      <c r="P42">
        <v>10108568</v>
      </c>
      <c r="R42" s="6" t="str">
        <f>VLOOKUP(O42,TOOLS!A:B,2,0)</f>
        <v>S1:SSG</v>
      </c>
      <c r="S42" t="s">
        <v>29</v>
      </c>
      <c r="T42" s="2">
        <v>43371</v>
      </c>
      <c r="V42">
        <v>5404123294</v>
      </c>
      <c r="W42">
        <v>1</v>
      </c>
      <c r="X42" s="1">
        <v>97.28</v>
      </c>
      <c r="Y42" s="1">
        <v>97.28</v>
      </c>
      <c r="Z42" s="6" t="e">
        <f>VLOOKUP(T42,TOOLS!E:F,2,0)</f>
        <v>#N/A</v>
      </c>
    </row>
    <row r="43" spans="1:26" x14ac:dyDescent="0.2">
      <c r="A43" t="s">
        <v>218</v>
      </c>
      <c r="B43">
        <v>0</v>
      </c>
      <c r="C43" t="s">
        <v>2494</v>
      </c>
      <c r="D43" t="s">
        <v>2495</v>
      </c>
      <c r="E43" t="s">
        <v>2496</v>
      </c>
      <c r="F43" t="s">
        <v>24</v>
      </c>
      <c r="G43">
        <v>11788</v>
      </c>
      <c r="H43" t="s">
        <v>2494</v>
      </c>
      <c r="I43" t="s">
        <v>2498</v>
      </c>
      <c r="J43" t="s">
        <v>2496</v>
      </c>
      <c r="K43" t="s">
        <v>24</v>
      </c>
      <c r="L43">
        <v>11788</v>
      </c>
      <c r="M43" t="s">
        <v>26</v>
      </c>
      <c r="N43" t="s">
        <v>44</v>
      </c>
      <c r="O43" s="6" t="str">
        <f>VLOOKUP(N43,TOOLS!H:I,2,0)</f>
        <v>PACA4B</v>
      </c>
      <c r="P43">
        <v>10108568</v>
      </c>
      <c r="R43" s="6" t="str">
        <f>VLOOKUP(O43,TOOLS!A:B,2,0)</f>
        <v>S1:SSG</v>
      </c>
      <c r="S43" t="s">
        <v>29</v>
      </c>
      <c r="T43" s="2">
        <v>43371</v>
      </c>
      <c r="V43">
        <v>5404123293</v>
      </c>
      <c r="W43">
        <v>2</v>
      </c>
      <c r="X43" s="1">
        <v>97.28</v>
      </c>
      <c r="Y43" s="1">
        <v>194.56</v>
      </c>
      <c r="Z43" s="6" t="e">
        <f>VLOOKUP(T43,TOOLS!E:F,2,0)</f>
        <v>#N/A</v>
      </c>
    </row>
    <row r="44" spans="1:26" x14ac:dyDescent="0.2">
      <c r="A44" t="s">
        <v>220</v>
      </c>
      <c r="B44" t="s">
        <v>428</v>
      </c>
      <c r="C44" t="s">
        <v>429</v>
      </c>
      <c r="D44" t="s">
        <v>430</v>
      </c>
      <c r="E44" t="s">
        <v>431</v>
      </c>
      <c r="F44" t="s">
        <v>97</v>
      </c>
      <c r="H44" t="s">
        <v>429</v>
      </c>
      <c r="I44" t="s">
        <v>430</v>
      </c>
      <c r="J44" t="s">
        <v>431</v>
      </c>
      <c r="K44" t="s">
        <v>97</v>
      </c>
      <c r="L44" t="s">
        <v>432</v>
      </c>
      <c r="N44" t="s">
        <v>44</v>
      </c>
      <c r="O44" s="6" t="str">
        <f>VLOOKUP(N44,TOOLS!H:I,2,0)</f>
        <v>PACA4B</v>
      </c>
      <c r="R44" s="6" t="str">
        <f>VLOOKUP(O44,TOOLS!A:B,2,0)</f>
        <v>S1:SSG</v>
      </c>
      <c r="T44" s="2">
        <v>43361</v>
      </c>
      <c r="V44" t="s">
        <v>7204</v>
      </c>
      <c r="W44">
        <v>3</v>
      </c>
      <c r="X44" s="1">
        <v>97.28</v>
      </c>
      <c r="Y44" s="1">
        <v>291.84000000000003</v>
      </c>
      <c r="Z44" s="6" t="e">
        <f>VLOOKUP(T44,TOOLS!E:F,2,0)</f>
        <v>#N/A</v>
      </c>
    </row>
    <row r="45" spans="1:26" x14ac:dyDescent="0.2">
      <c r="A45" t="s">
        <v>218</v>
      </c>
      <c r="B45">
        <v>0</v>
      </c>
      <c r="C45" t="s">
        <v>2392</v>
      </c>
      <c r="D45" t="s">
        <v>2393</v>
      </c>
      <c r="E45" t="s">
        <v>2394</v>
      </c>
      <c r="F45" t="s">
        <v>37</v>
      </c>
      <c r="G45">
        <v>49519</v>
      </c>
      <c r="H45" t="s">
        <v>5159</v>
      </c>
      <c r="I45" t="s">
        <v>4760</v>
      </c>
      <c r="J45" t="s">
        <v>4761</v>
      </c>
      <c r="K45" t="s">
        <v>37</v>
      </c>
      <c r="L45">
        <v>48197</v>
      </c>
      <c r="M45" t="s">
        <v>26</v>
      </c>
      <c r="N45" t="s">
        <v>236</v>
      </c>
      <c r="O45" s="6" t="str">
        <f>VLOOKUP(N45,TOOLS!H:I,2,0)</f>
        <v>PACA4GR</v>
      </c>
      <c r="P45">
        <v>10155156</v>
      </c>
      <c r="R45" s="6" t="str">
        <f>VLOOKUP(O45,TOOLS!A:B,2,0)</f>
        <v>S1:SSG</v>
      </c>
      <c r="S45" t="s">
        <v>29</v>
      </c>
      <c r="T45" s="2">
        <v>43347</v>
      </c>
      <c r="V45">
        <v>5404020167</v>
      </c>
      <c r="W45">
        <v>6</v>
      </c>
      <c r="X45" s="1">
        <v>94.72</v>
      </c>
      <c r="Y45" s="1">
        <v>568.32000000000005</v>
      </c>
      <c r="Z45" s="6" t="e">
        <f>VLOOKUP(T45,TOOLS!E:F,2,0)</f>
        <v>#N/A</v>
      </c>
    </row>
    <row r="46" spans="1:26" x14ac:dyDescent="0.2">
      <c r="A46" t="s">
        <v>218</v>
      </c>
      <c r="B46">
        <v>0</v>
      </c>
      <c r="C46" t="s">
        <v>2451</v>
      </c>
      <c r="D46" t="s">
        <v>2452</v>
      </c>
      <c r="E46" t="s">
        <v>2321</v>
      </c>
      <c r="F46" t="s">
        <v>2277</v>
      </c>
      <c r="G46">
        <v>82604</v>
      </c>
      <c r="H46" t="s">
        <v>2453</v>
      </c>
      <c r="I46" t="s">
        <v>2452</v>
      </c>
      <c r="J46" t="s">
        <v>2321</v>
      </c>
      <c r="K46" t="s">
        <v>2277</v>
      </c>
      <c r="L46">
        <v>82604</v>
      </c>
      <c r="M46" t="s">
        <v>26</v>
      </c>
      <c r="N46" t="s">
        <v>236</v>
      </c>
      <c r="O46" s="6" t="str">
        <f>VLOOKUP(N46,TOOLS!H:I,2,0)</f>
        <v>PACA4GR</v>
      </c>
      <c r="P46">
        <v>10155156</v>
      </c>
      <c r="R46" s="6" t="str">
        <f>VLOOKUP(O46,TOOLS!A:B,2,0)</f>
        <v>S1:SSG</v>
      </c>
      <c r="S46" t="s">
        <v>29</v>
      </c>
      <c r="T46" s="2">
        <v>43355</v>
      </c>
      <c r="V46">
        <v>5404053904</v>
      </c>
      <c r="W46">
        <v>-1</v>
      </c>
      <c r="X46" s="1">
        <v>94.72</v>
      </c>
      <c r="Y46" s="1">
        <v>-94.72</v>
      </c>
      <c r="Z46" s="6" t="e">
        <f>VLOOKUP(T46,TOOLS!E:F,2,0)</f>
        <v>#N/A</v>
      </c>
    </row>
    <row r="47" spans="1:26" x14ac:dyDescent="0.2">
      <c r="A47" t="s">
        <v>218</v>
      </c>
      <c r="B47">
        <v>0</v>
      </c>
      <c r="C47" t="s">
        <v>2392</v>
      </c>
      <c r="D47" t="s">
        <v>2393</v>
      </c>
      <c r="E47" t="s">
        <v>2394</v>
      </c>
      <c r="F47" t="s">
        <v>37</v>
      </c>
      <c r="G47">
        <v>49519</v>
      </c>
      <c r="H47" t="s">
        <v>5159</v>
      </c>
      <c r="I47" t="s">
        <v>4760</v>
      </c>
      <c r="J47" t="s">
        <v>4761</v>
      </c>
      <c r="K47" t="s">
        <v>37</v>
      </c>
      <c r="L47">
        <v>48197</v>
      </c>
      <c r="M47" t="s">
        <v>26</v>
      </c>
      <c r="N47" t="s">
        <v>236</v>
      </c>
      <c r="O47" s="6" t="str">
        <f>VLOOKUP(N47,TOOLS!H:I,2,0)</f>
        <v>PACA4GR</v>
      </c>
      <c r="P47">
        <v>10155156</v>
      </c>
      <c r="R47" s="6" t="str">
        <f>VLOOKUP(O47,TOOLS!A:B,2,0)</f>
        <v>S1:SSG</v>
      </c>
      <c r="S47" t="s">
        <v>29</v>
      </c>
      <c r="T47" s="2">
        <v>43362</v>
      </c>
      <c r="V47">
        <v>5404082266</v>
      </c>
      <c r="W47">
        <v>1</v>
      </c>
      <c r="X47" s="1">
        <v>94.72</v>
      </c>
      <c r="Y47" s="1">
        <v>94.72</v>
      </c>
      <c r="Z47" s="6" t="e">
        <f>VLOOKUP(T47,TOOLS!E:F,2,0)</f>
        <v>#N/A</v>
      </c>
    </row>
    <row r="48" spans="1:26" x14ac:dyDescent="0.2">
      <c r="A48" t="s">
        <v>219</v>
      </c>
      <c r="B48" t="s">
        <v>2266</v>
      </c>
      <c r="C48" t="s">
        <v>4944</v>
      </c>
      <c r="D48" t="s">
        <v>7338</v>
      </c>
      <c r="E48" t="s">
        <v>4806</v>
      </c>
      <c r="F48" t="s">
        <v>43</v>
      </c>
      <c r="G48">
        <v>92121</v>
      </c>
      <c r="H48" t="s">
        <v>5235</v>
      </c>
      <c r="I48" t="s">
        <v>7339</v>
      </c>
      <c r="J48" t="s">
        <v>5236</v>
      </c>
      <c r="K48" t="s">
        <v>175</v>
      </c>
      <c r="L48">
        <v>31030</v>
      </c>
      <c r="M48" t="s">
        <v>26</v>
      </c>
      <c r="N48" t="s">
        <v>236</v>
      </c>
      <c r="O48" s="6" t="str">
        <f>VLOOKUP(N48,TOOLS!H:I,2,0)</f>
        <v>PACA4GR</v>
      </c>
      <c r="P48" t="s">
        <v>7340</v>
      </c>
      <c r="R48" s="6" t="str">
        <f>VLOOKUP(O48,TOOLS!A:B,2,0)</f>
        <v>S1:SSG</v>
      </c>
      <c r="S48" t="s">
        <v>29</v>
      </c>
      <c r="T48" s="2">
        <v>43363</v>
      </c>
      <c r="V48">
        <v>97407335</v>
      </c>
      <c r="W48">
        <v>1</v>
      </c>
      <c r="X48" s="1">
        <v>94.72</v>
      </c>
      <c r="Y48" s="1">
        <v>94.72</v>
      </c>
      <c r="Z48" s="6" t="e">
        <f>VLOOKUP(T48,TOOLS!E:F,2,0)</f>
        <v>#N/A</v>
      </c>
    </row>
    <row r="49" spans="1:26" x14ac:dyDescent="0.2">
      <c r="A49" t="s">
        <v>218</v>
      </c>
      <c r="B49">
        <v>0</v>
      </c>
      <c r="C49" t="s">
        <v>2392</v>
      </c>
      <c r="D49" t="s">
        <v>2393</v>
      </c>
      <c r="E49" t="s">
        <v>2394</v>
      </c>
      <c r="F49" t="s">
        <v>37</v>
      </c>
      <c r="G49">
        <v>49519</v>
      </c>
      <c r="H49" t="s">
        <v>5159</v>
      </c>
      <c r="I49" t="s">
        <v>4760</v>
      </c>
      <c r="J49" t="s">
        <v>4761</v>
      </c>
      <c r="K49" t="s">
        <v>37</v>
      </c>
      <c r="L49">
        <v>48197</v>
      </c>
      <c r="M49" t="s">
        <v>26</v>
      </c>
      <c r="N49" t="s">
        <v>236</v>
      </c>
      <c r="O49" s="6" t="str">
        <f>VLOOKUP(N49,TOOLS!H:I,2,0)</f>
        <v>PACA4GR</v>
      </c>
      <c r="P49">
        <v>10155156</v>
      </c>
      <c r="R49" s="6" t="str">
        <f>VLOOKUP(O49,TOOLS!A:B,2,0)</f>
        <v>S1:SSG</v>
      </c>
      <c r="S49" t="s">
        <v>29</v>
      </c>
      <c r="T49" s="2">
        <v>43364</v>
      </c>
      <c r="V49">
        <v>5404092928</v>
      </c>
      <c r="W49">
        <v>4</v>
      </c>
      <c r="X49" s="1">
        <v>94.72</v>
      </c>
      <c r="Y49" s="1">
        <v>378.88</v>
      </c>
      <c r="Z49" s="6" t="e">
        <f>VLOOKUP(T49,TOOLS!E:F,2,0)</f>
        <v>#N/A</v>
      </c>
    </row>
    <row r="50" spans="1:26" x14ac:dyDescent="0.2">
      <c r="A50" t="s">
        <v>218</v>
      </c>
      <c r="B50">
        <v>0</v>
      </c>
      <c r="C50" t="s">
        <v>4800</v>
      </c>
      <c r="D50" t="s">
        <v>4801</v>
      </c>
      <c r="E50" t="s">
        <v>4802</v>
      </c>
      <c r="F50" t="s">
        <v>97</v>
      </c>
      <c r="G50">
        <v>55337</v>
      </c>
      <c r="H50" t="s">
        <v>4800</v>
      </c>
      <c r="I50" t="s">
        <v>4801</v>
      </c>
      <c r="J50" t="s">
        <v>4802</v>
      </c>
      <c r="K50" t="s">
        <v>97</v>
      </c>
      <c r="L50">
        <v>55337</v>
      </c>
      <c r="M50" t="s">
        <v>26</v>
      </c>
      <c r="N50" t="s">
        <v>236</v>
      </c>
      <c r="O50" s="6" t="str">
        <f>VLOOKUP(N50,TOOLS!H:I,2,0)</f>
        <v>PACA4GR</v>
      </c>
      <c r="P50">
        <v>10155156</v>
      </c>
      <c r="R50" s="6" t="str">
        <f>VLOOKUP(O50,TOOLS!A:B,2,0)</f>
        <v>S1:SSG</v>
      </c>
      <c r="S50" t="s">
        <v>29</v>
      </c>
      <c r="T50" s="2">
        <v>43367</v>
      </c>
      <c r="V50">
        <v>5404098848</v>
      </c>
      <c r="W50">
        <v>4</v>
      </c>
      <c r="X50" s="1">
        <v>94.72</v>
      </c>
      <c r="Y50" s="1">
        <v>378.88</v>
      </c>
      <c r="Z50" s="6" t="e">
        <f>VLOOKUP(T50,TOOLS!E:F,2,0)</f>
        <v>#N/A</v>
      </c>
    </row>
    <row r="51" spans="1:26" x14ac:dyDescent="0.2">
      <c r="A51" t="s">
        <v>218</v>
      </c>
      <c r="B51">
        <v>0</v>
      </c>
      <c r="C51" t="s">
        <v>2451</v>
      </c>
      <c r="D51" t="s">
        <v>2452</v>
      </c>
      <c r="E51" t="s">
        <v>2321</v>
      </c>
      <c r="F51" t="s">
        <v>2277</v>
      </c>
      <c r="G51">
        <v>82604</v>
      </c>
      <c r="H51" t="s">
        <v>2474</v>
      </c>
      <c r="I51" t="s">
        <v>2452</v>
      </c>
      <c r="J51" t="s">
        <v>2321</v>
      </c>
      <c r="K51" t="s">
        <v>2277</v>
      </c>
      <c r="L51">
        <v>82604</v>
      </c>
      <c r="M51" t="s">
        <v>26</v>
      </c>
      <c r="N51" t="s">
        <v>236</v>
      </c>
      <c r="O51" s="6" t="str">
        <f>VLOOKUP(N51,TOOLS!H:I,2,0)</f>
        <v>PACA4GR</v>
      </c>
      <c r="P51">
        <v>10155156</v>
      </c>
      <c r="R51" s="6" t="str">
        <f>VLOOKUP(O51,TOOLS!A:B,2,0)</f>
        <v>S1:SSG</v>
      </c>
      <c r="S51" t="s">
        <v>29</v>
      </c>
      <c r="T51" s="2">
        <v>43367</v>
      </c>
      <c r="V51">
        <v>5404098609</v>
      </c>
      <c r="W51">
        <v>3</v>
      </c>
      <c r="X51" s="1">
        <v>94.72</v>
      </c>
      <c r="Y51" s="1">
        <v>284.16000000000003</v>
      </c>
      <c r="Z51" s="6" t="e">
        <f>VLOOKUP(T51,TOOLS!E:F,2,0)</f>
        <v>#N/A</v>
      </c>
    </row>
    <row r="52" spans="1:26" x14ac:dyDescent="0.2">
      <c r="A52" t="s">
        <v>218</v>
      </c>
      <c r="B52">
        <v>0</v>
      </c>
      <c r="C52" t="s">
        <v>2451</v>
      </c>
      <c r="D52" t="s">
        <v>2452</v>
      </c>
      <c r="E52" t="s">
        <v>2321</v>
      </c>
      <c r="F52" t="s">
        <v>2277</v>
      </c>
      <c r="G52">
        <v>82604</v>
      </c>
      <c r="H52" t="s">
        <v>2474</v>
      </c>
      <c r="I52" t="s">
        <v>2452</v>
      </c>
      <c r="J52" t="s">
        <v>2321</v>
      </c>
      <c r="K52" t="s">
        <v>2277</v>
      </c>
      <c r="L52">
        <v>82604</v>
      </c>
      <c r="M52" t="s">
        <v>26</v>
      </c>
      <c r="N52" t="s">
        <v>236</v>
      </c>
      <c r="O52" s="6" t="str">
        <f>VLOOKUP(N52,TOOLS!H:I,2,0)</f>
        <v>PACA4GR</v>
      </c>
      <c r="P52">
        <v>10155156</v>
      </c>
      <c r="R52" s="6" t="str">
        <f>VLOOKUP(O52,TOOLS!A:B,2,0)</f>
        <v>S1:SSG</v>
      </c>
      <c r="S52" t="s">
        <v>29</v>
      </c>
      <c r="T52" s="2">
        <v>43367</v>
      </c>
      <c r="V52">
        <v>5404098608</v>
      </c>
      <c r="W52">
        <v>3</v>
      </c>
      <c r="X52" s="1">
        <v>94.72</v>
      </c>
      <c r="Y52" s="1">
        <v>284.16000000000003</v>
      </c>
      <c r="Z52" s="6" t="e">
        <f>VLOOKUP(T52,TOOLS!E:F,2,0)</f>
        <v>#N/A</v>
      </c>
    </row>
    <row r="53" spans="1:26" x14ac:dyDescent="0.2">
      <c r="A53" t="s">
        <v>218</v>
      </c>
      <c r="B53">
        <v>0</v>
      </c>
      <c r="C53" t="s">
        <v>2451</v>
      </c>
      <c r="D53" t="s">
        <v>2452</v>
      </c>
      <c r="E53" t="s">
        <v>2321</v>
      </c>
      <c r="F53" t="s">
        <v>2277</v>
      </c>
      <c r="G53">
        <v>82604</v>
      </c>
      <c r="H53" t="s">
        <v>2474</v>
      </c>
      <c r="I53" t="s">
        <v>2452</v>
      </c>
      <c r="J53" t="s">
        <v>2321</v>
      </c>
      <c r="K53" t="s">
        <v>2277</v>
      </c>
      <c r="L53">
        <v>82604</v>
      </c>
      <c r="M53" t="s">
        <v>26</v>
      </c>
      <c r="N53" t="s">
        <v>236</v>
      </c>
      <c r="O53" s="6" t="str">
        <f>VLOOKUP(N53,TOOLS!H:I,2,0)</f>
        <v>PACA4GR</v>
      </c>
      <c r="P53">
        <v>10155156</v>
      </c>
      <c r="R53" s="6" t="str">
        <f>VLOOKUP(O53,TOOLS!A:B,2,0)</f>
        <v>S1:SSG</v>
      </c>
      <c r="S53" t="s">
        <v>29</v>
      </c>
      <c r="T53" s="2">
        <v>43367</v>
      </c>
      <c r="V53">
        <v>5404098607</v>
      </c>
      <c r="W53">
        <v>1</v>
      </c>
      <c r="X53" s="1">
        <v>94.72</v>
      </c>
      <c r="Y53" s="1">
        <v>94.72</v>
      </c>
      <c r="Z53" s="6" t="e">
        <f>VLOOKUP(T53,TOOLS!E:F,2,0)</f>
        <v>#N/A</v>
      </c>
    </row>
    <row r="54" spans="1:26" x14ac:dyDescent="0.2">
      <c r="A54" t="s">
        <v>218</v>
      </c>
      <c r="B54">
        <v>0</v>
      </c>
      <c r="C54" t="s">
        <v>4939</v>
      </c>
      <c r="D54" t="s">
        <v>4940</v>
      </c>
      <c r="E54" t="s">
        <v>4941</v>
      </c>
      <c r="F54" t="s">
        <v>54</v>
      </c>
      <c r="G54">
        <v>70817</v>
      </c>
      <c r="H54" t="s">
        <v>4942</v>
      </c>
      <c r="I54" t="s">
        <v>4943</v>
      </c>
      <c r="J54" t="s">
        <v>4941</v>
      </c>
      <c r="K54" t="s">
        <v>54</v>
      </c>
      <c r="L54">
        <v>70817</v>
      </c>
      <c r="M54" t="s">
        <v>26</v>
      </c>
      <c r="N54" t="s">
        <v>236</v>
      </c>
      <c r="O54" s="6" t="str">
        <f>VLOOKUP(N54,TOOLS!H:I,2,0)</f>
        <v>PACA4GR</v>
      </c>
      <c r="P54">
        <v>10155156</v>
      </c>
      <c r="R54" s="6" t="str">
        <f>VLOOKUP(O54,TOOLS!A:B,2,0)</f>
        <v>S1:SSG</v>
      </c>
      <c r="S54" t="s">
        <v>29</v>
      </c>
      <c r="T54" s="2">
        <v>43367</v>
      </c>
      <c r="V54">
        <v>5404098884</v>
      </c>
      <c r="W54">
        <v>1</v>
      </c>
      <c r="X54" s="1">
        <v>94.72</v>
      </c>
      <c r="Y54" s="1">
        <v>94.72</v>
      </c>
      <c r="Z54" s="6" t="e">
        <f>VLOOKUP(T54,TOOLS!E:F,2,0)</f>
        <v>#N/A</v>
      </c>
    </row>
    <row r="55" spans="1:26" x14ac:dyDescent="0.2">
      <c r="A55" t="s">
        <v>218</v>
      </c>
      <c r="B55">
        <v>0</v>
      </c>
      <c r="C55" t="s">
        <v>8151</v>
      </c>
      <c r="D55" t="s">
        <v>8152</v>
      </c>
      <c r="E55" t="s">
        <v>8153</v>
      </c>
      <c r="F55" t="s">
        <v>175</v>
      </c>
      <c r="G55">
        <v>30043</v>
      </c>
      <c r="H55" t="s">
        <v>8154</v>
      </c>
      <c r="I55" t="s">
        <v>8155</v>
      </c>
      <c r="J55" t="s">
        <v>8156</v>
      </c>
      <c r="K55" t="s">
        <v>25</v>
      </c>
      <c r="L55">
        <v>29577</v>
      </c>
      <c r="M55" t="s">
        <v>26</v>
      </c>
      <c r="N55" t="s">
        <v>236</v>
      </c>
      <c r="O55" s="6" t="str">
        <f>VLOOKUP(N55,TOOLS!H:I,2,0)</f>
        <v>PACA4GR</v>
      </c>
      <c r="P55">
        <v>10155156</v>
      </c>
      <c r="R55" s="6" t="str">
        <f>VLOOKUP(O55,TOOLS!A:B,2,0)</f>
        <v>S1:SSG</v>
      </c>
      <c r="S55" t="s">
        <v>29</v>
      </c>
      <c r="T55" s="2">
        <v>43367</v>
      </c>
      <c r="V55">
        <v>5404100867</v>
      </c>
      <c r="W55">
        <v>2</v>
      </c>
      <c r="X55" s="1">
        <v>94.72</v>
      </c>
      <c r="Y55" s="1">
        <v>189.44</v>
      </c>
      <c r="Z55" s="6" t="e">
        <f>VLOOKUP(T55,TOOLS!E:F,2,0)</f>
        <v>#N/A</v>
      </c>
    </row>
    <row r="56" spans="1:26" x14ac:dyDescent="0.2">
      <c r="A56" t="s">
        <v>218</v>
      </c>
      <c r="B56">
        <v>0</v>
      </c>
      <c r="C56" t="s">
        <v>6008</v>
      </c>
      <c r="D56" t="s">
        <v>6009</v>
      </c>
      <c r="E56" t="s">
        <v>6010</v>
      </c>
      <c r="F56" t="s">
        <v>131</v>
      </c>
      <c r="G56">
        <v>46801</v>
      </c>
      <c r="H56" t="s">
        <v>6011</v>
      </c>
      <c r="I56" t="s">
        <v>6012</v>
      </c>
      <c r="J56" t="s">
        <v>2329</v>
      </c>
      <c r="K56" t="s">
        <v>131</v>
      </c>
      <c r="L56">
        <v>46825</v>
      </c>
      <c r="M56" t="s">
        <v>26</v>
      </c>
      <c r="N56" t="s">
        <v>236</v>
      </c>
      <c r="O56" s="6" t="str">
        <f>VLOOKUP(N56,TOOLS!H:I,2,0)</f>
        <v>PACA4GR</v>
      </c>
      <c r="P56">
        <v>10155156</v>
      </c>
      <c r="R56" s="6" t="str">
        <f>VLOOKUP(O56,TOOLS!A:B,2,0)</f>
        <v>S1:SSG</v>
      </c>
      <c r="S56" t="s">
        <v>29</v>
      </c>
      <c r="T56" s="2">
        <v>43367</v>
      </c>
      <c r="V56">
        <v>5404100886</v>
      </c>
      <c r="W56">
        <v>2</v>
      </c>
      <c r="X56" s="1">
        <v>94.72</v>
      </c>
      <c r="Y56" s="1">
        <v>189.44</v>
      </c>
      <c r="Z56" s="6" t="e">
        <f>VLOOKUP(T56,TOOLS!E:F,2,0)</f>
        <v>#N/A</v>
      </c>
    </row>
    <row r="57" spans="1:26" x14ac:dyDescent="0.2">
      <c r="A57" t="s">
        <v>218</v>
      </c>
      <c r="B57">
        <v>0</v>
      </c>
      <c r="C57" t="s">
        <v>2451</v>
      </c>
      <c r="D57" t="s">
        <v>2452</v>
      </c>
      <c r="E57" t="s">
        <v>2321</v>
      </c>
      <c r="F57" t="s">
        <v>2277</v>
      </c>
      <c r="G57">
        <v>82604</v>
      </c>
      <c r="H57" t="s">
        <v>2453</v>
      </c>
      <c r="I57" t="s">
        <v>2452</v>
      </c>
      <c r="J57" t="s">
        <v>2321</v>
      </c>
      <c r="K57" t="s">
        <v>2277</v>
      </c>
      <c r="L57">
        <v>82604</v>
      </c>
      <c r="M57" t="s">
        <v>26</v>
      </c>
      <c r="N57" t="s">
        <v>236</v>
      </c>
      <c r="O57" s="6" t="str">
        <f>VLOOKUP(N57,TOOLS!H:I,2,0)</f>
        <v>PACA4GR</v>
      </c>
      <c r="P57">
        <v>10155156</v>
      </c>
      <c r="R57" s="6" t="str">
        <f>VLOOKUP(O57,TOOLS!A:B,2,0)</f>
        <v>S1:SSG</v>
      </c>
      <c r="S57" t="s">
        <v>29</v>
      </c>
      <c r="T57" s="2">
        <v>43367</v>
      </c>
      <c r="V57">
        <v>5404098606</v>
      </c>
      <c r="W57">
        <v>2</v>
      </c>
      <c r="X57" s="1">
        <v>94.72</v>
      </c>
      <c r="Y57" s="1">
        <v>189.44</v>
      </c>
      <c r="Z57" s="6" t="e">
        <f>VLOOKUP(T57,TOOLS!E:F,2,0)</f>
        <v>#N/A</v>
      </c>
    </row>
    <row r="58" spans="1:26" x14ac:dyDescent="0.2">
      <c r="A58" t="s">
        <v>218</v>
      </c>
      <c r="B58">
        <v>0</v>
      </c>
      <c r="C58" t="s">
        <v>2451</v>
      </c>
      <c r="D58" t="s">
        <v>2452</v>
      </c>
      <c r="E58" t="s">
        <v>2321</v>
      </c>
      <c r="F58" t="s">
        <v>2277</v>
      </c>
      <c r="G58">
        <v>82604</v>
      </c>
      <c r="H58" t="s">
        <v>2453</v>
      </c>
      <c r="I58" t="s">
        <v>2452</v>
      </c>
      <c r="J58" t="s">
        <v>2321</v>
      </c>
      <c r="K58" t="s">
        <v>2277</v>
      </c>
      <c r="L58">
        <v>82604</v>
      </c>
      <c r="M58" t="s">
        <v>26</v>
      </c>
      <c r="N58" t="s">
        <v>236</v>
      </c>
      <c r="O58" s="6" t="str">
        <f>VLOOKUP(N58,TOOLS!H:I,2,0)</f>
        <v>PACA4GR</v>
      </c>
      <c r="P58">
        <v>10155156</v>
      </c>
      <c r="R58" s="6" t="str">
        <f>VLOOKUP(O58,TOOLS!A:B,2,0)</f>
        <v>S1:SSG</v>
      </c>
      <c r="S58" t="s">
        <v>29</v>
      </c>
      <c r="T58" s="2">
        <v>43367</v>
      </c>
      <c r="V58">
        <v>5404098605</v>
      </c>
      <c r="W58">
        <v>2</v>
      </c>
      <c r="X58" s="1">
        <v>94.72</v>
      </c>
      <c r="Y58" s="1">
        <v>189.44</v>
      </c>
      <c r="Z58" s="6" t="e">
        <f>VLOOKUP(T58,TOOLS!E:F,2,0)</f>
        <v>#N/A</v>
      </c>
    </row>
    <row r="59" spans="1:26" x14ac:dyDescent="0.2">
      <c r="A59" t="s">
        <v>218</v>
      </c>
      <c r="B59">
        <v>0</v>
      </c>
      <c r="C59" t="s">
        <v>2451</v>
      </c>
      <c r="D59" t="s">
        <v>2452</v>
      </c>
      <c r="E59" t="s">
        <v>2321</v>
      </c>
      <c r="F59" t="s">
        <v>2277</v>
      </c>
      <c r="G59">
        <v>82604</v>
      </c>
      <c r="H59" t="s">
        <v>2474</v>
      </c>
      <c r="I59" t="s">
        <v>2452</v>
      </c>
      <c r="J59" t="s">
        <v>2321</v>
      </c>
      <c r="K59" t="s">
        <v>2277</v>
      </c>
      <c r="L59">
        <v>82604</v>
      </c>
      <c r="M59" t="s">
        <v>26</v>
      </c>
      <c r="N59" t="s">
        <v>236</v>
      </c>
      <c r="O59" s="6" t="str">
        <f>VLOOKUP(N59,TOOLS!H:I,2,0)</f>
        <v>PACA4GR</v>
      </c>
      <c r="P59">
        <v>10155156</v>
      </c>
      <c r="R59" s="6" t="str">
        <f>VLOOKUP(O59,TOOLS!A:B,2,0)</f>
        <v>S1:SSG</v>
      </c>
      <c r="S59" t="s">
        <v>29</v>
      </c>
      <c r="T59" s="2">
        <v>43369</v>
      </c>
      <c r="V59">
        <v>5404110270</v>
      </c>
      <c r="W59">
        <v>12</v>
      </c>
      <c r="X59" s="1">
        <v>94.72</v>
      </c>
      <c r="Y59" s="1">
        <v>1136.6400000000001</v>
      </c>
      <c r="Z59" s="6" t="e">
        <f>VLOOKUP(T59,TOOLS!E:F,2,0)</f>
        <v>#N/A</v>
      </c>
    </row>
    <row r="60" spans="1:26" x14ac:dyDescent="0.2">
      <c r="A60" t="s">
        <v>220</v>
      </c>
      <c r="B60" t="s">
        <v>5031</v>
      </c>
      <c r="C60" t="s">
        <v>5111</v>
      </c>
      <c r="D60" t="s">
        <v>5112</v>
      </c>
      <c r="E60" t="s">
        <v>5113</v>
      </c>
      <c r="F60" t="s">
        <v>66</v>
      </c>
      <c r="H60" t="s">
        <v>5114</v>
      </c>
      <c r="I60" t="s">
        <v>5115</v>
      </c>
      <c r="J60" t="s">
        <v>5113</v>
      </c>
      <c r="K60" t="s">
        <v>66</v>
      </c>
      <c r="L60" t="s">
        <v>5032</v>
      </c>
      <c r="N60" t="s">
        <v>236</v>
      </c>
      <c r="O60" s="6" t="str">
        <f>VLOOKUP(N60,TOOLS!H:I,2,0)</f>
        <v>PACA4GR</v>
      </c>
      <c r="R60" s="6" t="str">
        <f>VLOOKUP(O60,TOOLS!A:B,2,0)</f>
        <v>S1:SSG</v>
      </c>
      <c r="T60" s="2">
        <v>43347</v>
      </c>
      <c r="V60" t="s">
        <v>5593</v>
      </c>
      <c r="W60">
        <v>2</v>
      </c>
      <c r="X60" s="1">
        <v>94.72</v>
      </c>
      <c r="Y60" s="1">
        <v>189.44</v>
      </c>
      <c r="Z60" s="6" t="e">
        <f>VLOOKUP(T60,TOOLS!E:F,2,0)</f>
        <v>#N/A</v>
      </c>
    </row>
    <row r="61" spans="1:26" x14ac:dyDescent="0.2">
      <c r="A61" t="s">
        <v>220</v>
      </c>
      <c r="B61" t="s">
        <v>5031</v>
      </c>
      <c r="C61" t="s">
        <v>5111</v>
      </c>
      <c r="D61" t="s">
        <v>5112</v>
      </c>
      <c r="E61" t="s">
        <v>5113</v>
      </c>
      <c r="F61" t="s">
        <v>66</v>
      </c>
      <c r="H61" t="s">
        <v>5114</v>
      </c>
      <c r="I61" t="s">
        <v>5115</v>
      </c>
      <c r="J61" t="s">
        <v>5113</v>
      </c>
      <c r="K61" t="s">
        <v>66</v>
      </c>
      <c r="L61" t="s">
        <v>5032</v>
      </c>
      <c r="N61" t="s">
        <v>236</v>
      </c>
      <c r="O61" s="6" t="str">
        <f>VLOOKUP(N61,TOOLS!H:I,2,0)</f>
        <v>PACA4GR</v>
      </c>
      <c r="R61" s="6" t="str">
        <f>VLOOKUP(O61,TOOLS!A:B,2,0)</f>
        <v>S1:SSG</v>
      </c>
      <c r="T61" s="2">
        <v>43367</v>
      </c>
      <c r="V61" t="s">
        <v>8103</v>
      </c>
      <c r="W61">
        <v>3</v>
      </c>
      <c r="X61" s="1">
        <v>94.72</v>
      </c>
      <c r="Y61" s="1">
        <v>284.16000000000003</v>
      </c>
      <c r="Z61" s="6" t="e">
        <f>VLOOKUP(T61,TOOLS!E:F,2,0)</f>
        <v>#N/A</v>
      </c>
    </row>
    <row r="62" spans="1:26" x14ac:dyDescent="0.2">
      <c r="A62" t="s">
        <v>217</v>
      </c>
      <c r="B62" t="s">
        <v>7570</v>
      </c>
      <c r="C62" t="s">
        <v>5471</v>
      </c>
      <c r="D62" t="s">
        <v>5472</v>
      </c>
      <c r="E62" t="s">
        <v>5473</v>
      </c>
      <c r="F62" t="s">
        <v>66</v>
      </c>
      <c r="G62" t="s">
        <v>5474</v>
      </c>
      <c r="H62" t="s">
        <v>5475</v>
      </c>
      <c r="I62" t="s">
        <v>5472</v>
      </c>
      <c r="J62" t="s">
        <v>5473</v>
      </c>
      <c r="K62" t="s">
        <v>66</v>
      </c>
      <c r="L62" t="s">
        <v>5474</v>
      </c>
      <c r="N62" t="s">
        <v>236</v>
      </c>
      <c r="O62" s="6" t="str">
        <f>VLOOKUP(N62,TOOLS!H:I,2,0)</f>
        <v>PACA4GR</v>
      </c>
      <c r="R62" s="6" t="str">
        <f>VLOOKUP(O62,TOOLS!A:B,2,0)</f>
        <v>S1:SSG</v>
      </c>
      <c r="T62" s="2">
        <v>43347</v>
      </c>
      <c r="U62" t="s">
        <v>5476</v>
      </c>
      <c r="V62" t="s">
        <v>5477</v>
      </c>
      <c r="W62">
        <v>1</v>
      </c>
      <c r="X62" s="1">
        <v>94.72</v>
      </c>
      <c r="Y62" s="1">
        <v>94.72</v>
      </c>
      <c r="Z62" s="6" t="e">
        <f>VLOOKUP(T62,TOOLS!E:F,2,0)</f>
        <v>#N/A</v>
      </c>
    </row>
    <row r="63" spans="1:26" x14ac:dyDescent="0.2">
      <c r="A63" t="s">
        <v>217</v>
      </c>
      <c r="B63" t="s">
        <v>7570</v>
      </c>
      <c r="C63" t="s">
        <v>5471</v>
      </c>
      <c r="D63" t="s">
        <v>5472</v>
      </c>
      <c r="E63" t="s">
        <v>5473</v>
      </c>
      <c r="F63" t="s">
        <v>66</v>
      </c>
      <c r="G63" t="s">
        <v>5474</v>
      </c>
      <c r="H63" t="s">
        <v>5475</v>
      </c>
      <c r="I63" t="s">
        <v>5472</v>
      </c>
      <c r="J63" t="s">
        <v>5473</v>
      </c>
      <c r="K63" t="s">
        <v>66</v>
      </c>
      <c r="L63" t="s">
        <v>5474</v>
      </c>
      <c r="N63" t="s">
        <v>236</v>
      </c>
      <c r="O63" s="6" t="str">
        <f>VLOOKUP(N63,TOOLS!H:I,2,0)</f>
        <v>PACA4GR</v>
      </c>
      <c r="R63" s="6" t="str">
        <f>VLOOKUP(O63,TOOLS!A:B,2,0)</f>
        <v>S1:SSG</v>
      </c>
      <c r="T63" s="2">
        <v>43348</v>
      </c>
      <c r="U63" t="s">
        <v>5476</v>
      </c>
      <c r="V63" t="s">
        <v>5478</v>
      </c>
      <c r="W63">
        <v>1</v>
      </c>
      <c r="X63" s="1">
        <v>94.72</v>
      </c>
      <c r="Y63" s="1">
        <v>94.72</v>
      </c>
      <c r="Z63" s="6" t="e">
        <f>VLOOKUP(T63,TOOLS!E:F,2,0)</f>
        <v>#N/A</v>
      </c>
    </row>
    <row r="64" spans="1:26" x14ac:dyDescent="0.2">
      <c r="A64" t="s">
        <v>218</v>
      </c>
      <c r="B64">
        <v>0</v>
      </c>
      <c r="C64" t="s">
        <v>5043</v>
      </c>
      <c r="D64" t="s">
        <v>5044</v>
      </c>
      <c r="E64" t="s">
        <v>5045</v>
      </c>
      <c r="F64" t="s">
        <v>152</v>
      </c>
      <c r="G64" t="s">
        <v>5217</v>
      </c>
      <c r="H64" t="s">
        <v>5261</v>
      </c>
      <c r="I64" t="s">
        <v>5262</v>
      </c>
      <c r="J64" t="s">
        <v>5263</v>
      </c>
      <c r="K64" t="s">
        <v>166</v>
      </c>
      <c r="L64">
        <v>42001</v>
      </c>
      <c r="M64" t="s">
        <v>26</v>
      </c>
      <c r="N64" t="s">
        <v>743</v>
      </c>
      <c r="O64" s="6" t="str">
        <f>VLOOKUP(N64,TOOLS!H:I,2,0)</f>
        <v>PAPM3B</v>
      </c>
      <c r="P64">
        <v>10071051</v>
      </c>
      <c r="R64" s="6" t="str">
        <f>VLOOKUP(O64,TOOLS!A:B,2,0)</f>
        <v>S1:SSG</v>
      </c>
      <c r="S64" t="s">
        <v>29</v>
      </c>
      <c r="T64" s="2">
        <v>43350</v>
      </c>
      <c r="V64">
        <v>5404037289</v>
      </c>
      <c r="W64">
        <v>1</v>
      </c>
      <c r="X64" s="1">
        <v>46.72</v>
      </c>
      <c r="Y64" s="1">
        <v>46.72</v>
      </c>
      <c r="Z64" s="6" t="e">
        <f>VLOOKUP(T64,TOOLS!E:F,2,0)</f>
        <v>#N/A</v>
      </c>
    </row>
    <row r="65" spans="1:26" x14ac:dyDescent="0.2">
      <c r="A65" t="s">
        <v>218</v>
      </c>
      <c r="B65">
        <v>0</v>
      </c>
      <c r="C65" t="s">
        <v>5043</v>
      </c>
      <c r="D65" t="s">
        <v>5044</v>
      </c>
      <c r="E65" t="s">
        <v>5045</v>
      </c>
      <c r="F65" t="s">
        <v>152</v>
      </c>
      <c r="G65" t="s">
        <v>5217</v>
      </c>
      <c r="H65" t="s">
        <v>5261</v>
      </c>
      <c r="I65" t="s">
        <v>5262</v>
      </c>
      <c r="J65" t="s">
        <v>5263</v>
      </c>
      <c r="K65" t="s">
        <v>166</v>
      </c>
      <c r="L65">
        <v>42001</v>
      </c>
      <c r="M65" t="s">
        <v>26</v>
      </c>
      <c r="N65" t="s">
        <v>743</v>
      </c>
      <c r="O65" s="6" t="str">
        <f>VLOOKUP(N65,TOOLS!H:I,2,0)</f>
        <v>PAPM3B</v>
      </c>
      <c r="P65">
        <v>10071051</v>
      </c>
      <c r="R65" s="6" t="str">
        <f>VLOOKUP(O65,TOOLS!A:B,2,0)</f>
        <v>S1:SSG</v>
      </c>
      <c r="S65" t="s">
        <v>29</v>
      </c>
      <c r="T65" s="2">
        <v>43350</v>
      </c>
      <c r="V65">
        <v>5404037288</v>
      </c>
      <c r="W65">
        <v>1</v>
      </c>
      <c r="X65" s="1">
        <v>46.72</v>
      </c>
      <c r="Y65" s="1">
        <v>46.72</v>
      </c>
      <c r="Z65" s="6" t="e">
        <f>VLOOKUP(T65,TOOLS!E:F,2,0)</f>
        <v>#N/A</v>
      </c>
    </row>
    <row r="66" spans="1:26" x14ac:dyDescent="0.2">
      <c r="A66" t="s">
        <v>218</v>
      </c>
      <c r="B66">
        <v>0</v>
      </c>
      <c r="C66" t="s">
        <v>39</v>
      </c>
      <c r="D66" t="s">
        <v>87</v>
      </c>
      <c r="E66" t="s">
        <v>88</v>
      </c>
      <c r="F66" t="s">
        <v>42</v>
      </c>
      <c r="G66" t="s">
        <v>5176</v>
      </c>
      <c r="H66" t="s">
        <v>5134</v>
      </c>
      <c r="I66" t="s">
        <v>5135</v>
      </c>
      <c r="J66" t="s">
        <v>5116</v>
      </c>
      <c r="K66" t="s">
        <v>2341</v>
      </c>
      <c r="L66">
        <v>89030</v>
      </c>
      <c r="M66" t="s">
        <v>26</v>
      </c>
      <c r="N66" t="s">
        <v>46</v>
      </c>
      <c r="O66" s="6" t="str">
        <f>VLOOKUP(N66,TOOLS!H:I,2,0)</f>
        <v>PAPM4</v>
      </c>
      <c r="P66">
        <v>10097452</v>
      </c>
      <c r="R66" s="6" t="str">
        <f>VLOOKUP(O66,TOOLS!A:B,2,0)</f>
        <v>S1:SSG</v>
      </c>
      <c r="S66" t="s">
        <v>29</v>
      </c>
      <c r="T66" s="2">
        <v>43349</v>
      </c>
      <c r="V66">
        <v>5404032495</v>
      </c>
      <c r="W66">
        <v>-3</v>
      </c>
      <c r="X66" s="1">
        <v>71.040000000000006</v>
      </c>
      <c r="Y66" s="1">
        <v>-213.12</v>
      </c>
      <c r="Z66" s="6" t="e">
        <f>VLOOKUP(T66,TOOLS!E:F,2,0)</f>
        <v>#N/A</v>
      </c>
    </row>
    <row r="67" spans="1:26" x14ac:dyDescent="0.2">
      <c r="A67" t="s">
        <v>218</v>
      </c>
      <c r="B67">
        <v>0</v>
      </c>
      <c r="C67" t="s">
        <v>7021</v>
      </c>
      <c r="D67" t="s">
        <v>7022</v>
      </c>
      <c r="E67" t="s">
        <v>7023</v>
      </c>
      <c r="F67" t="s">
        <v>43</v>
      </c>
      <c r="G67">
        <v>90703</v>
      </c>
      <c r="H67" t="s">
        <v>7024</v>
      </c>
      <c r="I67" t="s">
        <v>7025</v>
      </c>
      <c r="J67" t="s">
        <v>7026</v>
      </c>
      <c r="K67" t="s">
        <v>43</v>
      </c>
      <c r="L67">
        <v>92618</v>
      </c>
      <c r="M67" t="s">
        <v>26</v>
      </c>
      <c r="N67" t="s">
        <v>46</v>
      </c>
      <c r="O67" s="6" t="str">
        <f>VLOOKUP(N67,TOOLS!H:I,2,0)</f>
        <v>PAPM4</v>
      </c>
      <c r="P67">
        <v>10097452</v>
      </c>
      <c r="R67" s="6" t="str">
        <f>VLOOKUP(O67,TOOLS!A:B,2,0)</f>
        <v>S1:SSG</v>
      </c>
      <c r="S67" t="s">
        <v>29</v>
      </c>
      <c r="T67" s="2">
        <v>43361</v>
      </c>
      <c r="V67">
        <v>5404076208</v>
      </c>
      <c r="W67">
        <v>5</v>
      </c>
      <c r="X67" s="1">
        <v>71.040000000000006</v>
      </c>
      <c r="Y67" s="1">
        <v>355.2</v>
      </c>
      <c r="Z67" s="6" t="e">
        <f>VLOOKUP(T67,TOOLS!E:F,2,0)</f>
        <v>#N/A</v>
      </c>
    </row>
    <row r="68" spans="1:26" x14ac:dyDescent="0.2">
      <c r="A68" t="s">
        <v>218</v>
      </c>
      <c r="B68">
        <v>0</v>
      </c>
      <c r="C68" t="s">
        <v>7021</v>
      </c>
      <c r="D68" t="s">
        <v>7022</v>
      </c>
      <c r="E68" t="s">
        <v>7023</v>
      </c>
      <c r="F68" t="s">
        <v>43</v>
      </c>
      <c r="G68">
        <v>90703</v>
      </c>
      <c r="H68" t="s">
        <v>7024</v>
      </c>
      <c r="I68" t="s">
        <v>7025</v>
      </c>
      <c r="J68" t="s">
        <v>7026</v>
      </c>
      <c r="K68" t="s">
        <v>43</v>
      </c>
      <c r="L68">
        <v>92618</v>
      </c>
      <c r="M68" t="s">
        <v>26</v>
      </c>
      <c r="N68" t="s">
        <v>46</v>
      </c>
      <c r="O68" s="6" t="str">
        <f>VLOOKUP(N68,TOOLS!H:I,2,0)</f>
        <v>PAPM4</v>
      </c>
      <c r="P68">
        <v>10097452</v>
      </c>
      <c r="R68" s="6" t="str">
        <f>VLOOKUP(O68,TOOLS!A:B,2,0)</f>
        <v>S1:SSG</v>
      </c>
      <c r="S68" t="s">
        <v>29</v>
      </c>
      <c r="T68" s="2">
        <v>43363</v>
      </c>
      <c r="V68">
        <v>5404086957</v>
      </c>
      <c r="W68">
        <v>7</v>
      </c>
      <c r="X68" s="1">
        <v>71.040000000000006</v>
      </c>
      <c r="Y68" s="1">
        <v>497.28</v>
      </c>
      <c r="Z68" s="6" t="e">
        <f>VLOOKUP(T68,TOOLS!E:F,2,0)</f>
        <v>#N/A</v>
      </c>
    </row>
    <row r="69" spans="1:26" x14ac:dyDescent="0.2">
      <c r="A69" t="s">
        <v>218</v>
      </c>
      <c r="B69">
        <v>0</v>
      </c>
      <c r="C69" t="s">
        <v>7021</v>
      </c>
      <c r="D69" t="s">
        <v>7022</v>
      </c>
      <c r="E69" t="s">
        <v>7023</v>
      </c>
      <c r="F69" t="s">
        <v>43</v>
      </c>
      <c r="G69">
        <v>90703</v>
      </c>
      <c r="H69" t="s">
        <v>7024</v>
      </c>
      <c r="I69" t="s">
        <v>8251</v>
      </c>
      <c r="J69" t="s">
        <v>7026</v>
      </c>
      <c r="K69" t="s">
        <v>43</v>
      </c>
      <c r="L69">
        <v>92618</v>
      </c>
      <c r="M69" t="s">
        <v>26</v>
      </c>
      <c r="N69" t="s">
        <v>46</v>
      </c>
      <c r="O69" s="6" t="str">
        <f>VLOOKUP(N69,TOOLS!H:I,2,0)</f>
        <v>PAPM4</v>
      </c>
      <c r="P69">
        <v>10097452</v>
      </c>
      <c r="R69" s="6" t="str">
        <f>VLOOKUP(O69,TOOLS!A:B,2,0)</f>
        <v>S1:SSG</v>
      </c>
      <c r="S69" t="s">
        <v>29</v>
      </c>
      <c r="T69" s="2">
        <v>43368</v>
      </c>
      <c r="V69">
        <v>5404104316</v>
      </c>
      <c r="W69">
        <v>3</v>
      </c>
      <c r="X69" s="1">
        <v>71.040000000000006</v>
      </c>
      <c r="Y69" s="1">
        <v>213.12</v>
      </c>
      <c r="Z69" s="6" t="e">
        <f>VLOOKUP(T69,TOOLS!E:F,2,0)</f>
        <v>#N/A</v>
      </c>
    </row>
    <row r="70" spans="1:26" x14ac:dyDescent="0.2">
      <c r="A70" t="s">
        <v>218</v>
      </c>
      <c r="B70">
        <v>0</v>
      </c>
      <c r="C70" t="s">
        <v>415</v>
      </c>
      <c r="D70" t="s">
        <v>2335</v>
      </c>
      <c r="E70" t="s">
        <v>2331</v>
      </c>
      <c r="F70" t="s">
        <v>45</v>
      </c>
      <c r="G70">
        <v>2090</v>
      </c>
      <c r="H70" t="s">
        <v>8249</v>
      </c>
      <c r="I70" t="s">
        <v>8250</v>
      </c>
      <c r="J70" t="s">
        <v>417</v>
      </c>
      <c r="K70" t="s">
        <v>93</v>
      </c>
      <c r="L70">
        <v>20164</v>
      </c>
      <c r="M70" t="s">
        <v>26</v>
      </c>
      <c r="N70" t="s">
        <v>46</v>
      </c>
      <c r="O70" s="6" t="str">
        <f>VLOOKUP(N70,TOOLS!H:I,2,0)</f>
        <v>PAPM4</v>
      </c>
      <c r="P70">
        <v>10097452</v>
      </c>
      <c r="R70" s="6" t="str">
        <f>VLOOKUP(O70,TOOLS!A:B,2,0)</f>
        <v>S1:SSG</v>
      </c>
      <c r="S70" t="s">
        <v>29</v>
      </c>
      <c r="T70" s="2">
        <v>43368</v>
      </c>
      <c r="V70">
        <v>5404104695</v>
      </c>
      <c r="W70">
        <v>1</v>
      </c>
      <c r="X70" s="1">
        <v>71.040000000000006</v>
      </c>
      <c r="Y70" s="1">
        <v>71.040000000000006</v>
      </c>
      <c r="Z70" s="6" t="e">
        <f>VLOOKUP(T70,TOOLS!E:F,2,0)</f>
        <v>#N/A</v>
      </c>
    </row>
    <row r="71" spans="1:26" x14ac:dyDescent="0.2">
      <c r="A71" t="s">
        <v>218</v>
      </c>
      <c r="B71">
        <v>0</v>
      </c>
      <c r="C71" t="s">
        <v>415</v>
      </c>
      <c r="D71" t="s">
        <v>2335</v>
      </c>
      <c r="E71" t="s">
        <v>2331</v>
      </c>
      <c r="F71" t="s">
        <v>45</v>
      </c>
      <c r="G71">
        <v>2090</v>
      </c>
      <c r="H71" t="s">
        <v>8249</v>
      </c>
      <c r="I71" t="s">
        <v>8250</v>
      </c>
      <c r="J71" t="s">
        <v>417</v>
      </c>
      <c r="K71" t="s">
        <v>93</v>
      </c>
      <c r="L71">
        <v>20164</v>
      </c>
      <c r="M71" t="s">
        <v>26</v>
      </c>
      <c r="N71" t="s">
        <v>46</v>
      </c>
      <c r="O71" s="6" t="str">
        <f>VLOOKUP(N71,TOOLS!H:I,2,0)</f>
        <v>PAPM4</v>
      </c>
      <c r="P71">
        <v>10097452</v>
      </c>
      <c r="R71" s="6" t="str">
        <f>VLOOKUP(O71,TOOLS!A:B,2,0)</f>
        <v>S1:SSG</v>
      </c>
      <c r="S71" t="s">
        <v>29</v>
      </c>
      <c r="T71" s="2">
        <v>43369</v>
      </c>
      <c r="V71">
        <v>5404110649</v>
      </c>
      <c r="W71">
        <v>6</v>
      </c>
      <c r="X71" s="1">
        <v>71.040000000000006</v>
      </c>
      <c r="Y71" s="1">
        <v>426.24</v>
      </c>
      <c r="Z71" s="6" t="e">
        <f>VLOOKUP(T71,TOOLS!E:F,2,0)</f>
        <v>#N/A</v>
      </c>
    </row>
    <row r="72" spans="1:26" x14ac:dyDescent="0.2">
      <c r="A72" t="s">
        <v>217</v>
      </c>
      <c r="B72" t="s">
        <v>7570</v>
      </c>
      <c r="C72" t="s">
        <v>8844</v>
      </c>
      <c r="D72" t="s">
        <v>8845</v>
      </c>
      <c r="E72" t="s">
        <v>7574</v>
      </c>
      <c r="F72" t="s">
        <v>2283</v>
      </c>
      <c r="G72" t="s">
        <v>8846</v>
      </c>
      <c r="H72" t="s">
        <v>8849</v>
      </c>
      <c r="I72" t="s">
        <v>8845</v>
      </c>
      <c r="J72" t="s">
        <v>7574</v>
      </c>
      <c r="K72" t="s">
        <v>2283</v>
      </c>
      <c r="L72" t="s">
        <v>8846</v>
      </c>
      <c r="N72" t="s">
        <v>46</v>
      </c>
      <c r="O72" s="6" t="str">
        <f>VLOOKUP(N72,TOOLS!H:I,2,0)</f>
        <v>PAPM4</v>
      </c>
      <c r="R72" s="6" t="str">
        <f>VLOOKUP(O72,TOOLS!A:B,2,0)</f>
        <v>S1:SSG</v>
      </c>
      <c r="T72" s="2">
        <v>43371</v>
      </c>
      <c r="U72" t="s">
        <v>2297</v>
      </c>
      <c r="V72" t="s">
        <v>8852</v>
      </c>
      <c r="W72">
        <v>4</v>
      </c>
      <c r="X72" s="1">
        <v>63.65</v>
      </c>
      <c r="Y72" s="1">
        <v>254.6</v>
      </c>
      <c r="Z72" s="6" t="e">
        <f>VLOOKUP(T72,TOOLS!E:F,2,0)</f>
        <v>#N/A</v>
      </c>
    </row>
    <row r="73" spans="1:26" x14ac:dyDescent="0.2">
      <c r="A73" t="s">
        <v>217</v>
      </c>
      <c r="B73" t="s">
        <v>7570</v>
      </c>
      <c r="C73" t="s">
        <v>7806</v>
      </c>
      <c r="D73" t="s">
        <v>7807</v>
      </c>
      <c r="E73" t="s">
        <v>7808</v>
      </c>
      <c r="F73" t="s">
        <v>63</v>
      </c>
      <c r="G73" t="s">
        <v>7809</v>
      </c>
      <c r="H73" t="s">
        <v>7810</v>
      </c>
      <c r="I73" t="s">
        <v>7807</v>
      </c>
      <c r="J73" t="s">
        <v>7808</v>
      </c>
      <c r="K73" t="s">
        <v>63</v>
      </c>
      <c r="L73" t="s">
        <v>7809</v>
      </c>
      <c r="N73" t="s">
        <v>46</v>
      </c>
      <c r="O73" s="6" t="str">
        <f>VLOOKUP(N73,TOOLS!H:I,2,0)</f>
        <v>PAPM4</v>
      </c>
      <c r="R73" s="6" t="str">
        <f>VLOOKUP(O73,TOOLS!A:B,2,0)</f>
        <v>S1:SSG</v>
      </c>
      <c r="T73" s="2">
        <v>43363</v>
      </c>
      <c r="U73" t="s">
        <v>2297</v>
      </c>
      <c r="V73" t="s">
        <v>7812</v>
      </c>
      <c r="W73">
        <v>1</v>
      </c>
      <c r="X73" s="1">
        <v>63.87</v>
      </c>
      <c r="Y73" s="1">
        <v>63.87</v>
      </c>
      <c r="Z73" s="6" t="e">
        <f>VLOOKUP(T73,TOOLS!E:F,2,0)</f>
        <v>#N/A</v>
      </c>
    </row>
    <row r="74" spans="1:26" x14ac:dyDescent="0.2">
      <c r="A74" t="s">
        <v>218</v>
      </c>
      <c r="B74">
        <v>0</v>
      </c>
      <c r="C74" t="s">
        <v>6058</v>
      </c>
      <c r="D74" t="s">
        <v>6059</v>
      </c>
      <c r="E74" t="s">
        <v>4753</v>
      </c>
      <c r="F74" t="s">
        <v>73</v>
      </c>
      <c r="G74">
        <v>33178</v>
      </c>
      <c r="H74" t="s">
        <v>8454</v>
      </c>
      <c r="I74" t="s">
        <v>6061</v>
      </c>
      <c r="J74" t="s">
        <v>4948</v>
      </c>
      <c r="K74" t="s">
        <v>73</v>
      </c>
      <c r="L74">
        <v>33409</v>
      </c>
      <c r="M74" t="s">
        <v>26</v>
      </c>
      <c r="N74" t="s">
        <v>237</v>
      </c>
      <c r="O74" s="6" t="str">
        <f>VLOOKUP(N74,TOOLS!H:I,2,0)</f>
        <v>PAPM4B</v>
      </c>
      <c r="P74">
        <v>10108569</v>
      </c>
      <c r="R74" s="6" t="str">
        <f>VLOOKUP(O74,TOOLS!A:B,2,0)</f>
        <v>S1:SSG</v>
      </c>
      <c r="S74" t="s">
        <v>29</v>
      </c>
      <c r="T74" s="2">
        <v>43370</v>
      </c>
      <c r="V74">
        <v>5404115858</v>
      </c>
      <c r="W74">
        <v>-4</v>
      </c>
      <c r="X74" s="1">
        <v>71.040000000000006</v>
      </c>
      <c r="Y74" s="1">
        <v>-284.16000000000003</v>
      </c>
      <c r="Z74" s="6" t="e">
        <f>VLOOKUP(T74,TOOLS!E:F,2,0)</f>
        <v>#N/A</v>
      </c>
    </row>
    <row r="75" spans="1:26" x14ac:dyDescent="0.2">
      <c r="A75" t="s">
        <v>217</v>
      </c>
      <c r="B75" t="s">
        <v>7570</v>
      </c>
      <c r="C75" t="s">
        <v>5513</v>
      </c>
      <c r="D75" t="s">
        <v>5514</v>
      </c>
      <c r="E75" t="s">
        <v>5515</v>
      </c>
      <c r="F75" t="s">
        <v>66</v>
      </c>
      <c r="G75" t="s">
        <v>5516</v>
      </c>
      <c r="H75" t="s">
        <v>5517</v>
      </c>
      <c r="I75" t="s">
        <v>5514</v>
      </c>
      <c r="J75" t="s">
        <v>5515</v>
      </c>
      <c r="K75" t="s">
        <v>66</v>
      </c>
      <c r="L75" t="s">
        <v>5516</v>
      </c>
      <c r="N75" t="s">
        <v>237</v>
      </c>
      <c r="O75" s="6" t="str">
        <f>VLOOKUP(N75,TOOLS!H:I,2,0)</f>
        <v>PAPM4B</v>
      </c>
      <c r="R75" s="6" t="str">
        <f>VLOOKUP(O75,TOOLS!A:B,2,0)</f>
        <v>S1:SSG</v>
      </c>
      <c r="T75" s="2">
        <v>43347</v>
      </c>
      <c r="U75" t="s">
        <v>2297</v>
      </c>
      <c r="V75" t="s">
        <v>5518</v>
      </c>
      <c r="W75">
        <v>8</v>
      </c>
      <c r="X75" s="1">
        <v>71.040000000000006</v>
      </c>
      <c r="Y75" s="1">
        <v>568.32000000000005</v>
      </c>
      <c r="Z75" s="6" t="e">
        <f>VLOOKUP(T75,TOOLS!E:F,2,0)</f>
        <v>#N/A</v>
      </c>
    </row>
    <row r="76" spans="1:26" x14ac:dyDescent="0.2">
      <c r="A76" t="s">
        <v>218</v>
      </c>
      <c r="B76">
        <v>0</v>
      </c>
      <c r="C76" t="s">
        <v>7461</v>
      </c>
      <c r="D76" t="s">
        <v>7462</v>
      </c>
      <c r="E76" t="s">
        <v>107</v>
      </c>
      <c r="F76" t="s">
        <v>62</v>
      </c>
      <c r="G76">
        <v>77072</v>
      </c>
      <c r="H76" t="s">
        <v>5991</v>
      </c>
      <c r="I76" t="s">
        <v>5992</v>
      </c>
      <c r="J76" t="s">
        <v>7463</v>
      </c>
      <c r="K76" t="s">
        <v>62</v>
      </c>
      <c r="L76">
        <v>77477</v>
      </c>
      <c r="M76" t="s">
        <v>26</v>
      </c>
      <c r="N76" t="s">
        <v>238</v>
      </c>
      <c r="O76" s="6" t="str">
        <f>VLOOKUP(N76,TOOLS!H:I,2,0)</f>
        <v>PAPM4GR</v>
      </c>
      <c r="P76">
        <v>10155159</v>
      </c>
      <c r="R76" s="6" t="str">
        <f>VLOOKUP(O76,TOOLS!A:B,2,0)</f>
        <v>S1:SSG</v>
      </c>
      <c r="S76" t="s">
        <v>29</v>
      </c>
      <c r="T76" s="2">
        <v>43364</v>
      </c>
      <c r="V76">
        <v>5404093671</v>
      </c>
      <c r="W76">
        <v>1</v>
      </c>
      <c r="X76" s="1">
        <v>70.400000000000006</v>
      </c>
      <c r="Y76" s="1">
        <v>70.400000000000006</v>
      </c>
      <c r="Z76" s="6" t="e">
        <f>VLOOKUP(T76,TOOLS!E:F,2,0)</f>
        <v>#N/A</v>
      </c>
    </row>
    <row r="77" spans="1:26" x14ac:dyDescent="0.2">
      <c r="A77" t="s">
        <v>218</v>
      </c>
      <c r="B77">
        <v>0</v>
      </c>
      <c r="C77" t="s">
        <v>5214</v>
      </c>
      <c r="D77" t="s">
        <v>5215</v>
      </c>
      <c r="E77" t="s">
        <v>2357</v>
      </c>
      <c r="F77" t="s">
        <v>2358</v>
      </c>
      <c r="G77">
        <v>98124</v>
      </c>
      <c r="H77" t="s">
        <v>5214</v>
      </c>
      <c r="I77" t="s">
        <v>8279</v>
      </c>
      <c r="J77" t="s">
        <v>2357</v>
      </c>
      <c r="K77" t="s">
        <v>2358</v>
      </c>
      <c r="L77">
        <v>98134</v>
      </c>
      <c r="M77" t="s">
        <v>26</v>
      </c>
      <c r="N77" t="s">
        <v>238</v>
      </c>
      <c r="O77" s="6" t="str">
        <f>VLOOKUP(N77,TOOLS!H:I,2,0)</f>
        <v>PAPM4GR</v>
      </c>
      <c r="P77">
        <v>10155159</v>
      </c>
      <c r="R77" s="6" t="str">
        <f>VLOOKUP(O77,TOOLS!A:B,2,0)</f>
        <v>S1:SSG</v>
      </c>
      <c r="S77" t="s">
        <v>29</v>
      </c>
      <c r="T77" s="2">
        <v>43369</v>
      </c>
      <c r="V77">
        <v>5404110721</v>
      </c>
      <c r="W77">
        <v>2</v>
      </c>
      <c r="X77" s="1">
        <v>70.400000000000006</v>
      </c>
      <c r="Y77" s="1">
        <v>140.80000000000001</v>
      </c>
      <c r="Z77" s="6" t="e">
        <f>VLOOKUP(T77,TOOLS!E:F,2,0)</f>
        <v>#N/A</v>
      </c>
    </row>
    <row r="78" spans="1:26" x14ac:dyDescent="0.2">
      <c r="A78" t="s">
        <v>218</v>
      </c>
      <c r="B78">
        <v>0</v>
      </c>
      <c r="C78" t="s">
        <v>8507</v>
      </c>
      <c r="D78" t="s">
        <v>8508</v>
      </c>
      <c r="E78" t="s">
        <v>8509</v>
      </c>
      <c r="F78" t="s">
        <v>59</v>
      </c>
      <c r="G78">
        <v>65109</v>
      </c>
      <c r="H78" t="s">
        <v>8510</v>
      </c>
      <c r="I78" t="s">
        <v>8511</v>
      </c>
      <c r="J78" t="s">
        <v>8512</v>
      </c>
      <c r="K78" t="s">
        <v>59</v>
      </c>
      <c r="L78">
        <v>65109</v>
      </c>
      <c r="M78" t="s">
        <v>26</v>
      </c>
      <c r="N78" t="s">
        <v>238</v>
      </c>
      <c r="O78" s="6" t="str">
        <f>VLOOKUP(N78,TOOLS!H:I,2,0)</f>
        <v>PAPM4GR</v>
      </c>
      <c r="P78">
        <v>10155159</v>
      </c>
      <c r="R78" s="6" t="str">
        <f>VLOOKUP(O78,TOOLS!A:B,2,0)</f>
        <v>S1:SSG</v>
      </c>
      <c r="S78" t="s">
        <v>29</v>
      </c>
      <c r="T78" s="2">
        <v>43371</v>
      </c>
      <c r="V78">
        <v>5404125932</v>
      </c>
      <c r="W78">
        <v>2</v>
      </c>
      <c r="X78" s="1">
        <v>70.400000000000006</v>
      </c>
      <c r="Y78" s="1">
        <v>140.80000000000001</v>
      </c>
      <c r="Z78" s="6" t="e">
        <f>VLOOKUP(T78,TOOLS!E:F,2,0)</f>
        <v>#N/A</v>
      </c>
    </row>
    <row r="79" spans="1:26" x14ac:dyDescent="0.2">
      <c r="A79" t="s">
        <v>220</v>
      </c>
      <c r="B79" t="s">
        <v>7255</v>
      </c>
      <c r="C79" t="s">
        <v>7256</v>
      </c>
      <c r="D79" t="s">
        <v>7257</v>
      </c>
      <c r="E79" t="s">
        <v>7258</v>
      </c>
      <c r="F79" t="s">
        <v>73</v>
      </c>
      <c r="H79" t="s">
        <v>7519</v>
      </c>
      <c r="I79" t="s">
        <v>7257</v>
      </c>
      <c r="J79" t="s">
        <v>7258</v>
      </c>
      <c r="K79" t="s">
        <v>73</v>
      </c>
      <c r="L79" t="s">
        <v>7260</v>
      </c>
      <c r="N79" t="s">
        <v>238</v>
      </c>
      <c r="O79" s="6" t="str">
        <f>VLOOKUP(N79,TOOLS!H:I,2,0)</f>
        <v>PAPM4GR</v>
      </c>
      <c r="R79" s="6" t="str">
        <f>VLOOKUP(O79,TOOLS!A:B,2,0)</f>
        <v>S1:SSG</v>
      </c>
      <c r="T79" s="2">
        <v>43367</v>
      </c>
      <c r="V79" t="s">
        <v>8096</v>
      </c>
      <c r="W79">
        <v>1</v>
      </c>
      <c r="X79" s="1">
        <v>70.400000000000006</v>
      </c>
      <c r="Y79" s="1">
        <v>70.400000000000006</v>
      </c>
      <c r="Z79" s="6" t="e">
        <f>VLOOKUP(T79,TOOLS!E:F,2,0)</f>
        <v>#N/A</v>
      </c>
    </row>
    <row r="80" spans="1:26" x14ac:dyDescent="0.2">
      <c r="A80" t="s">
        <v>217</v>
      </c>
      <c r="B80" t="s">
        <v>7570</v>
      </c>
      <c r="C80" t="s">
        <v>4907</v>
      </c>
      <c r="D80" t="s">
        <v>4908</v>
      </c>
      <c r="E80" t="s">
        <v>4909</v>
      </c>
      <c r="F80" t="s">
        <v>116</v>
      </c>
      <c r="G80" t="s">
        <v>4910</v>
      </c>
      <c r="H80" t="s">
        <v>7847</v>
      </c>
      <c r="I80" t="s">
        <v>4908</v>
      </c>
      <c r="J80" t="s">
        <v>4909</v>
      </c>
      <c r="K80" t="s">
        <v>116</v>
      </c>
      <c r="L80" t="s">
        <v>4910</v>
      </c>
      <c r="N80" t="s">
        <v>238</v>
      </c>
      <c r="O80" s="6" t="str">
        <f>VLOOKUP(N80,TOOLS!H:I,2,0)</f>
        <v>PAPM4GR</v>
      </c>
      <c r="R80" s="6" t="str">
        <f>VLOOKUP(O80,TOOLS!A:B,2,0)</f>
        <v>S1:SSG</v>
      </c>
      <c r="T80" s="2">
        <v>43363</v>
      </c>
      <c r="U80" t="s">
        <v>2297</v>
      </c>
      <c r="V80" t="s">
        <v>7848</v>
      </c>
      <c r="W80">
        <v>1</v>
      </c>
      <c r="X80" s="1">
        <v>70.400000000000006</v>
      </c>
      <c r="Y80" s="1">
        <v>70.400000000000006</v>
      </c>
      <c r="Z80" s="6" t="e">
        <f>VLOOKUP(T80,TOOLS!E:F,2,0)</f>
        <v>#N/A</v>
      </c>
    </row>
    <row r="81" spans="1:26" x14ac:dyDescent="0.2">
      <c r="A81" t="s">
        <v>217</v>
      </c>
      <c r="B81" t="s">
        <v>7570</v>
      </c>
      <c r="C81" t="s">
        <v>7881</v>
      </c>
      <c r="D81" t="s">
        <v>7882</v>
      </c>
      <c r="E81" t="s">
        <v>7883</v>
      </c>
      <c r="F81" t="s">
        <v>63</v>
      </c>
      <c r="G81" t="s">
        <v>7884</v>
      </c>
      <c r="H81" t="s">
        <v>7885</v>
      </c>
      <c r="I81" t="s">
        <v>7882</v>
      </c>
      <c r="J81" t="s">
        <v>7883</v>
      </c>
      <c r="K81" t="s">
        <v>63</v>
      </c>
      <c r="L81" t="s">
        <v>7884</v>
      </c>
      <c r="N81" t="s">
        <v>238</v>
      </c>
      <c r="O81" s="6" t="str">
        <f>VLOOKUP(N81,TOOLS!H:I,2,0)</f>
        <v>PAPM4GR</v>
      </c>
      <c r="R81" s="6" t="str">
        <f>VLOOKUP(O81,TOOLS!A:B,2,0)</f>
        <v>S1:SSG</v>
      </c>
      <c r="T81" s="2">
        <v>43363</v>
      </c>
      <c r="U81" t="s">
        <v>2297</v>
      </c>
      <c r="V81" t="s">
        <v>7886</v>
      </c>
      <c r="W81">
        <v>1</v>
      </c>
      <c r="X81" s="1">
        <v>70.400000000000006</v>
      </c>
      <c r="Y81" s="1">
        <v>70.400000000000006</v>
      </c>
      <c r="Z81" s="6" t="e">
        <f>VLOOKUP(T81,TOOLS!E:F,2,0)</f>
        <v>#N/A</v>
      </c>
    </row>
    <row r="82" spans="1:26" x14ac:dyDescent="0.2">
      <c r="A82" t="s">
        <v>217</v>
      </c>
      <c r="B82" t="s">
        <v>7570</v>
      </c>
      <c r="C82" t="s">
        <v>5471</v>
      </c>
      <c r="D82" t="s">
        <v>5472</v>
      </c>
      <c r="E82" t="s">
        <v>5473</v>
      </c>
      <c r="F82" t="s">
        <v>66</v>
      </c>
      <c r="G82" t="s">
        <v>5474</v>
      </c>
      <c r="H82" t="s">
        <v>5475</v>
      </c>
      <c r="I82" t="s">
        <v>5472</v>
      </c>
      <c r="J82" t="s">
        <v>5473</v>
      </c>
      <c r="K82" t="s">
        <v>66</v>
      </c>
      <c r="L82" t="s">
        <v>5474</v>
      </c>
      <c r="N82" t="s">
        <v>238</v>
      </c>
      <c r="O82" s="6" t="str">
        <f>VLOOKUP(N82,TOOLS!H:I,2,0)</f>
        <v>PAPM4GR</v>
      </c>
      <c r="R82" s="6" t="str">
        <f>VLOOKUP(O82,TOOLS!A:B,2,0)</f>
        <v>S1:SSG</v>
      </c>
      <c r="T82" s="2">
        <v>43355</v>
      </c>
      <c r="U82" t="s">
        <v>5476</v>
      </c>
      <c r="V82" t="s">
        <v>6862</v>
      </c>
      <c r="W82">
        <v>1</v>
      </c>
      <c r="X82" s="1">
        <v>70.400000000000006</v>
      </c>
      <c r="Y82" s="1">
        <v>70.400000000000006</v>
      </c>
      <c r="Z82" s="6" t="e">
        <f>VLOOKUP(T82,TOOLS!E:F,2,0)</f>
        <v>#N/A</v>
      </c>
    </row>
    <row r="83" spans="1:26" x14ac:dyDescent="0.2">
      <c r="A83" t="s">
        <v>218</v>
      </c>
      <c r="B83">
        <v>0</v>
      </c>
      <c r="C83" t="s">
        <v>8340</v>
      </c>
      <c r="D83" t="s">
        <v>8341</v>
      </c>
      <c r="E83" t="s">
        <v>8342</v>
      </c>
      <c r="F83" t="s">
        <v>93</v>
      </c>
      <c r="G83">
        <v>22193</v>
      </c>
      <c r="H83" t="s">
        <v>8343</v>
      </c>
      <c r="I83" t="s">
        <v>8344</v>
      </c>
      <c r="J83" t="s">
        <v>7447</v>
      </c>
      <c r="K83" t="s">
        <v>93</v>
      </c>
      <c r="L83">
        <v>20110</v>
      </c>
      <c r="M83" t="s">
        <v>26</v>
      </c>
      <c r="N83" t="s">
        <v>211</v>
      </c>
      <c r="O83" s="6" t="str">
        <f>VLOOKUP(N83,TOOLS!H:I,2,0)</f>
        <v>PAPM6</v>
      </c>
      <c r="P83">
        <v>10071052</v>
      </c>
      <c r="R83" s="6" t="str">
        <f>VLOOKUP(O83,TOOLS!A:B,2,0)</f>
        <v>S1:SSG</v>
      </c>
      <c r="S83" t="s">
        <v>29</v>
      </c>
      <c r="T83" s="2">
        <v>43370</v>
      </c>
      <c r="V83">
        <v>5404118922</v>
      </c>
      <c r="W83">
        <v>11</v>
      </c>
      <c r="X83" s="1">
        <v>65.92</v>
      </c>
      <c r="Y83" s="1">
        <v>725.12</v>
      </c>
      <c r="Z83" s="6" t="e">
        <f>VLOOKUP(T83,TOOLS!E:F,2,0)</f>
        <v>#N/A</v>
      </c>
    </row>
    <row r="84" spans="1:26" x14ac:dyDescent="0.2">
      <c r="A84" t="s">
        <v>220</v>
      </c>
      <c r="B84" t="s">
        <v>2418</v>
      </c>
      <c r="C84" t="s">
        <v>2419</v>
      </c>
      <c r="D84" t="s">
        <v>2420</v>
      </c>
      <c r="E84" t="s">
        <v>2421</v>
      </c>
      <c r="F84" t="s">
        <v>45</v>
      </c>
      <c r="H84" t="s">
        <v>2419</v>
      </c>
      <c r="I84" t="s">
        <v>2420</v>
      </c>
      <c r="J84" t="s">
        <v>2421</v>
      </c>
      <c r="K84" t="s">
        <v>45</v>
      </c>
      <c r="L84" t="s">
        <v>2422</v>
      </c>
      <c r="N84" t="s">
        <v>211</v>
      </c>
      <c r="O84" s="6" t="str">
        <f>VLOOKUP(N84,TOOLS!H:I,2,0)</f>
        <v>PAPM6</v>
      </c>
      <c r="R84" s="6" t="str">
        <f>VLOOKUP(O84,TOOLS!A:B,2,0)</f>
        <v>S1:SSG</v>
      </c>
      <c r="T84" s="2">
        <v>43363</v>
      </c>
      <c r="V84" t="s">
        <v>7318</v>
      </c>
      <c r="W84">
        <v>1</v>
      </c>
      <c r="X84" s="1">
        <v>65.92</v>
      </c>
      <c r="Y84" s="1">
        <v>65.92</v>
      </c>
      <c r="Z84" s="6" t="e">
        <f>VLOOKUP(T84,TOOLS!E:F,2,0)</f>
        <v>#N/A</v>
      </c>
    </row>
    <row r="85" spans="1:26" x14ac:dyDescent="0.2">
      <c r="A85" t="s">
        <v>217</v>
      </c>
      <c r="B85" t="s">
        <v>7570</v>
      </c>
      <c r="C85" t="s">
        <v>4856</v>
      </c>
      <c r="D85" t="s">
        <v>7597</v>
      </c>
      <c r="E85" t="s">
        <v>7598</v>
      </c>
      <c r="F85" t="s">
        <v>33</v>
      </c>
      <c r="G85" t="s">
        <v>7599</v>
      </c>
      <c r="H85" t="s">
        <v>7600</v>
      </c>
      <c r="I85" t="s">
        <v>7597</v>
      </c>
      <c r="J85" t="s">
        <v>7598</v>
      </c>
      <c r="K85" t="s">
        <v>33</v>
      </c>
      <c r="L85" t="s">
        <v>7599</v>
      </c>
      <c r="N85" t="s">
        <v>211</v>
      </c>
      <c r="O85" s="6" t="str">
        <f>VLOOKUP(N85,TOOLS!H:I,2,0)</f>
        <v>PAPM6</v>
      </c>
      <c r="R85" s="6" t="str">
        <f>VLOOKUP(O85,TOOLS!A:B,2,0)</f>
        <v>S1:SSG</v>
      </c>
      <c r="T85" s="2">
        <v>43360</v>
      </c>
      <c r="U85" t="s">
        <v>2297</v>
      </c>
      <c r="V85" t="s">
        <v>7601</v>
      </c>
      <c r="W85">
        <v>12</v>
      </c>
      <c r="X85" s="1">
        <v>65.92</v>
      </c>
      <c r="Y85" s="1">
        <v>791.04</v>
      </c>
      <c r="Z85" s="6" t="e">
        <f>VLOOKUP(T85,TOOLS!E:F,2,0)</f>
        <v>#N/A</v>
      </c>
    </row>
    <row r="86" spans="1:26" x14ac:dyDescent="0.2">
      <c r="A86" t="s">
        <v>217</v>
      </c>
      <c r="B86" t="s">
        <v>7570</v>
      </c>
      <c r="C86" t="s">
        <v>8853</v>
      </c>
      <c r="D86" t="s">
        <v>8854</v>
      </c>
      <c r="E86" t="s">
        <v>8855</v>
      </c>
      <c r="F86" t="s">
        <v>63</v>
      </c>
      <c r="G86" t="s">
        <v>8856</v>
      </c>
      <c r="H86" t="s">
        <v>8857</v>
      </c>
      <c r="I86" t="s">
        <v>8854</v>
      </c>
      <c r="J86" t="s">
        <v>8855</v>
      </c>
      <c r="K86" t="s">
        <v>63</v>
      </c>
      <c r="L86" t="s">
        <v>8856</v>
      </c>
      <c r="N86" t="s">
        <v>211</v>
      </c>
      <c r="O86" s="6" t="str">
        <f>VLOOKUP(N86,TOOLS!H:I,2,0)</f>
        <v>PAPM6</v>
      </c>
      <c r="R86" s="6" t="str">
        <f>VLOOKUP(O86,TOOLS!A:B,2,0)</f>
        <v>S1:SSG</v>
      </c>
      <c r="T86" s="2">
        <v>43371</v>
      </c>
      <c r="U86" t="s">
        <v>2297</v>
      </c>
      <c r="V86" t="s">
        <v>8858</v>
      </c>
      <c r="W86">
        <v>3</v>
      </c>
      <c r="X86" s="1">
        <v>65.92</v>
      </c>
      <c r="Y86" s="1">
        <v>197.76</v>
      </c>
      <c r="Z86" s="6" t="e">
        <f>VLOOKUP(T86,TOOLS!E:F,2,0)</f>
        <v>#N/A</v>
      </c>
    </row>
    <row r="87" spans="1:26" x14ac:dyDescent="0.2">
      <c r="A87" t="s">
        <v>217</v>
      </c>
      <c r="B87" t="s">
        <v>7570</v>
      </c>
      <c r="C87" t="s">
        <v>6809</v>
      </c>
      <c r="D87" t="s">
        <v>6810</v>
      </c>
      <c r="E87" t="s">
        <v>6811</v>
      </c>
      <c r="F87" t="s">
        <v>2294</v>
      </c>
      <c r="G87" t="s">
        <v>6812</v>
      </c>
      <c r="H87" t="s">
        <v>6813</v>
      </c>
      <c r="I87" t="s">
        <v>6810</v>
      </c>
      <c r="J87" t="s">
        <v>6811</v>
      </c>
      <c r="K87" t="s">
        <v>2294</v>
      </c>
      <c r="L87" t="s">
        <v>6812</v>
      </c>
      <c r="N87" t="s">
        <v>211</v>
      </c>
      <c r="O87" s="6" t="str">
        <f>VLOOKUP(N87,TOOLS!H:I,2,0)</f>
        <v>PAPM6</v>
      </c>
      <c r="R87" s="6" t="str">
        <f>VLOOKUP(O87,TOOLS!A:B,2,0)</f>
        <v>S1:SSG</v>
      </c>
      <c r="T87" s="2">
        <v>43355</v>
      </c>
      <c r="U87" t="s">
        <v>2297</v>
      </c>
      <c r="V87" t="s">
        <v>6815</v>
      </c>
      <c r="W87">
        <v>1</v>
      </c>
      <c r="X87" s="1">
        <v>65.92</v>
      </c>
      <c r="Y87" s="1">
        <v>65.92</v>
      </c>
      <c r="Z87" s="6" t="e">
        <f>VLOOKUP(T87,TOOLS!E:F,2,0)</f>
        <v>#N/A</v>
      </c>
    </row>
    <row r="88" spans="1:26" x14ac:dyDescent="0.2">
      <c r="A88" t="s">
        <v>217</v>
      </c>
      <c r="B88" t="s">
        <v>7570</v>
      </c>
      <c r="C88" t="s">
        <v>6734</v>
      </c>
      <c r="D88" t="s">
        <v>6735</v>
      </c>
      <c r="E88" t="s">
        <v>6736</v>
      </c>
      <c r="F88" t="s">
        <v>73</v>
      </c>
      <c r="G88" t="s">
        <v>6737</v>
      </c>
      <c r="H88" t="s">
        <v>6738</v>
      </c>
      <c r="I88" t="s">
        <v>6735</v>
      </c>
      <c r="J88" t="s">
        <v>6736</v>
      </c>
      <c r="K88" t="s">
        <v>73</v>
      </c>
      <c r="L88" t="s">
        <v>6737</v>
      </c>
      <c r="N88" t="s">
        <v>186</v>
      </c>
      <c r="O88" s="6" t="str">
        <f>VLOOKUP(N88,TOOLS!H:I,2,0)</f>
        <v>PCM484S</v>
      </c>
      <c r="R88" s="6" t="str">
        <f>VLOOKUP(O88,TOOLS!A:B,2,0)</f>
        <v>S1:SSG</v>
      </c>
      <c r="T88" s="2">
        <v>43362</v>
      </c>
      <c r="U88" t="s">
        <v>2297</v>
      </c>
      <c r="V88" t="s">
        <v>7727</v>
      </c>
      <c r="W88">
        <v>1</v>
      </c>
      <c r="X88" s="1">
        <v>185.14</v>
      </c>
      <c r="Y88" s="1">
        <v>185.14</v>
      </c>
      <c r="Z88" s="6" t="e">
        <f>VLOOKUP(T88,TOOLS!E:F,2,0)</f>
        <v>#N/A</v>
      </c>
    </row>
    <row r="89" spans="1:26" x14ac:dyDescent="0.2">
      <c r="A89" t="s">
        <v>217</v>
      </c>
      <c r="B89" t="s">
        <v>7570</v>
      </c>
      <c r="C89" t="s">
        <v>6872</v>
      </c>
      <c r="D89" t="s">
        <v>6873</v>
      </c>
      <c r="E89" t="s">
        <v>6874</v>
      </c>
      <c r="F89" t="s">
        <v>66</v>
      </c>
      <c r="G89" t="s">
        <v>6875</v>
      </c>
      <c r="H89" t="s">
        <v>6876</v>
      </c>
      <c r="I89" t="s">
        <v>6873</v>
      </c>
      <c r="J89" t="s">
        <v>6874</v>
      </c>
      <c r="K89" t="s">
        <v>66</v>
      </c>
      <c r="L89" t="s">
        <v>6875</v>
      </c>
      <c r="N89" t="s">
        <v>186</v>
      </c>
      <c r="O89" s="6" t="str">
        <f>VLOOKUP(N89,TOOLS!H:I,2,0)</f>
        <v>PCM484S</v>
      </c>
      <c r="R89" s="6" t="str">
        <f>VLOOKUP(O89,TOOLS!A:B,2,0)</f>
        <v>S1:SSG</v>
      </c>
      <c r="T89" s="2">
        <v>43356</v>
      </c>
      <c r="U89" t="s">
        <v>2297</v>
      </c>
      <c r="V89" t="s">
        <v>6877</v>
      </c>
      <c r="W89">
        <v>3</v>
      </c>
      <c r="X89" s="1">
        <v>185.14</v>
      </c>
      <c r="Y89" s="1">
        <v>555.41999999999996</v>
      </c>
      <c r="Z89" s="6" t="e">
        <f>VLOOKUP(T89,TOOLS!E:F,2,0)</f>
        <v>#N/A</v>
      </c>
    </row>
    <row r="90" spans="1:26" x14ac:dyDescent="0.2">
      <c r="A90" t="s">
        <v>218</v>
      </c>
      <c r="B90">
        <v>0</v>
      </c>
      <c r="C90" t="s">
        <v>6457</v>
      </c>
      <c r="D90" t="s">
        <v>6458</v>
      </c>
      <c r="E90" t="s">
        <v>6459</v>
      </c>
      <c r="F90" t="s">
        <v>62</v>
      </c>
      <c r="G90">
        <v>77388</v>
      </c>
      <c r="H90" t="s">
        <v>6460</v>
      </c>
      <c r="I90" t="s">
        <v>6461</v>
      </c>
      <c r="J90" t="s">
        <v>6459</v>
      </c>
      <c r="K90" t="s">
        <v>62</v>
      </c>
      <c r="L90">
        <v>77388</v>
      </c>
      <c r="M90" t="s">
        <v>26</v>
      </c>
      <c r="N90" t="s">
        <v>48</v>
      </c>
      <c r="O90" s="6" t="str">
        <f>VLOOKUP(N90,TOOLS!H:I,2,0)</f>
        <v>PCM485S</v>
      </c>
      <c r="P90">
        <v>10147236</v>
      </c>
      <c r="R90" s="6" t="str">
        <f>VLOOKUP(O90,TOOLS!A:B,2,0)</f>
        <v>S1:SSG</v>
      </c>
      <c r="S90" t="s">
        <v>29</v>
      </c>
      <c r="T90" s="2">
        <v>43360</v>
      </c>
      <c r="V90">
        <v>5404072588</v>
      </c>
      <c r="W90">
        <v>1</v>
      </c>
      <c r="X90" s="1">
        <v>179.84</v>
      </c>
      <c r="Y90" s="1">
        <v>179.84</v>
      </c>
      <c r="Z90" s="6" t="e">
        <f>VLOOKUP(T90,TOOLS!E:F,2,0)</f>
        <v>#N/A</v>
      </c>
    </row>
    <row r="91" spans="1:26" x14ac:dyDescent="0.2">
      <c r="A91" t="s">
        <v>218</v>
      </c>
      <c r="B91">
        <v>0</v>
      </c>
      <c r="C91" t="s">
        <v>6457</v>
      </c>
      <c r="D91" t="s">
        <v>6458</v>
      </c>
      <c r="E91" t="s">
        <v>6459</v>
      </c>
      <c r="F91" t="s">
        <v>62</v>
      </c>
      <c r="G91">
        <v>77388</v>
      </c>
      <c r="H91" t="s">
        <v>6468</v>
      </c>
      <c r="I91" t="s">
        <v>6469</v>
      </c>
      <c r="J91" t="s">
        <v>6459</v>
      </c>
      <c r="K91" t="s">
        <v>62</v>
      </c>
      <c r="L91">
        <v>77388</v>
      </c>
      <c r="M91" t="s">
        <v>26</v>
      </c>
      <c r="N91" t="s">
        <v>48</v>
      </c>
      <c r="O91" s="6" t="str">
        <f>VLOOKUP(N91,TOOLS!H:I,2,0)</f>
        <v>PCM485S</v>
      </c>
      <c r="P91">
        <v>10147236</v>
      </c>
      <c r="R91" s="6" t="str">
        <f>VLOOKUP(O91,TOOLS!A:B,2,0)</f>
        <v>S1:SSG</v>
      </c>
      <c r="S91" t="s">
        <v>29</v>
      </c>
      <c r="T91" s="2">
        <v>43360</v>
      </c>
      <c r="V91">
        <v>5404072587</v>
      </c>
      <c r="W91">
        <v>2</v>
      </c>
      <c r="X91" s="1">
        <v>179.84</v>
      </c>
      <c r="Y91" s="1">
        <v>359.68</v>
      </c>
      <c r="Z91" s="6" t="e">
        <f>VLOOKUP(T91,TOOLS!E:F,2,0)</f>
        <v>#N/A</v>
      </c>
    </row>
    <row r="92" spans="1:26" x14ac:dyDescent="0.2">
      <c r="A92" t="s">
        <v>218</v>
      </c>
      <c r="B92">
        <v>0</v>
      </c>
      <c r="C92" t="s">
        <v>2263</v>
      </c>
      <c r="D92" t="s">
        <v>2264</v>
      </c>
      <c r="E92" t="s">
        <v>2265</v>
      </c>
      <c r="F92" t="s">
        <v>63</v>
      </c>
      <c r="G92">
        <v>8330</v>
      </c>
      <c r="H92" t="s">
        <v>2263</v>
      </c>
      <c r="I92" t="s">
        <v>2264</v>
      </c>
      <c r="J92" t="s">
        <v>2265</v>
      </c>
      <c r="K92" t="s">
        <v>63</v>
      </c>
      <c r="L92">
        <v>8330</v>
      </c>
      <c r="M92" t="s">
        <v>26</v>
      </c>
      <c r="N92" t="s">
        <v>48</v>
      </c>
      <c r="O92" s="6" t="str">
        <f>VLOOKUP(N92,TOOLS!H:I,2,0)</f>
        <v>PCM485S</v>
      </c>
      <c r="P92">
        <v>10147236</v>
      </c>
      <c r="R92" s="6" t="str">
        <f>VLOOKUP(O92,TOOLS!A:B,2,0)</f>
        <v>S1:SSG</v>
      </c>
      <c r="S92" t="s">
        <v>29</v>
      </c>
      <c r="T92" s="2">
        <v>43360</v>
      </c>
      <c r="V92">
        <v>5404069867</v>
      </c>
      <c r="W92">
        <v>3</v>
      </c>
      <c r="X92" s="1">
        <v>179.84</v>
      </c>
      <c r="Y92" s="1">
        <v>539.52</v>
      </c>
      <c r="Z92" s="6" t="e">
        <f>VLOOKUP(T92,TOOLS!E:F,2,0)</f>
        <v>#N/A</v>
      </c>
    </row>
    <row r="93" spans="1:26" x14ac:dyDescent="0.2">
      <c r="A93" t="s">
        <v>218</v>
      </c>
      <c r="B93">
        <v>0</v>
      </c>
      <c r="C93" t="s">
        <v>2333</v>
      </c>
      <c r="D93" t="s">
        <v>2334</v>
      </c>
      <c r="E93" t="s">
        <v>65</v>
      </c>
      <c r="F93" t="s">
        <v>66</v>
      </c>
      <c r="G93">
        <v>19607</v>
      </c>
      <c r="H93" t="s">
        <v>2333</v>
      </c>
      <c r="I93" t="s">
        <v>5228</v>
      </c>
      <c r="J93" t="s">
        <v>65</v>
      </c>
      <c r="K93" t="s">
        <v>66</v>
      </c>
      <c r="L93">
        <v>19607</v>
      </c>
      <c r="M93" t="s">
        <v>26</v>
      </c>
      <c r="N93" t="s">
        <v>48</v>
      </c>
      <c r="O93" s="6" t="str">
        <f>VLOOKUP(N93,TOOLS!H:I,2,0)</f>
        <v>PCM485S</v>
      </c>
      <c r="P93">
        <v>10147236</v>
      </c>
      <c r="R93" s="6" t="str">
        <f>VLOOKUP(O93,TOOLS!A:B,2,0)</f>
        <v>S1:SSG</v>
      </c>
      <c r="S93" t="s">
        <v>29</v>
      </c>
      <c r="T93" s="2">
        <v>43360</v>
      </c>
      <c r="V93">
        <v>5404069853</v>
      </c>
      <c r="W93">
        <v>1</v>
      </c>
      <c r="X93" s="1">
        <v>179.84</v>
      </c>
      <c r="Y93" s="1">
        <v>179.84</v>
      </c>
      <c r="Z93" s="6" t="e">
        <f>VLOOKUP(T93,TOOLS!E:F,2,0)</f>
        <v>#N/A</v>
      </c>
    </row>
    <row r="94" spans="1:26" x14ac:dyDescent="0.2">
      <c r="A94" t="s">
        <v>218</v>
      </c>
      <c r="B94">
        <v>0</v>
      </c>
      <c r="C94" t="s">
        <v>6457</v>
      </c>
      <c r="D94" t="s">
        <v>6458</v>
      </c>
      <c r="E94" t="s">
        <v>6459</v>
      </c>
      <c r="F94" t="s">
        <v>62</v>
      </c>
      <c r="G94">
        <v>77388</v>
      </c>
      <c r="H94" t="s">
        <v>6460</v>
      </c>
      <c r="I94" t="s">
        <v>6461</v>
      </c>
      <c r="J94" t="s">
        <v>6462</v>
      </c>
      <c r="K94" t="s">
        <v>62</v>
      </c>
      <c r="L94">
        <v>77388</v>
      </c>
      <c r="M94" t="s">
        <v>26</v>
      </c>
      <c r="N94" t="s">
        <v>48</v>
      </c>
      <c r="O94" s="6" t="str">
        <f>VLOOKUP(N94,TOOLS!H:I,2,0)</f>
        <v>PCM485S</v>
      </c>
      <c r="P94">
        <v>10147236</v>
      </c>
      <c r="R94" s="6" t="str">
        <f>VLOOKUP(O94,TOOLS!A:B,2,0)</f>
        <v>S1:SSG</v>
      </c>
      <c r="S94" t="s">
        <v>29</v>
      </c>
      <c r="T94" s="2">
        <v>43360</v>
      </c>
      <c r="V94">
        <v>5404072589</v>
      </c>
      <c r="W94">
        <v>1</v>
      </c>
      <c r="X94" s="1">
        <v>179.84</v>
      </c>
      <c r="Y94" s="1">
        <v>179.84</v>
      </c>
      <c r="Z94" s="6" t="e">
        <f>VLOOKUP(T94,TOOLS!E:F,2,0)</f>
        <v>#N/A</v>
      </c>
    </row>
    <row r="95" spans="1:26" x14ac:dyDescent="0.2">
      <c r="A95" t="s">
        <v>218</v>
      </c>
      <c r="B95">
        <v>0</v>
      </c>
      <c r="C95" t="s">
        <v>6463</v>
      </c>
      <c r="D95" t="s">
        <v>6464</v>
      </c>
      <c r="E95" t="s">
        <v>6465</v>
      </c>
      <c r="F95" t="s">
        <v>37</v>
      </c>
      <c r="G95">
        <v>48302</v>
      </c>
      <c r="H95" t="s">
        <v>6466</v>
      </c>
      <c r="I95" t="s">
        <v>6467</v>
      </c>
      <c r="J95" t="s">
        <v>51</v>
      </c>
      <c r="K95" t="s">
        <v>52</v>
      </c>
      <c r="L95">
        <v>85284</v>
      </c>
      <c r="M95" t="s">
        <v>26</v>
      </c>
      <c r="N95" t="s">
        <v>48</v>
      </c>
      <c r="O95" s="6" t="str">
        <f>VLOOKUP(N95,TOOLS!H:I,2,0)</f>
        <v>PCM485S</v>
      </c>
      <c r="P95">
        <v>10147236</v>
      </c>
      <c r="R95" s="6" t="str">
        <f>VLOOKUP(O95,TOOLS!A:B,2,0)</f>
        <v>S1:SSG</v>
      </c>
      <c r="S95" t="s">
        <v>29</v>
      </c>
      <c r="T95" s="2">
        <v>43360</v>
      </c>
      <c r="V95">
        <v>5404072165</v>
      </c>
      <c r="W95">
        <v>1</v>
      </c>
      <c r="X95" s="1">
        <v>179.84</v>
      </c>
      <c r="Y95" s="1">
        <v>179.84</v>
      </c>
      <c r="Z95" s="6" t="e">
        <f>VLOOKUP(T95,TOOLS!E:F,2,0)</f>
        <v>#N/A</v>
      </c>
    </row>
    <row r="96" spans="1:26" x14ac:dyDescent="0.2">
      <c r="A96" t="s">
        <v>220</v>
      </c>
      <c r="B96" t="s">
        <v>8595</v>
      </c>
      <c r="C96" t="s">
        <v>8596</v>
      </c>
      <c r="D96" t="s">
        <v>8597</v>
      </c>
      <c r="E96" t="s">
        <v>8598</v>
      </c>
      <c r="F96" t="s">
        <v>43</v>
      </c>
      <c r="H96" t="s">
        <v>8599</v>
      </c>
      <c r="I96" t="s">
        <v>8600</v>
      </c>
      <c r="J96" t="s">
        <v>8601</v>
      </c>
      <c r="K96" t="s">
        <v>43</v>
      </c>
      <c r="L96" t="s">
        <v>8602</v>
      </c>
      <c r="N96" t="s">
        <v>48</v>
      </c>
      <c r="O96" s="6" t="str">
        <f>VLOOKUP(N96,TOOLS!H:I,2,0)</f>
        <v>PCM485S</v>
      </c>
      <c r="R96" s="6" t="str">
        <f>VLOOKUP(O96,TOOLS!A:B,2,0)</f>
        <v>S1:SSG</v>
      </c>
      <c r="T96" s="2">
        <v>43371</v>
      </c>
      <c r="U96" t="s">
        <v>8603</v>
      </c>
      <c r="V96" t="s">
        <v>8604</v>
      </c>
      <c r="W96">
        <v>2</v>
      </c>
      <c r="X96" s="1">
        <v>179.84</v>
      </c>
      <c r="Y96" s="1">
        <v>359.68</v>
      </c>
      <c r="Z96" s="6" t="e">
        <f>VLOOKUP(T96,TOOLS!E:F,2,0)</f>
        <v>#N/A</v>
      </c>
    </row>
    <row r="97" spans="1:26" x14ac:dyDescent="0.2">
      <c r="A97" t="s">
        <v>220</v>
      </c>
      <c r="B97" t="s">
        <v>149</v>
      </c>
      <c r="C97" t="s">
        <v>39</v>
      </c>
      <c r="D97" t="s">
        <v>40</v>
      </c>
      <c r="E97" t="s">
        <v>41</v>
      </c>
      <c r="F97" t="s">
        <v>42</v>
      </c>
      <c r="H97" t="s">
        <v>7167</v>
      </c>
      <c r="I97" t="s">
        <v>7168</v>
      </c>
      <c r="J97" t="s">
        <v>7119</v>
      </c>
      <c r="K97" t="s">
        <v>152</v>
      </c>
      <c r="L97" t="s">
        <v>7169</v>
      </c>
      <c r="N97" t="s">
        <v>48</v>
      </c>
      <c r="O97" s="6" t="str">
        <f>VLOOKUP(N97,TOOLS!H:I,2,0)</f>
        <v>PCM485S</v>
      </c>
      <c r="R97" s="6" t="str">
        <f>VLOOKUP(O97,TOOLS!A:B,2,0)</f>
        <v>S1:SSG</v>
      </c>
      <c r="T97" s="2">
        <v>43361</v>
      </c>
      <c r="V97" t="s">
        <v>7170</v>
      </c>
      <c r="W97">
        <v>3</v>
      </c>
      <c r="X97" s="1">
        <v>179.84</v>
      </c>
      <c r="Y97" s="1">
        <v>539.52</v>
      </c>
      <c r="Z97" s="6" t="e">
        <f>VLOOKUP(T97,TOOLS!E:F,2,0)</f>
        <v>#N/A</v>
      </c>
    </row>
    <row r="98" spans="1:26" x14ac:dyDescent="0.2">
      <c r="A98" t="s">
        <v>217</v>
      </c>
      <c r="B98" t="s">
        <v>7570</v>
      </c>
      <c r="C98" t="s">
        <v>4860</v>
      </c>
      <c r="D98" t="s">
        <v>7666</v>
      </c>
      <c r="E98" t="s">
        <v>6885</v>
      </c>
      <c r="F98" t="s">
        <v>73</v>
      </c>
      <c r="G98" t="s">
        <v>7667</v>
      </c>
      <c r="H98" t="s">
        <v>4861</v>
      </c>
      <c r="I98" t="s">
        <v>7666</v>
      </c>
      <c r="J98" t="s">
        <v>6885</v>
      </c>
      <c r="K98" t="s">
        <v>73</v>
      </c>
      <c r="L98" t="s">
        <v>7667</v>
      </c>
      <c r="N98" t="s">
        <v>48</v>
      </c>
      <c r="O98" s="6" t="str">
        <f>VLOOKUP(N98,TOOLS!H:I,2,0)</f>
        <v>PCM485S</v>
      </c>
      <c r="R98" s="6" t="str">
        <f>VLOOKUP(O98,TOOLS!A:B,2,0)</f>
        <v>S1:SSG</v>
      </c>
      <c r="T98" s="2">
        <v>43364</v>
      </c>
      <c r="U98" t="s">
        <v>2297</v>
      </c>
      <c r="V98" t="s">
        <v>7668</v>
      </c>
      <c r="W98">
        <v>1</v>
      </c>
      <c r="X98" s="1">
        <v>179.84</v>
      </c>
      <c r="Y98" s="1">
        <v>179.84</v>
      </c>
      <c r="Z98" s="6" t="e">
        <f>VLOOKUP(T98,TOOLS!E:F,2,0)</f>
        <v>#N/A</v>
      </c>
    </row>
    <row r="99" spans="1:26" x14ac:dyDescent="0.2">
      <c r="A99" t="s">
        <v>217</v>
      </c>
      <c r="B99" t="s">
        <v>7570</v>
      </c>
      <c r="C99" t="s">
        <v>7782</v>
      </c>
      <c r="D99" t="s">
        <v>7783</v>
      </c>
      <c r="E99" t="s">
        <v>7784</v>
      </c>
      <c r="F99" t="s">
        <v>62</v>
      </c>
      <c r="G99" t="s">
        <v>7785</v>
      </c>
      <c r="H99" t="s">
        <v>7786</v>
      </c>
      <c r="I99" t="s">
        <v>7783</v>
      </c>
      <c r="J99" t="s">
        <v>7784</v>
      </c>
      <c r="K99" t="s">
        <v>62</v>
      </c>
      <c r="L99" t="s">
        <v>7785</v>
      </c>
      <c r="N99" t="s">
        <v>48</v>
      </c>
      <c r="O99" s="6" t="str">
        <f>VLOOKUP(N99,TOOLS!H:I,2,0)</f>
        <v>PCM485S</v>
      </c>
      <c r="R99" s="6" t="str">
        <f>VLOOKUP(O99,TOOLS!A:B,2,0)</f>
        <v>S1:SSG</v>
      </c>
      <c r="T99" s="2">
        <v>43361</v>
      </c>
      <c r="U99" t="s">
        <v>2297</v>
      </c>
      <c r="V99" t="s">
        <v>7787</v>
      </c>
      <c r="W99">
        <v>2</v>
      </c>
      <c r="X99" s="1">
        <v>179.84</v>
      </c>
      <c r="Y99" s="1">
        <v>359.68</v>
      </c>
      <c r="Z99" s="6" t="e">
        <f>VLOOKUP(T99,TOOLS!E:F,2,0)</f>
        <v>#N/A</v>
      </c>
    </row>
    <row r="100" spans="1:26" x14ac:dyDescent="0.2">
      <c r="A100" t="s">
        <v>219</v>
      </c>
      <c r="B100" t="s">
        <v>2266</v>
      </c>
      <c r="C100" t="s">
        <v>106</v>
      </c>
      <c r="D100" t="s">
        <v>8280</v>
      </c>
      <c r="E100" t="s">
        <v>88</v>
      </c>
      <c r="F100" t="s">
        <v>42</v>
      </c>
      <c r="G100">
        <v>60061</v>
      </c>
      <c r="H100" t="s">
        <v>8281</v>
      </c>
      <c r="I100" t="s">
        <v>8282</v>
      </c>
      <c r="J100" t="s">
        <v>6397</v>
      </c>
      <c r="K100" t="s">
        <v>62</v>
      </c>
      <c r="L100">
        <v>78666</v>
      </c>
      <c r="M100" t="s">
        <v>26</v>
      </c>
      <c r="N100" t="s">
        <v>240</v>
      </c>
      <c r="O100" s="6" t="str">
        <f>VLOOKUP(N100,TOOLS!H:I,2,0)</f>
        <v>PEHV1000SFN130</v>
      </c>
      <c r="P100" t="s">
        <v>8283</v>
      </c>
      <c r="R100" s="6" t="str">
        <f>VLOOKUP(O100,TOOLS!A:B,2,0)</f>
        <v>S1:SSG</v>
      </c>
      <c r="S100" t="s">
        <v>105</v>
      </c>
      <c r="T100" s="2">
        <v>43369</v>
      </c>
      <c r="V100">
        <v>97532220</v>
      </c>
      <c r="W100">
        <v>3</v>
      </c>
      <c r="X100" s="1">
        <v>628.20000000000005</v>
      </c>
      <c r="Y100" s="1">
        <v>1884.6</v>
      </c>
      <c r="Z100" s="6" t="e">
        <f>VLOOKUP(T100,TOOLS!E:F,2,0)</f>
        <v>#N/A</v>
      </c>
    </row>
    <row r="101" spans="1:26" x14ac:dyDescent="0.2">
      <c r="A101" t="s">
        <v>220</v>
      </c>
      <c r="B101" t="s">
        <v>5960</v>
      </c>
      <c r="C101" t="s">
        <v>5961</v>
      </c>
      <c r="D101" t="s">
        <v>5962</v>
      </c>
      <c r="E101" t="s">
        <v>5963</v>
      </c>
      <c r="F101" t="s">
        <v>62</v>
      </c>
      <c r="H101" t="s">
        <v>5961</v>
      </c>
      <c r="I101" t="s">
        <v>5962</v>
      </c>
      <c r="J101" t="s">
        <v>5963</v>
      </c>
      <c r="K101" t="s">
        <v>62</v>
      </c>
      <c r="L101" t="s">
        <v>5964</v>
      </c>
      <c r="N101" t="s">
        <v>240</v>
      </c>
      <c r="O101" s="6" t="str">
        <f>VLOOKUP(N101,TOOLS!H:I,2,0)</f>
        <v>PEHV1000SFN130</v>
      </c>
      <c r="R101" s="6" t="str">
        <f>VLOOKUP(O101,TOOLS!A:B,2,0)</f>
        <v>S1:SSG</v>
      </c>
      <c r="T101" s="2">
        <v>43356</v>
      </c>
      <c r="V101" t="s">
        <v>5965</v>
      </c>
      <c r="W101">
        <v>3</v>
      </c>
      <c r="X101" s="1">
        <v>680.96</v>
      </c>
      <c r="Y101" s="1">
        <v>2042.88</v>
      </c>
      <c r="Z101" s="6" t="e">
        <f>VLOOKUP(T101,TOOLS!E:F,2,0)</f>
        <v>#N/A</v>
      </c>
    </row>
    <row r="102" spans="1:26" x14ac:dyDescent="0.2">
      <c r="A102" t="s">
        <v>220</v>
      </c>
      <c r="B102" t="s">
        <v>5648</v>
      </c>
      <c r="C102" t="s">
        <v>5649</v>
      </c>
      <c r="D102" t="s">
        <v>5650</v>
      </c>
      <c r="E102" t="s">
        <v>5651</v>
      </c>
      <c r="F102" t="s">
        <v>45</v>
      </c>
      <c r="H102" t="s">
        <v>5649</v>
      </c>
      <c r="I102" t="s">
        <v>5650</v>
      </c>
      <c r="J102" t="s">
        <v>5651</v>
      </c>
      <c r="K102" t="s">
        <v>45</v>
      </c>
      <c r="L102" t="s">
        <v>5652</v>
      </c>
      <c r="N102" t="s">
        <v>240</v>
      </c>
      <c r="O102" s="6" t="str">
        <f>VLOOKUP(N102,TOOLS!H:I,2,0)</f>
        <v>PEHV1000SFN130</v>
      </c>
      <c r="R102" s="6" t="str">
        <f>VLOOKUP(O102,TOOLS!A:B,2,0)</f>
        <v>S1:SSG</v>
      </c>
      <c r="T102" s="2">
        <v>43348</v>
      </c>
      <c r="V102" t="s">
        <v>5653</v>
      </c>
      <c r="W102">
        <v>7</v>
      </c>
      <c r="X102" s="1">
        <v>680.96</v>
      </c>
      <c r="Y102" s="1">
        <v>4766.72</v>
      </c>
      <c r="Z102" s="6" t="e">
        <f>VLOOKUP(T102,TOOLS!E:F,2,0)</f>
        <v>#N/A</v>
      </c>
    </row>
    <row r="103" spans="1:26" x14ac:dyDescent="0.2">
      <c r="A103" t="s">
        <v>218</v>
      </c>
      <c r="B103">
        <v>0</v>
      </c>
      <c r="C103" t="s">
        <v>4945</v>
      </c>
      <c r="D103" t="s">
        <v>4946</v>
      </c>
      <c r="E103" t="s">
        <v>4806</v>
      </c>
      <c r="F103" t="s">
        <v>43</v>
      </c>
      <c r="G103">
        <v>92131</v>
      </c>
      <c r="H103" t="s">
        <v>5117</v>
      </c>
      <c r="I103" t="s">
        <v>5226</v>
      </c>
      <c r="J103" t="s">
        <v>5227</v>
      </c>
      <c r="K103" t="s">
        <v>24</v>
      </c>
      <c r="L103">
        <v>11207</v>
      </c>
      <c r="M103" t="s">
        <v>26</v>
      </c>
      <c r="N103" t="s">
        <v>241</v>
      </c>
      <c r="O103" s="6" t="str">
        <f>VLOOKUP(N103,TOOLS!H:I,2,0)</f>
        <v>PHM484S</v>
      </c>
      <c r="P103">
        <v>10071059</v>
      </c>
      <c r="R103" s="6" t="str">
        <f>VLOOKUP(O103,TOOLS!A:B,2,0)</f>
        <v>S1:SSG</v>
      </c>
      <c r="S103" t="s">
        <v>29</v>
      </c>
      <c r="T103" s="2">
        <v>43349</v>
      </c>
      <c r="V103">
        <v>5404030813</v>
      </c>
      <c r="W103">
        <v>2</v>
      </c>
      <c r="X103" s="1">
        <v>136.96</v>
      </c>
      <c r="Y103" s="1">
        <v>273.92</v>
      </c>
      <c r="Z103" s="6" t="e">
        <f>VLOOKUP(T103,TOOLS!E:F,2,0)</f>
        <v>#N/A</v>
      </c>
    </row>
    <row r="104" spans="1:26" x14ac:dyDescent="0.2">
      <c r="A104" t="s">
        <v>218</v>
      </c>
      <c r="B104">
        <v>0</v>
      </c>
      <c r="C104" t="s">
        <v>4945</v>
      </c>
      <c r="D104" t="s">
        <v>4946</v>
      </c>
      <c r="E104" t="s">
        <v>4806</v>
      </c>
      <c r="F104" t="s">
        <v>43</v>
      </c>
      <c r="G104">
        <v>92131</v>
      </c>
      <c r="H104" t="s">
        <v>5117</v>
      </c>
      <c r="I104" t="s">
        <v>5226</v>
      </c>
      <c r="J104" t="s">
        <v>5227</v>
      </c>
      <c r="K104" t="s">
        <v>24</v>
      </c>
      <c r="L104">
        <v>11207</v>
      </c>
      <c r="M104" t="s">
        <v>26</v>
      </c>
      <c r="N104" t="s">
        <v>241</v>
      </c>
      <c r="O104" s="6" t="str">
        <f>VLOOKUP(N104,TOOLS!H:I,2,0)</f>
        <v>PHM484S</v>
      </c>
      <c r="P104">
        <v>10071059</v>
      </c>
      <c r="R104" s="6" t="str">
        <f>VLOOKUP(O104,TOOLS!A:B,2,0)</f>
        <v>S1:SSG</v>
      </c>
      <c r="S104" t="s">
        <v>29</v>
      </c>
      <c r="T104" s="2">
        <v>43350</v>
      </c>
      <c r="V104">
        <v>5404035690</v>
      </c>
      <c r="W104">
        <v>-30</v>
      </c>
      <c r="X104" s="1">
        <v>136.96</v>
      </c>
      <c r="Y104" s="1">
        <v>-4108.8</v>
      </c>
      <c r="Z104" s="6" t="e">
        <f>VLOOKUP(T104,TOOLS!E:F,2,0)</f>
        <v>#N/A</v>
      </c>
    </row>
    <row r="105" spans="1:26" x14ac:dyDescent="0.2">
      <c r="A105" t="s">
        <v>218</v>
      </c>
      <c r="B105">
        <v>0</v>
      </c>
      <c r="C105" t="s">
        <v>4945</v>
      </c>
      <c r="D105" t="s">
        <v>4946</v>
      </c>
      <c r="E105" t="s">
        <v>4806</v>
      </c>
      <c r="F105" t="s">
        <v>43</v>
      </c>
      <c r="G105">
        <v>92131</v>
      </c>
      <c r="H105" t="s">
        <v>5117</v>
      </c>
      <c r="I105" t="s">
        <v>5226</v>
      </c>
      <c r="J105" t="s">
        <v>5227</v>
      </c>
      <c r="K105" t="s">
        <v>24</v>
      </c>
      <c r="L105">
        <v>11207</v>
      </c>
      <c r="M105" t="s">
        <v>26</v>
      </c>
      <c r="N105" t="s">
        <v>241</v>
      </c>
      <c r="O105" s="6" t="str">
        <f>VLOOKUP(N105,TOOLS!H:I,2,0)</f>
        <v>PHM484S</v>
      </c>
      <c r="P105">
        <v>10071059</v>
      </c>
      <c r="R105" s="6" t="str">
        <f>VLOOKUP(O105,TOOLS!A:B,2,0)</f>
        <v>S1:SSG</v>
      </c>
      <c r="S105" t="s">
        <v>29</v>
      </c>
      <c r="T105" s="2">
        <v>43353</v>
      </c>
      <c r="V105">
        <v>5404042345</v>
      </c>
      <c r="W105">
        <v>24</v>
      </c>
      <c r="X105" s="1">
        <v>136.96</v>
      </c>
      <c r="Y105" s="1">
        <v>3287.04</v>
      </c>
      <c r="Z105" s="6" t="e">
        <f>VLOOKUP(T105,TOOLS!E:F,2,0)</f>
        <v>#N/A</v>
      </c>
    </row>
    <row r="106" spans="1:26" x14ac:dyDescent="0.2">
      <c r="A106" t="s">
        <v>218</v>
      </c>
      <c r="B106">
        <v>0</v>
      </c>
      <c r="C106" t="s">
        <v>4945</v>
      </c>
      <c r="D106" t="s">
        <v>4946</v>
      </c>
      <c r="E106" t="s">
        <v>4806</v>
      </c>
      <c r="F106" t="s">
        <v>43</v>
      </c>
      <c r="G106">
        <v>92131</v>
      </c>
      <c r="H106" t="s">
        <v>5117</v>
      </c>
      <c r="I106" t="s">
        <v>5226</v>
      </c>
      <c r="J106" t="s">
        <v>5227</v>
      </c>
      <c r="K106" t="s">
        <v>24</v>
      </c>
      <c r="L106">
        <v>11207</v>
      </c>
      <c r="M106" t="s">
        <v>26</v>
      </c>
      <c r="N106" t="s">
        <v>241</v>
      </c>
      <c r="O106" s="6" t="str">
        <f>VLOOKUP(N106,TOOLS!H:I,2,0)</f>
        <v>PHM484S</v>
      </c>
      <c r="P106">
        <v>10071059</v>
      </c>
      <c r="R106" s="6" t="str">
        <f>VLOOKUP(O106,TOOLS!A:B,2,0)</f>
        <v>S1:SSG</v>
      </c>
      <c r="S106" t="s">
        <v>29</v>
      </c>
      <c r="T106" s="2">
        <v>43354</v>
      </c>
      <c r="V106">
        <v>5404048367</v>
      </c>
      <c r="W106">
        <v>4</v>
      </c>
      <c r="X106" s="1">
        <v>136.96</v>
      </c>
      <c r="Y106" s="1">
        <v>547.84</v>
      </c>
      <c r="Z106" s="6" t="e">
        <f>VLOOKUP(T106,TOOLS!E:F,2,0)</f>
        <v>#N/A</v>
      </c>
    </row>
    <row r="107" spans="1:26" x14ac:dyDescent="0.2">
      <c r="A107" t="s">
        <v>218</v>
      </c>
      <c r="B107">
        <v>0</v>
      </c>
      <c r="C107" t="s">
        <v>30</v>
      </c>
      <c r="D107" t="s">
        <v>31</v>
      </c>
      <c r="E107" t="s">
        <v>32</v>
      </c>
      <c r="F107" t="s">
        <v>33</v>
      </c>
      <c r="G107">
        <v>20814</v>
      </c>
      <c r="H107" t="s">
        <v>30</v>
      </c>
      <c r="I107" t="s">
        <v>76</v>
      </c>
      <c r="J107" t="s">
        <v>32</v>
      </c>
      <c r="K107" t="s">
        <v>33</v>
      </c>
      <c r="L107">
        <v>20814</v>
      </c>
      <c r="M107" t="s">
        <v>26</v>
      </c>
      <c r="N107" t="s">
        <v>241</v>
      </c>
      <c r="O107" s="6" t="str">
        <f>VLOOKUP(N107,TOOLS!H:I,2,0)</f>
        <v>PHM484S</v>
      </c>
      <c r="P107">
        <v>10071059</v>
      </c>
      <c r="R107" s="6" t="str">
        <f>VLOOKUP(O107,TOOLS!A:B,2,0)</f>
        <v>S1:SSG</v>
      </c>
      <c r="S107" t="s">
        <v>29</v>
      </c>
      <c r="T107" s="2">
        <v>43356</v>
      </c>
      <c r="V107">
        <v>5404059201</v>
      </c>
      <c r="W107">
        <v>2</v>
      </c>
      <c r="X107" s="1">
        <v>136.96</v>
      </c>
      <c r="Y107" s="1">
        <v>273.92</v>
      </c>
      <c r="Z107" s="6" t="e">
        <f>VLOOKUP(T107,TOOLS!E:F,2,0)</f>
        <v>#N/A</v>
      </c>
    </row>
    <row r="108" spans="1:26" x14ac:dyDescent="0.2">
      <c r="A108" t="s">
        <v>218</v>
      </c>
      <c r="B108">
        <v>0</v>
      </c>
      <c r="C108" t="s">
        <v>30</v>
      </c>
      <c r="D108" t="s">
        <v>31</v>
      </c>
      <c r="E108" t="s">
        <v>32</v>
      </c>
      <c r="F108" t="s">
        <v>33</v>
      </c>
      <c r="G108">
        <v>20814</v>
      </c>
      <c r="H108" t="s">
        <v>30</v>
      </c>
      <c r="I108" t="s">
        <v>76</v>
      </c>
      <c r="J108" t="s">
        <v>32</v>
      </c>
      <c r="K108" t="s">
        <v>33</v>
      </c>
      <c r="L108">
        <v>20814</v>
      </c>
      <c r="M108" t="s">
        <v>26</v>
      </c>
      <c r="N108" t="s">
        <v>241</v>
      </c>
      <c r="O108" s="6" t="str">
        <f>VLOOKUP(N108,TOOLS!H:I,2,0)</f>
        <v>PHM484S</v>
      </c>
      <c r="P108">
        <v>10071059</v>
      </c>
      <c r="R108" s="6" t="str">
        <f>VLOOKUP(O108,TOOLS!A:B,2,0)</f>
        <v>S1:SSG</v>
      </c>
      <c r="S108" t="s">
        <v>29</v>
      </c>
      <c r="T108" s="2">
        <v>43360</v>
      </c>
      <c r="V108">
        <v>5404069977</v>
      </c>
      <c r="W108">
        <v>3</v>
      </c>
      <c r="X108" s="1">
        <v>136.96</v>
      </c>
      <c r="Y108" s="1">
        <v>410.88</v>
      </c>
      <c r="Z108" s="6" t="e">
        <f>VLOOKUP(T108,TOOLS!E:F,2,0)</f>
        <v>#N/A</v>
      </c>
    </row>
    <row r="109" spans="1:26" x14ac:dyDescent="0.2">
      <c r="A109" t="s">
        <v>220</v>
      </c>
      <c r="B109" t="s">
        <v>8595</v>
      </c>
      <c r="C109" t="s">
        <v>8596</v>
      </c>
      <c r="D109" t="s">
        <v>8597</v>
      </c>
      <c r="E109" t="s">
        <v>8598</v>
      </c>
      <c r="F109" t="s">
        <v>43</v>
      </c>
      <c r="H109" t="s">
        <v>8599</v>
      </c>
      <c r="I109" t="s">
        <v>8600</v>
      </c>
      <c r="J109" t="s">
        <v>8601</v>
      </c>
      <c r="K109" t="s">
        <v>43</v>
      </c>
      <c r="L109" t="s">
        <v>8602</v>
      </c>
      <c r="N109" t="s">
        <v>241</v>
      </c>
      <c r="O109" s="6" t="str">
        <f>VLOOKUP(N109,TOOLS!H:I,2,0)</f>
        <v>PHM484S</v>
      </c>
      <c r="R109" s="6" t="str">
        <f>VLOOKUP(O109,TOOLS!A:B,2,0)</f>
        <v>S1:SSG</v>
      </c>
      <c r="T109" s="2">
        <v>43371</v>
      </c>
      <c r="U109" t="s">
        <v>8603</v>
      </c>
      <c r="V109" t="s">
        <v>8604</v>
      </c>
      <c r="W109">
        <v>2</v>
      </c>
      <c r="X109" s="1">
        <v>136.96</v>
      </c>
      <c r="Y109" s="1">
        <v>273.92</v>
      </c>
      <c r="Z109" s="6" t="e">
        <f>VLOOKUP(T109,TOOLS!E:F,2,0)</f>
        <v>#N/A</v>
      </c>
    </row>
    <row r="110" spans="1:26" x14ac:dyDescent="0.2">
      <c r="A110" t="s">
        <v>220</v>
      </c>
      <c r="B110" t="s">
        <v>221</v>
      </c>
      <c r="C110" t="s">
        <v>222</v>
      </c>
      <c r="D110" t="s">
        <v>35</v>
      </c>
      <c r="E110" t="s">
        <v>36</v>
      </c>
      <c r="F110" t="s">
        <v>37</v>
      </c>
      <c r="H110" t="s">
        <v>5846</v>
      </c>
      <c r="I110" t="s">
        <v>5621</v>
      </c>
      <c r="J110" t="s">
        <v>427</v>
      </c>
      <c r="K110" t="s">
        <v>37</v>
      </c>
      <c r="L110" t="s">
        <v>2380</v>
      </c>
      <c r="N110" t="s">
        <v>241</v>
      </c>
      <c r="O110" s="6" t="str">
        <f>VLOOKUP(N110,TOOLS!H:I,2,0)</f>
        <v>PHM484S</v>
      </c>
      <c r="R110" s="6" t="str">
        <f>VLOOKUP(O110,TOOLS!A:B,2,0)</f>
        <v>S1:SSG</v>
      </c>
      <c r="T110" s="2">
        <v>43354</v>
      </c>
      <c r="V110" t="s">
        <v>5847</v>
      </c>
      <c r="W110">
        <v>5</v>
      </c>
      <c r="X110" s="1">
        <v>136.96</v>
      </c>
      <c r="Y110" s="1">
        <v>684.80000000000007</v>
      </c>
      <c r="Z110" s="6" t="e">
        <f>VLOOKUP(T110,TOOLS!E:F,2,0)</f>
        <v>#N/A</v>
      </c>
    </row>
    <row r="111" spans="1:26" x14ac:dyDescent="0.2">
      <c r="A111" t="s">
        <v>217</v>
      </c>
      <c r="B111" t="s">
        <v>7570</v>
      </c>
      <c r="C111" t="s">
        <v>4871</v>
      </c>
      <c r="D111" t="s">
        <v>2410</v>
      </c>
      <c r="E111" t="s">
        <v>2411</v>
      </c>
      <c r="F111" t="s">
        <v>131</v>
      </c>
      <c r="G111" t="s">
        <v>5091</v>
      </c>
      <c r="H111" t="s">
        <v>2410</v>
      </c>
      <c r="I111" t="s">
        <v>2410</v>
      </c>
      <c r="J111" t="s">
        <v>2411</v>
      </c>
      <c r="K111" t="s">
        <v>131</v>
      </c>
      <c r="L111" t="s">
        <v>5091</v>
      </c>
      <c r="N111" t="s">
        <v>433</v>
      </c>
      <c r="O111" s="6" t="str">
        <f>VLOOKUP(N111,TOOLS!H:I,2,0)</f>
        <v>PIDV7CN</v>
      </c>
      <c r="R111" s="6" t="str">
        <f>VLOOKUP(O111,TOOLS!A:B,2,0)</f>
        <v>S1:SSG</v>
      </c>
      <c r="T111" s="2">
        <v>43349</v>
      </c>
      <c r="U111" t="s">
        <v>5092</v>
      </c>
      <c r="V111" t="s">
        <v>5440</v>
      </c>
      <c r="W111">
        <v>-1</v>
      </c>
      <c r="X111" s="1">
        <v>219</v>
      </c>
      <c r="Y111" s="1">
        <v>-219</v>
      </c>
      <c r="Z111" s="6" t="e">
        <f>VLOOKUP(T111,TOOLS!E:F,2,0)</f>
        <v>#N/A</v>
      </c>
    </row>
    <row r="112" spans="1:26" x14ac:dyDescent="0.2">
      <c r="A112" t="s">
        <v>218</v>
      </c>
      <c r="B112">
        <v>0</v>
      </c>
      <c r="C112" t="s">
        <v>5185</v>
      </c>
      <c r="D112" t="s">
        <v>2343</v>
      </c>
      <c r="E112" t="s">
        <v>2344</v>
      </c>
      <c r="F112" t="s">
        <v>73</v>
      </c>
      <c r="G112">
        <v>32308</v>
      </c>
      <c r="H112" t="s">
        <v>5185</v>
      </c>
      <c r="I112" t="s">
        <v>2343</v>
      </c>
      <c r="J112" t="s">
        <v>2344</v>
      </c>
      <c r="K112" t="s">
        <v>73</v>
      </c>
      <c r="L112">
        <v>32308</v>
      </c>
      <c r="M112" t="s">
        <v>26</v>
      </c>
      <c r="N112" t="s">
        <v>242</v>
      </c>
      <c r="O112" s="6" t="str">
        <f>VLOOKUP(N112,TOOLS!H:I,2,0)</f>
        <v>PISM5V</v>
      </c>
      <c r="P112">
        <v>10071064</v>
      </c>
      <c r="R112" s="6" t="str">
        <f>VLOOKUP(O112,TOOLS!A:B,2,0)</f>
        <v>S1:SSG</v>
      </c>
      <c r="S112" t="s">
        <v>29</v>
      </c>
      <c r="T112" s="2">
        <v>43371</v>
      </c>
      <c r="V112">
        <v>5404124214</v>
      </c>
      <c r="W112">
        <v>3</v>
      </c>
      <c r="X112" s="1">
        <v>146.56</v>
      </c>
      <c r="Y112" s="1">
        <v>439.68</v>
      </c>
      <c r="Z112" s="6" t="e">
        <f>VLOOKUP(T112,TOOLS!E:F,2,0)</f>
        <v>#N/A</v>
      </c>
    </row>
    <row r="113" spans="1:26" x14ac:dyDescent="0.2">
      <c r="A113" t="s">
        <v>217</v>
      </c>
      <c r="B113" t="s">
        <v>7570</v>
      </c>
      <c r="C113" t="s">
        <v>2285</v>
      </c>
      <c r="D113" t="s">
        <v>6957</v>
      </c>
      <c r="E113" t="s">
        <v>6958</v>
      </c>
      <c r="F113" t="s">
        <v>116</v>
      </c>
      <c r="G113" t="s">
        <v>6959</v>
      </c>
      <c r="H113" t="s">
        <v>6955</v>
      </c>
      <c r="I113" t="s">
        <v>6957</v>
      </c>
      <c r="J113" t="s">
        <v>6958</v>
      </c>
      <c r="K113" t="s">
        <v>116</v>
      </c>
      <c r="L113" t="s">
        <v>6959</v>
      </c>
      <c r="N113" t="s">
        <v>1128</v>
      </c>
      <c r="O113" s="6" t="str">
        <f>VLOOKUP(N113,TOOLS!H:I,2,0)</f>
        <v>PLAMP0850A</v>
      </c>
      <c r="R113" s="6" t="str">
        <f>VLOOKUP(O113,TOOLS!A:B,2,0)</f>
        <v>S1:SSG</v>
      </c>
      <c r="T113" s="2">
        <v>43370</v>
      </c>
      <c r="U113" t="s">
        <v>6960</v>
      </c>
      <c r="V113" t="s">
        <v>9024</v>
      </c>
      <c r="W113">
        <v>5</v>
      </c>
      <c r="X113" s="1">
        <v>197.1</v>
      </c>
      <c r="Y113" s="1">
        <v>985.5</v>
      </c>
      <c r="Z113" s="6" t="e">
        <f>VLOOKUP(T113,TOOLS!E:F,2,0)</f>
        <v>#N/A</v>
      </c>
    </row>
    <row r="114" spans="1:26" x14ac:dyDescent="0.2">
      <c r="A114" t="s">
        <v>219</v>
      </c>
      <c r="B114" t="s">
        <v>2267</v>
      </c>
      <c r="C114" t="s">
        <v>106</v>
      </c>
      <c r="D114" t="s">
        <v>8252</v>
      </c>
      <c r="E114" t="s">
        <v>88</v>
      </c>
      <c r="F114" t="s">
        <v>42</v>
      </c>
      <c r="G114">
        <v>60061</v>
      </c>
      <c r="H114" t="s">
        <v>5134</v>
      </c>
      <c r="I114" t="s">
        <v>8252</v>
      </c>
      <c r="J114" t="s">
        <v>88</v>
      </c>
      <c r="K114" t="s">
        <v>42</v>
      </c>
      <c r="L114">
        <v>60061</v>
      </c>
      <c r="M114" t="s">
        <v>26</v>
      </c>
      <c r="N114" t="s">
        <v>245</v>
      </c>
      <c r="O114" s="6" t="str">
        <f>VLOOKUP(N114,TOOLS!H:I,2,0)</f>
        <v>PLAMP2206</v>
      </c>
      <c r="P114" t="s">
        <v>8253</v>
      </c>
      <c r="R114" s="6" t="str">
        <f>VLOOKUP(O114,TOOLS!A:B,2,0)</f>
        <v>S1:SSG</v>
      </c>
      <c r="S114" t="s">
        <v>29</v>
      </c>
      <c r="T114" s="2">
        <v>43368</v>
      </c>
      <c r="V114">
        <v>97339073</v>
      </c>
      <c r="W114">
        <v>3</v>
      </c>
      <c r="X114" s="1">
        <v>94.8</v>
      </c>
      <c r="Y114" s="1">
        <v>284.39999999999998</v>
      </c>
      <c r="Z114" s="6" t="e">
        <f>VLOOKUP(T114,TOOLS!E:F,2,0)</f>
        <v>#N/A</v>
      </c>
    </row>
    <row r="115" spans="1:26" x14ac:dyDescent="0.2">
      <c r="A115" t="s">
        <v>220</v>
      </c>
      <c r="B115" t="s">
        <v>6522</v>
      </c>
      <c r="C115" t="s">
        <v>6523</v>
      </c>
      <c r="D115" t="s">
        <v>6524</v>
      </c>
      <c r="E115" t="s">
        <v>6525</v>
      </c>
      <c r="F115" t="s">
        <v>59</v>
      </c>
      <c r="H115" t="s">
        <v>6526</v>
      </c>
      <c r="I115" t="s">
        <v>6527</v>
      </c>
      <c r="J115" t="s">
        <v>6528</v>
      </c>
      <c r="K115" t="s">
        <v>131</v>
      </c>
      <c r="L115" t="s">
        <v>6529</v>
      </c>
      <c r="N115" t="s">
        <v>246</v>
      </c>
      <c r="O115" s="6" t="str">
        <f>VLOOKUP(N115,TOOLS!H:I,2,0)</f>
        <v>PLAMP2406</v>
      </c>
      <c r="R115" s="6" t="str">
        <f>VLOOKUP(O115,TOOLS!A:B,2,0)</f>
        <v>S1:SSG</v>
      </c>
      <c r="T115" s="2">
        <v>43360</v>
      </c>
      <c r="V115" t="s">
        <v>6530</v>
      </c>
      <c r="W115">
        <v>1</v>
      </c>
      <c r="X115" s="1">
        <v>103.04</v>
      </c>
      <c r="Y115" s="1">
        <v>103.04</v>
      </c>
      <c r="Z115" s="6" t="e">
        <f>VLOOKUP(T115,TOOLS!E:F,2,0)</f>
        <v>#N/A</v>
      </c>
    </row>
    <row r="116" spans="1:26" x14ac:dyDescent="0.2">
      <c r="A116" t="s">
        <v>217</v>
      </c>
      <c r="B116" t="s">
        <v>7570</v>
      </c>
      <c r="C116" t="s">
        <v>7789</v>
      </c>
      <c r="D116" t="s">
        <v>7790</v>
      </c>
      <c r="E116" t="s">
        <v>7791</v>
      </c>
      <c r="F116" t="s">
        <v>62</v>
      </c>
      <c r="G116" t="s">
        <v>7792</v>
      </c>
      <c r="H116" t="s">
        <v>7793</v>
      </c>
      <c r="I116" t="s">
        <v>7790</v>
      </c>
      <c r="J116" t="s">
        <v>7791</v>
      </c>
      <c r="K116" t="s">
        <v>62</v>
      </c>
      <c r="L116" t="s">
        <v>7792</v>
      </c>
      <c r="N116" t="s">
        <v>246</v>
      </c>
      <c r="O116" s="6" t="str">
        <f>VLOOKUP(N116,TOOLS!H:I,2,0)</f>
        <v>PLAMP2406</v>
      </c>
      <c r="R116" s="6" t="str">
        <f>VLOOKUP(O116,TOOLS!A:B,2,0)</f>
        <v>S1:SSG</v>
      </c>
      <c r="T116" s="2">
        <v>43362</v>
      </c>
      <c r="U116" t="s">
        <v>2297</v>
      </c>
      <c r="V116" t="s">
        <v>7794</v>
      </c>
      <c r="W116">
        <v>2</v>
      </c>
      <c r="X116" s="1">
        <v>103.04</v>
      </c>
      <c r="Y116" s="1">
        <v>206.08</v>
      </c>
      <c r="Z116" s="6" t="e">
        <f>VLOOKUP(T116,TOOLS!E:F,2,0)</f>
        <v>#N/A</v>
      </c>
    </row>
    <row r="117" spans="1:26" x14ac:dyDescent="0.2">
      <c r="A117" t="s">
        <v>218</v>
      </c>
      <c r="B117">
        <v>0</v>
      </c>
      <c r="C117" t="s">
        <v>112</v>
      </c>
      <c r="D117" t="s">
        <v>113</v>
      </c>
      <c r="E117" t="s">
        <v>114</v>
      </c>
      <c r="F117" t="s">
        <v>42</v>
      </c>
      <c r="G117">
        <v>60173</v>
      </c>
      <c r="H117" t="s">
        <v>112</v>
      </c>
      <c r="I117" t="s">
        <v>8284</v>
      </c>
      <c r="J117" t="s">
        <v>6249</v>
      </c>
      <c r="K117" t="s">
        <v>73</v>
      </c>
      <c r="L117">
        <v>33634</v>
      </c>
      <c r="M117" t="s">
        <v>26</v>
      </c>
      <c r="N117" t="s">
        <v>50</v>
      </c>
      <c r="O117" s="6" t="str">
        <f>VLOOKUP(N117,TOOLS!H:I,2,0)</f>
        <v>PLAMP2812</v>
      </c>
      <c r="P117">
        <v>10071072</v>
      </c>
      <c r="R117" s="6" t="str">
        <f>VLOOKUP(O117,TOOLS!A:B,2,0)</f>
        <v>S1:SSG</v>
      </c>
      <c r="S117" t="s">
        <v>29</v>
      </c>
      <c r="T117" s="2">
        <v>43369</v>
      </c>
      <c r="V117">
        <v>5404110393</v>
      </c>
      <c r="W117">
        <v>3</v>
      </c>
      <c r="X117" s="1">
        <v>97.28</v>
      </c>
      <c r="Y117" s="1">
        <v>291.83999999999997</v>
      </c>
      <c r="Z117" s="6" t="e">
        <f>VLOOKUP(T117,TOOLS!E:F,2,0)</f>
        <v>#N/A</v>
      </c>
    </row>
    <row r="118" spans="1:26" x14ac:dyDescent="0.2">
      <c r="A118" t="s">
        <v>217</v>
      </c>
      <c r="B118" t="s">
        <v>7570</v>
      </c>
      <c r="C118" t="s">
        <v>5453</v>
      </c>
      <c r="D118" t="s">
        <v>5454</v>
      </c>
      <c r="E118" t="s">
        <v>5455</v>
      </c>
      <c r="F118" t="s">
        <v>43</v>
      </c>
      <c r="G118" t="s">
        <v>5456</v>
      </c>
      <c r="H118" t="s">
        <v>5457</v>
      </c>
      <c r="I118" t="s">
        <v>5454</v>
      </c>
      <c r="J118" t="s">
        <v>5455</v>
      </c>
      <c r="K118" t="s">
        <v>43</v>
      </c>
      <c r="L118" t="s">
        <v>5456</v>
      </c>
      <c r="N118" t="s">
        <v>50</v>
      </c>
      <c r="O118" s="6" t="str">
        <f>VLOOKUP(N118,TOOLS!H:I,2,0)</f>
        <v>PLAMP2812</v>
      </c>
      <c r="R118" s="6" t="str">
        <f>VLOOKUP(O118,TOOLS!A:B,2,0)</f>
        <v>S1:SSG</v>
      </c>
      <c r="T118" s="2">
        <v>43356</v>
      </c>
      <c r="U118" t="s">
        <v>2297</v>
      </c>
      <c r="V118" t="s">
        <v>6818</v>
      </c>
      <c r="W118">
        <v>1</v>
      </c>
      <c r="X118" s="1">
        <v>90</v>
      </c>
      <c r="Y118" s="1">
        <v>90</v>
      </c>
      <c r="Z118" s="6" t="e">
        <f>VLOOKUP(T118,TOOLS!E:F,2,0)</f>
        <v>#N/A</v>
      </c>
    </row>
    <row r="119" spans="1:26" x14ac:dyDescent="0.2">
      <c r="A119" t="s">
        <v>217</v>
      </c>
      <c r="B119" t="s">
        <v>7570</v>
      </c>
      <c r="C119" t="s">
        <v>8030</v>
      </c>
      <c r="D119" t="s">
        <v>8031</v>
      </c>
      <c r="E119" t="s">
        <v>8032</v>
      </c>
      <c r="F119" t="s">
        <v>66</v>
      </c>
      <c r="G119" t="s">
        <v>8033</v>
      </c>
      <c r="H119" t="s">
        <v>8034</v>
      </c>
      <c r="I119" t="s">
        <v>8031</v>
      </c>
      <c r="J119" t="s">
        <v>8032</v>
      </c>
      <c r="K119" t="s">
        <v>66</v>
      </c>
      <c r="L119" t="s">
        <v>8033</v>
      </c>
      <c r="N119" t="s">
        <v>50</v>
      </c>
      <c r="O119" s="6" t="str">
        <f>VLOOKUP(N119,TOOLS!H:I,2,0)</f>
        <v>PLAMP2812</v>
      </c>
      <c r="R119" s="6" t="str">
        <f>VLOOKUP(O119,TOOLS!A:B,2,0)</f>
        <v>S1:SSG</v>
      </c>
      <c r="T119" s="2">
        <v>43361</v>
      </c>
      <c r="U119" t="s">
        <v>2297</v>
      </c>
      <c r="V119" t="s">
        <v>8035</v>
      </c>
      <c r="W119">
        <v>1</v>
      </c>
      <c r="X119" s="1">
        <v>90</v>
      </c>
      <c r="Y119" s="1">
        <v>90</v>
      </c>
      <c r="Z119" s="6" t="e">
        <f>VLOOKUP(T119,TOOLS!E:F,2,0)</f>
        <v>#N/A</v>
      </c>
    </row>
    <row r="120" spans="1:26" x14ac:dyDescent="0.2">
      <c r="A120" t="s">
        <v>218</v>
      </c>
      <c r="B120">
        <v>0</v>
      </c>
      <c r="C120" t="s">
        <v>4772</v>
      </c>
      <c r="D120" t="s">
        <v>4773</v>
      </c>
      <c r="E120" t="s">
        <v>4774</v>
      </c>
      <c r="F120" t="s">
        <v>63</v>
      </c>
      <c r="G120">
        <v>7080</v>
      </c>
      <c r="H120" t="s">
        <v>4772</v>
      </c>
      <c r="I120" t="s">
        <v>4775</v>
      </c>
      <c r="J120" t="s">
        <v>4774</v>
      </c>
      <c r="K120" t="s">
        <v>63</v>
      </c>
      <c r="L120">
        <v>7080</v>
      </c>
      <c r="M120" t="s">
        <v>26</v>
      </c>
      <c r="N120" t="s">
        <v>255</v>
      </c>
      <c r="O120" s="6" t="str">
        <f>VLOOKUP(N120,TOOLS!H:I,2,0)</f>
        <v>PLM12MP060/10</v>
      </c>
      <c r="P120">
        <v>10071084</v>
      </c>
      <c r="R120" s="6" t="str">
        <f>VLOOKUP(O120,TOOLS!A:B,2,0)</f>
        <v>S1:SSG</v>
      </c>
      <c r="S120" t="s">
        <v>2403</v>
      </c>
      <c r="T120" s="2">
        <v>43349</v>
      </c>
      <c r="U120" t="s">
        <v>4776</v>
      </c>
      <c r="V120">
        <v>5404033037</v>
      </c>
      <c r="W120">
        <v>22</v>
      </c>
      <c r="X120" s="1">
        <v>101.76</v>
      </c>
      <c r="Y120" s="1">
        <v>2238.7199999999998</v>
      </c>
      <c r="Z120" s="6" t="e">
        <f>VLOOKUP(T120,TOOLS!E:F,2,0)</f>
        <v>#N/A</v>
      </c>
    </row>
    <row r="121" spans="1:26" x14ac:dyDescent="0.2">
      <c r="A121" t="s">
        <v>218</v>
      </c>
      <c r="B121">
        <v>0</v>
      </c>
      <c r="C121" t="s">
        <v>4772</v>
      </c>
      <c r="D121" t="s">
        <v>4773</v>
      </c>
      <c r="E121" t="s">
        <v>4774</v>
      </c>
      <c r="F121" t="s">
        <v>63</v>
      </c>
      <c r="G121">
        <v>7080</v>
      </c>
      <c r="H121" t="s">
        <v>4772</v>
      </c>
      <c r="I121" t="s">
        <v>4775</v>
      </c>
      <c r="J121" t="s">
        <v>4774</v>
      </c>
      <c r="K121" t="s">
        <v>63</v>
      </c>
      <c r="L121">
        <v>7080</v>
      </c>
      <c r="M121" t="s">
        <v>26</v>
      </c>
      <c r="N121" t="s">
        <v>255</v>
      </c>
      <c r="O121" s="6" t="str">
        <f>VLOOKUP(N121,TOOLS!H:I,2,0)</f>
        <v>PLM12MP060/10</v>
      </c>
      <c r="P121">
        <v>10071084</v>
      </c>
      <c r="R121" s="6" t="str">
        <f>VLOOKUP(O121,TOOLS!A:B,2,0)</f>
        <v>S1:SSG</v>
      </c>
      <c r="S121" t="s">
        <v>2403</v>
      </c>
      <c r="T121" s="2">
        <v>43368</v>
      </c>
      <c r="U121" t="s">
        <v>4776</v>
      </c>
      <c r="V121">
        <v>5404106576</v>
      </c>
      <c r="W121">
        <v>16</v>
      </c>
      <c r="X121" s="1">
        <v>101.76</v>
      </c>
      <c r="Y121" s="1">
        <v>1628.16</v>
      </c>
      <c r="Z121" s="6" t="e">
        <f>VLOOKUP(T121,TOOLS!E:F,2,0)</f>
        <v>#N/A</v>
      </c>
    </row>
    <row r="122" spans="1:26" x14ac:dyDescent="0.2">
      <c r="A122" t="s">
        <v>218</v>
      </c>
      <c r="B122">
        <v>0</v>
      </c>
      <c r="C122" t="s">
        <v>4772</v>
      </c>
      <c r="D122" t="s">
        <v>4773</v>
      </c>
      <c r="E122" t="s">
        <v>4774</v>
      </c>
      <c r="F122" t="s">
        <v>63</v>
      </c>
      <c r="G122">
        <v>7080</v>
      </c>
      <c r="H122" t="s">
        <v>4772</v>
      </c>
      <c r="I122" t="s">
        <v>4775</v>
      </c>
      <c r="J122" t="s">
        <v>4774</v>
      </c>
      <c r="K122" t="s">
        <v>63</v>
      </c>
      <c r="L122">
        <v>7080</v>
      </c>
      <c r="M122" t="s">
        <v>26</v>
      </c>
      <c r="N122" t="s">
        <v>255</v>
      </c>
      <c r="O122" s="6" t="str">
        <f>VLOOKUP(N122,TOOLS!H:I,2,0)</f>
        <v>PLM12MP060/10</v>
      </c>
      <c r="P122">
        <v>10071084</v>
      </c>
      <c r="R122" s="6" t="str">
        <f>VLOOKUP(O122,TOOLS!A:B,2,0)</f>
        <v>S1:SSG</v>
      </c>
      <c r="S122" t="s">
        <v>2403</v>
      </c>
      <c r="T122" s="2">
        <v>43370</v>
      </c>
      <c r="U122" t="s">
        <v>4776</v>
      </c>
      <c r="V122">
        <v>5404118709</v>
      </c>
      <c r="W122">
        <v>19</v>
      </c>
      <c r="X122" s="1">
        <v>101.76</v>
      </c>
      <c r="Y122" s="1">
        <v>1933.44</v>
      </c>
      <c r="Z122" s="6" t="e">
        <f>VLOOKUP(T122,TOOLS!E:F,2,0)</f>
        <v>#N/A</v>
      </c>
    </row>
    <row r="123" spans="1:26" x14ac:dyDescent="0.2">
      <c r="A123" t="s">
        <v>218</v>
      </c>
      <c r="B123">
        <v>0</v>
      </c>
      <c r="C123" t="s">
        <v>121</v>
      </c>
      <c r="D123" t="s">
        <v>122</v>
      </c>
      <c r="E123" t="s">
        <v>123</v>
      </c>
      <c r="F123" t="s">
        <v>69</v>
      </c>
      <c r="G123">
        <v>80021</v>
      </c>
      <c r="H123" t="s">
        <v>8285</v>
      </c>
      <c r="I123" t="s">
        <v>8286</v>
      </c>
      <c r="J123" t="s">
        <v>8287</v>
      </c>
      <c r="K123" t="s">
        <v>45</v>
      </c>
      <c r="L123">
        <v>2150</v>
      </c>
      <c r="M123" t="s">
        <v>26</v>
      </c>
      <c r="N123" t="s">
        <v>53</v>
      </c>
      <c r="O123" s="6" t="str">
        <f>VLOOKUP(N123,TOOLS!H:I,2,0)</f>
        <v>PLZ27/5DN</v>
      </c>
      <c r="P123">
        <v>10071089</v>
      </c>
      <c r="R123" s="6" t="str">
        <f>VLOOKUP(O123,TOOLS!A:B,2,0)</f>
        <v>S1:SSG</v>
      </c>
      <c r="S123" t="s">
        <v>29</v>
      </c>
      <c r="T123" s="2">
        <v>43369</v>
      </c>
      <c r="V123">
        <v>5404110258</v>
      </c>
      <c r="W123">
        <v>4</v>
      </c>
      <c r="X123" s="1">
        <v>67.2</v>
      </c>
      <c r="Y123" s="1">
        <v>268.8</v>
      </c>
      <c r="Z123" s="6" t="e">
        <f>VLOOKUP(T123,TOOLS!E:F,2,0)</f>
        <v>#N/A</v>
      </c>
    </row>
    <row r="124" spans="1:26" x14ac:dyDescent="0.2">
      <c r="A124" t="s">
        <v>218</v>
      </c>
      <c r="B124">
        <v>0</v>
      </c>
      <c r="C124" t="s">
        <v>6364</v>
      </c>
      <c r="D124" t="s">
        <v>6365</v>
      </c>
      <c r="E124" t="s">
        <v>6366</v>
      </c>
      <c r="F124" t="s">
        <v>2374</v>
      </c>
      <c r="G124">
        <v>26101</v>
      </c>
      <c r="H124" t="s">
        <v>6364</v>
      </c>
      <c r="I124" t="s">
        <v>6365</v>
      </c>
      <c r="J124" t="s">
        <v>6366</v>
      </c>
      <c r="K124" t="s">
        <v>2374</v>
      </c>
      <c r="L124">
        <v>26101</v>
      </c>
      <c r="M124" t="s">
        <v>26</v>
      </c>
      <c r="N124" t="s">
        <v>53</v>
      </c>
      <c r="O124" s="6" t="str">
        <f>VLOOKUP(N124,TOOLS!H:I,2,0)</f>
        <v>PLZ27/5DN</v>
      </c>
      <c r="P124">
        <v>10071089</v>
      </c>
      <c r="R124" s="6" t="str">
        <f>VLOOKUP(O124,TOOLS!A:B,2,0)</f>
        <v>S1:SSG</v>
      </c>
      <c r="S124" t="s">
        <v>29</v>
      </c>
      <c r="T124" s="2">
        <v>43370</v>
      </c>
      <c r="V124">
        <v>5404116675</v>
      </c>
      <c r="W124">
        <v>4</v>
      </c>
      <c r="X124" s="1">
        <v>67.2</v>
      </c>
      <c r="Y124" s="1">
        <v>268.8</v>
      </c>
      <c r="Z124" s="6" t="e">
        <f>VLOOKUP(T124,TOOLS!E:F,2,0)</f>
        <v>#N/A</v>
      </c>
    </row>
    <row r="125" spans="1:26" x14ac:dyDescent="0.2">
      <c r="A125" t="s">
        <v>218</v>
      </c>
      <c r="B125">
        <v>0</v>
      </c>
      <c r="C125" t="s">
        <v>5282</v>
      </c>
      <c r="D125" t="s">
        <v>2381</v>
      </c>
      <c r="E125" t="s">
        <v>2382</v>
      </c>
      <c r="F125" t="s">
        <v>97</v>
      </c>
      <c r="G125">
        <v>55016</v>
      </c>
      <c r="H125" t="s">
        <v>6055</v>
      </c>
      <c r="I125" t="s">
        <v>6056</v>
      </c>
      <c r="J125" t="s">
        <v>2382</v>
      </c>
      <c r="K125" t="s">
        <v>97</v>
      </c>
      <c r="L125" t="s">
        <v>6057</v>
      </c>
      <c r="M125" t="s">
        <v>26</v>
      </c>
      <c r="N125" t="s">
        <v>55</v>
      </c>
      <c r="O125" s="6" t="str">
        <f>VLOOKUP(N125,TOOLS!H:I,2,0)</f>
        <v>PLZ29/27</v>
      </c>
      <c r="P125">
        <v>10071090</v>
      </c>
      <c r="R125" s="6" t="str">
        <f>VLOOKUP(O125,TOOLS!A:B,2,0)</f>
        <v>S1:SSG</v>
      </c>
      <c r="S125" t="s">
        <v>29</v>
      </c>
      <c r="T125" s="2">
        <v>43362</v>
      </c>
      <c r="V125">
        <v>5404083229</v>
      </c>
      <c r="W125">
        <v>1</v>
      </c>
      <c r="X125" s="1">
        <v>54.4</v>
      </c>
      <c r="Y125" s="1">
        <v>54.4</v>
      </c>
      <c r="Z125" s="6" t="e">
        <f>VLOOKUP(T125,TOOLS!E:F,2,0)</f>
        <v>#N/A</v>
      </c>
    </row>
    <row r="126" spans="1:26" x14ac:dyDescent="0.2">
      <c r="A126" t="s">
        <v>218</v>
      </c>
      <c r="B126">
        <v>0</v>
      </c>
      <c r="C126" t="s">
        <v>5194</v>
      </c>
      <c r="D126" t="s">
        <v>4790</v>
      </c>
      <c r="E126" t="s">
        <v>414</v>
      </c>
      <c r="F126" t="s">
        <v>97</v>
      </c>
      <c r="G126">
        <v>55114</v>
      </c>
      <c r="H126" t="s">
        <v>8254</v>
      </c>
      <c r="I126" t="s">
        <v>4790</v>
      </c>
      <c r="J126" t="s">
        <v>6114</v>
      </c>
      <c r="K126" t="s">
        <v>97</v>
      </c>
      <c r="L126">
        <v>55114</v>
      </c>
      <c r="M126" t="s">
        <v>26</v>
      </c>
      <c r="N126" t="s">
        <v>55</v>
      </c>
      <c r="O126" s="6" t="str">
        <f>VLOOKUP(N126,TOOLS!H:I,2,0)</f>
        <v>PLZ29/27</v>
      </c>
      <c r="P126">
        <v>10071090</v>
      </c>
      <c r="R126" s="6" t="str">
        <f>VLOOKUP(O126,TOOLS!A:B,2,0)</f>
        <v>S1:SSG</v>
      </c>
      <c r="S126" t="s">
        <v>29</v>
      </c>
      <c r="T126" s="2">
        <v>43368</v>
      </c>
      <c r="V126">
        <v>5404104560</v>
      </c>
      <c r="W126">
        <v>1</v>
      </c>
      <c r="X126" s="1">
        <v>54.4</v>
      </c>
      <c r="Y126" s="1">
        <v>54.4</v>
      </c>
      <c r="Z126" s="6" t="e">
        <f>VLOOKUP(T126,TOOLS!E:F,2,0)</f>
        <v>#N/A</v>
      </c>
    </row>
    <row r="127" spans="1:26" x14ac:dyDescent="0.2">
      <c r="A127" t="s">
        <v>218</v>
      </c>
      <c r="B127">
        <v>0</v>
      </c>
      <c r="C127" t="s">
        <v>4777</v>
      </c>
      <c r="D127" t="s">
        <v>4778</v>
      </c>
      <c r="E127" t="s">
        <v>4779</v>
      </c>
      <c r="F127" t="s">
        <v>66</v>
      </c>
      <c r="G127">
        <v>19425</v>
      </c>
      <c r="H127" t="s">
        <v>4777</v>
      </c>
      <c r="I127" t="s">
        <v>4778</v>
      </c>
      <c r="J127" t="s">
        <v>4779</v>
      </c>
      <c r="K127" t="s">
        <v>66</v>
      </c>
      <c r="L127">
        <v>19425</v>
      </c>
      <c r="M127" t="s">
        <v>26</v>
      </c>
      <c r="N127" t="s">
        <v>391</v>
      </c>
      <c r="O127" s="6" t="str">
        <f>VLOOKUP(N127,TOOLS!H:I,2,0)</f>
        <v>PLZ5/10</v>
      </c>
      <c r="P127">
        <v>10071091</v>
      </c>
      <c r="R127" s="6" t="str">
        <f>VLOOKUP(O127,TOOLS!A:B,2,0)</f>
        <v>S1:SSG</v>
      </c>
      <c r="S127" t="s">
        <v>29</v>
      </c>
      <c r="T127" s="2">
        <v>43371</v>
      </c>
      <c r="V127">
        <v>5404123031</v>
      </c>
      <c r="W127">
        <v>1</v>
      </c>
      <c r="X127" s="1">
        <v>99.84</v>
      </c>
      <c r="Y127" s="1">
        <v>99.84</v>
      </c>
      <c r="Z127" s="6" t="e">
        <f>VLOOKUP(T127,TOOLS!E:F,2,0)</f>
        <v>#N/A</v>
      </c>
    </row>
    <row r="128" spans="1:26" x14ac:dyDescent="0.2">
      <c r="A128" t="s">
        <v>218</v>
      </c>
      <c r="B128">
        <v>0</v>
      </c>
      <c r="C128" t="s">
        <v>4777</v>
      </c>
      <c r="D128" t="s">
        <v>4778</v>
      </c>
      <c r="E128" t="s">
        <v>4779</v>
      </c>
      <c r="F128" t="s">
        <v>66</v>
      </c>
      <c r="G128">
        <v>19425</v>
      </c>
      <c r="H128" t="s">
        <v>4777</v>
      </c>
      <c r="I128" t="s">
        <v>4778</v>
      </c>
      <c r="J128" t="s">
        <v>4779</v>
      </c>
      <c r="K128" t="s">
        <v>66</v>
      </c>
      <c r="L128">
        <v>19425</v>
      </c>
      <c r="M128" t="s">
        <v>26</v>
      </c>
      <c r="N128" t="s">
        <v>258</v>
      </c>
      <c r="O128" s="6" t="str">
        <f>VLOOKUP(N128,TOOLS!H:I,2,0)</f>
        <v>POC634L5</v>
      </c>
      <c r="P128">
        <v>10122811</v>
      </c>
      <c r="R128" s="6" t="str">
        <f>VLOOKUP(O128,TOOLS!A:B,2,0)</f>
        <v>S1:SSG</v>
      </c>
      <c r="S128" t="s">
        <v>90</v>
      </c>
      <c r="T128" s="2">
        <v>43348</v>
      </c>
      <c r="V128">
        <v>5404025190</v>
      </c>
      <c r="W128">
        <v>1</v>
      </c>
      <c r="X128" s="1">
        <v>663.68</v>
      </c>
      <c r="Y128" s="1">
        <v>663.68</v>
      </c>
      <c r="Z128" s="6" t="e">
        <f>VLOOKUP(T128,TOOLS!E:F,2,0)</f>
        <v>#N/A</v>
      </c>
    </row>
    <row r="129" spans="1:26" x14ac:dyDescent="0.2">
      <c r="A129" t="s">
        <v>218</v>
      </c>
      <c r="B129">
        <v>0</v>
      </c>
      <c r="C129" t="s">
        <v>4777</v>
      </c>
      <c r="D129" t="s">
        <v>4778</v>
      </c>
      <c r="E129" t="s">
        <v>4779</v>
      </c>
      <c r="F129" t="s">
        <v>66</v>
      </c>
      <c r="G129">
        <v>19425</v>
      </c>
      <c r="H129" t="s">
        <v>7464</v>
      </c>
      <c r="I129" t="s">
        <v>4778</v>
      </c>
      <c r="J129" t="s">
        <v>4779</v>
      </c>
      <c r="K129" t="s">
        <v>66</v>
      </c>
      <c r="L129">
        <v>19425</v>
      </c>
      <c r="M129" t="s">
        <v>26</v>
      </c>
      <c r="N129" t="s">
        <v>258</v>
      </c>
      <c r="O129" s="6" t="str">
        <f>VLOOKUP(N129,TOOLS!H:I,2,0)</f>
        <v>POC634L5</v>
      </c>
      <c r="P129">
        <v>10122811</v>
      </c>
      <c r="R129" s="6" t="str">
        <f>VLOOKUP(O129,TOOLS!A:B,2,0)</f>
        <v>S1:SSG</v>
      </c>
      <c r="S129" t="s">
        <v>90</v>
      </c>
      <c r="T129" s="2">
        <v>43364</v>
      </c>
      <c r="V129">
        <v>5404092662</v>
      </c>
      <c r="W129">
        <v>1</v>
      </c>
      <c r="X129" s="1">
        <v>663.68</v>
      </c>
      <c r="Y129" s="1">
        <v>663.68</v>
      </c>
      <c r="Z129" s="6" t="e">
        <f>VLOOKUP(T129,TOOLS!E:F,2,0)</f>
        <v>#N/A</v>
      </c>
    </row>
    <row r="130" spans="1:26" x14ac:dyDescent="0.2">
      <c r="A130" t="s">
        <v>218</v>
      </c>
      <c r="B130">
        <v>0</v>
      </c>
      <c r="C130" t="s">
        <v>4777</v>
      </c>
      <c r="D130" t="s">
        <v>4778</v>
      </c>
      <c r="E130" t="s">
        <v>4779</v>
      </c>
      <c r="F130" t="s">
        <v>66</v>
      </c>
      <c r="G130">
        <v>19425</v>
      </c>
      <c r="H130" t="s">
        <v>4777</v>
      </c>
      <c r="I130" t="s">
        <v>4778</v>
      </c>
      <c r="J130" t="s">
        <v>4779</v>
      </c>
      <c r="K130" t="s">
        <v>66</v>
      </c>
      <c r="L130">
        <v>19425</v>
      </c>
      <c r="M130" t="s">
        <v>26</v>
      </c>
      <c r="N130" t="s">
        <v>258</v>
      </c>
      <c r="O130" s="6" t="str">
        <f>VLOOKUP(N130,TOOLS!H:I,2,0)</f>
        <v>POC634L5</v>
      </c>
      <c r="P130">
        <v>10122811</v>
      </c>
      <c r="R130" s="6" t="str">
        <f>VLOOKUP(O130,TOOLS!A:B,2,0)</f>
        <v>S1:SSG</v>
      </c>
      <c r="S130" t="s">
        <v>90</v>
      </c>
      <c r="T130" s="2">
        <v>43367</v>
      </c>
      <c r="V130">
        <v>5404098513</v>
      </c>
      <c r="W130">
        <v>3</v>
      </c>
      <c r="X130" s="1">
        <v>663.68</v>
      </c>
      <c r="Y130" s="1">
        <v>1991.04</v>
      </c>
      <c r="Z130" s="6" t="e">
        <f>VLOOKUP(T130,TOOLS!E:F,2,0)</f>
        <v>#N/A</v>
      </c>
    </row>
    <row r="131" spans="1:26" x14ac:dyDescent="0.2">
      <c r="A131" t="s">
        <v>218</v>
      </c>
      <c r="B131">
        <v>0</v>
      </c>
      <c r="C131" t="s">
        <v>415</v>
      </c>
      <c r="D131" t="s">
        <v>2335</v>
      </c>
      <c r="E131" t="s">
        <v>2331</v>
      </c>
      <c r="F131" t="s">
        <v>45</v>
      </c>
      <c r="G131">
        <v>2090</v>
      </c>
      <c r="H131" t="s">
        <v>415</v>
      </c>
      <c r="I131" t="s">
        <v>416</v>
      </c>
      <c r="J131" t="s">
        <v>417</v>
      </c>
      <c r="K131" t="s">
        <v>93</v>
      </c>
      <c r="L131">
        <v>20164</v>
      </c>
      <c r="M131" t="s">
        <v>26</v>
      </c>
      <c r="N131" t="s">
        <v>259</v>
      </c>
      <c r="O131" s="6" t="str">
        <f>VLOOKUP(N131,TOOLS!H:I,2,0)</f>
        <v>POD7AD</v>
      </c>
      <c r="P131">
        <v>10071103</v>
      </c>
      <c r="R131" s="6" t="str">
        <f>VLOOKUP(O131,TOOLS!A:B,2,0)</f>
        <v>S1:SSG</v>
      </c>
      <c r="S131" t="s">
        <v>7477</v>
      </c>
      <c r="T131" s="2">
        <v>43370</v>
      </c>
      <c r="V131">
        <v>5404117124</v>
      </c>
      <c r="W131">
        <v>2</v>
      </c>
      <c r="X131" s="1">
        <v>100.48</v>
      </c>
      <c r="Y131" s="1">
        <v>200.96</v>
      </c>
      <c r="Z131" s="6" t="e">
        <f>VLOOKUP(T131,TOOLS!E:F,2,0)</f>
        <v>#N/A</v>
      </c>
    </row>
    <row r="132" spans="1:26" x14ac:dyDescent="0.2">
      <c r="A132" t="s">
        <v>218</v>
      </c>
      <c r="B132">
        <v>0</v>
      </c>
      <c r="C132" t="s">
        <v>4780</v>
      </c>
      <c r="D132" t="s">
        <v>4781</v>
      </c>
      <c r="E132" t="s">
        <v>4782</v>
      </c>
      <c r="F132" t="s">
        <v>43</v>
      </c>
      <c r="G132">
        <v>90510</v>
      </c>
      <c r="H132" t="s">
        <v>4957</v>
      </c>
      <c r="I132" t="s">
        <v>4958</v>
      </c>
      <c r="J132" t="s">
        <v>4783</v>
      </c>
      <c r="K132" t="s">
        <v>43</v>
      </c>
      <c r="L132">
        <v>90503</v>
      </c>
      <c r="M132" t="s">
        <v>26</v>
      </c>
      <c r="N132" t="s">
        <v>1304</v>
      </c>
      <c r="O132" s="6" t="str">
        <f>VLOOKUP(N132,TOOLS!H:I,2,0)</f>
        <v>POD9CA</v>
      </c>
      <c r="P132">
        <v>10071106</v>
      </c>
      <c r="R132" s="6" t="str">
        <f>VLOOKUP(O132,TOOLS!A:B,2,0)</f>
        <v>S1:SSG</v>
      </c>
      <c r="S132" t="s">
        <v>29</v>
      </c>
      <c r="T132" s="2">
        <v>43348</v>
      </c>
      <c r="V132">
        <v>5404028066</v>
      </c>
      <c r="W132">
        <v>5</v>
      </c>
      <c r="X132" s="1">
        <v>367.36</v>
      </c>
      <c r="Y132" s="1">
        <v>1836.8</v>
      </c>
      <c r="Z132" s="6" t="e">
        <f>VLOOKUP(T132,TOOLS!E:F,2,0)</f>
        <v>#N/A</v>
      </c>
    </row>
    <row r="133" spans="1:26" x14ac:dyDescent="0.2">
      <c r="A133" t="s">
        <v>217</v>
      </c>
      <c r="B133" t="s">
        <v>7570</v>
      </c>
      <c r="C133" t="s">
        <v>7602</v>
      </c>
      <c r="D133" t="s">
        <v>7603</v>
      </c>
      <c r="E133" t="s">
        <v>7604</v>
      </c>
      <c r="F133" t="s">
        <v>63</v>
      </c>
      <c r="G133" t="s">
        <v>7605</v>
      </c>
      <c r="H133" t="s">
        <v>7606</v>
      </c>
      <c r="I133" t="s">
        <v>7603</v>
      </c>
      <c r="J133" t="s">
        <v>7604</v>
      </c>
      <c r="K133" t="s">
        <v>63</v>
      </c>
      <c r="L133" t="s">
        <v>7605</v>
      </c>
      <c r="N133" t="s">
        <v>262</v>
      </c>
      <c r="O133" s="6" t="str">
        <f>VLOOKUP(N133,TOOLS!H:I,2,0)</f>
        <v>POD9CTA</v>
      </c>
      <c r="R133" s="6" t="str">
        <f>VLOOKUP(O133,TOOLS!A:B,2,0)</f>
        <v>S1:SSG</v>
      </c>
      <c r="T133" s="2">
        <v>43361</v>
      </c>
      <c r="U133" t="s">
        <v>2297</v>
      </c>
      <c r="V133" t="s">
        <v>7607</v>
      </c>
      <c r="W133">
        <v>6</v>
      </c>
      <c r="X133" s="1">
        <v>367.36</v>
      </c>
      <c r="Y133" s="1">
        <v>2204.16</v>
      </c>
      <c r="Z133" s="6" t="e">
        <f>VLOOKUP(T133,TOOLS!E:F,2,0)</f>
        <v>#N/A</v>
      </c>
    </row>
    <row r="134" spans="1:26" x14ac:dyDescent="0.2">
      <c r="A134" t="s">
        <v>218</v>
      </c>
      <c r="B134">
        <v>0</v>
      </c>
      <c r="C134" t="s">
        <v>4780</v>
      </c>
      <c r="D134" t="s">
        <v>4781</v>
      </c>
      <c r="E134" t="s">
        <v>4782</v>
      </c>
      <c r="F134" t="s">
        <v>43</v>
      </c>
      <c r="G134">
        <v>90510</v>
      </c>
      <c r="H134" t="s">
        <v>4957</v>
      </c>
      <c r="I134" t="s">
        <v>4958</v>
      </c>
      <c r="J134" t="s">
        <v>4783</v>
      </c>
      <c r="K134" t="s">
        <v>43</v>
      </c>
      <c r="L134">
        <v>90503</v>
      </c>
      <c r="M134" t="s">
        <v>26</v>
      </c>
      <c r="N134" t="s">
        <v>1305</v>
      </c>
      <c r="O134" s="6" t="str">
        <f>VLOOKUP(N134,TOOLS!H:I,2,0)</f>
        <v>POD9CWA</v>
      </c>
      <c r="P134">
        <v>10071108</v>
      </c>
      <c r="R134" s="6" t="str">
        <f>VLOOKUP(O134,TOOLS!A:B,2,0)</f>
        <v>S1:SSG</v>
      </c>
      <c r="S134" t="s">
        <v>29</v>
      </c>
      <c r="T134" s="2">
        <v>43371</v>
      </c>
      <c r="V134">
        <v>5404125967</v>
      </c>
      <c r="W134">
        <v>2</v>
      </c>
      <c r="X134" s="1">
        <v>367.36</v>
      </c>
      <c r="Y134" s="1">
        <v>734.72</v>
      </c>
      <c r="Z134" s="6" t="e">
        <f>VLOOKUP(T134,TOOLS!E:F,2,0)</f>
        <v>#N/A</v>
      </c>
    </row>
    <row r="135" spans="1:26" x14ac:dyDescent="0.2">
      <c r="A135" t="s">
        <v>220</v>
      </c>
      <c r="B135" t="s">
        <v>5911</v>
      </c>
      <c r="C135" t="s">
        <v>5912</v>
      </c>
      <c r="D135" t="s">
        <v>5913</v>
      </c>
      <c r="E135" t="s">
        <v>5914</v>
      </c>
      <c r="F135" t="s">
        <v>116</v>
      </c>
      <c r="H135" t="s">
        <v>5912</v>
      </c>
      <c r="I135" t="s">
        <v>5913</v>
      </c>
      <c r="J135" t="s">
        <v>5914</v>
      </c>
      <c r="K135" t="s">
        <v>116</v>
      </c>
      <c r="L135" t="s">
        <v>5915</v>
      </c>
      <c r="N135" t="s">
        <v>1305</v>
      </c>
      <c r="O135" s="6" t="str">
        <f>VLOOKUP(N135,TOOLS!H:I,2,0)</f>
        <v>POD9CWA</v>
      </c>
      <c r="R135" s="6" t="str">
        <f>VLOOKUP(O135,TOOLS!A:B,2,0)</f>
        <v>S1:SSG</v>
      </c>
      <c r="T135" s="2">
        <v>43371</v>
      </c>
      <c r="V135" t="s">
        <v>8620</v>
      </c>
      <c r="W135">
        <v>1</v>
      </c>
      <c r="X135" s="1">
        <v>367.36</v>
      </c>
      <c r="Y135" s="1">
        <v>367.36</v>
      </c>
      <c r="Z135" s="6" t="e">
        <f>VLOOKUP(T135,TOOLS!E:F,2,0)</f>
        <v>#N/A</v>
      </c>
    </row>
    <row r="136" spans="1:26" x14ac:dyDescent="0.2">
      <c r="A136" t="s">
        <v>217</v>
      </c>
      <c r="B136" t="s">
        <v>7570</v>
      </c>
      <c r="C136" t="s">
        <v>5321</v>
      </c>
      <c r="D136" t="s">
        <v>7573</v>
      </c>
      <c r="E136" t="s">
        <v>7574</v>
      </c>
      <c r="F136" t="s">
        <v>166</v>
      </c>
      <c r="G136" t="s">
        <v>7575</v>
      </c>
      <c r="H136" t="s">
        <v>8659</v>
      </c>
      <c r="I136" t="s">
        <v>7573</v>
      </c>
      <c r="J136" t="s">
        <v>7574</v>
      </c>
      <c r="K136" t="s">
        <v>166</v>
      </c>
      <c r="L136" t="s">
        <v>7575</v>
      </c>
      <c r="N136" t="s">
        <v>1305</v>
      </c>
      <c r="O136" s="6" t="str">
        <f>VLOOKUP(N136,TOOLS!H:I,2,0)</f>
        <v>POD9CWA</v>
      </c>
      <c r="R136" s="6" t="str">
        <f>VLOOKUP(O136,TOOLS!A:B,2,0)</f>
        <v>S1:SSG</v>
      </c>
      <c r="T136" s="2">
        <v>43368</v>
      </c>
      <c r="U136" t="s">
        <v>2297</v>
      </c>
      <c r="V136" t="s">
        <v>8660</v>
      </c>
      <c r="W136">
        <v>4</v>
      </c>
      <c r="X136" s="1">
        <v>367.36</v>
      </c>
      <c r="Y136" s="1">
        <v>1469.44</v>
      </c>
      <c r="Z136" s="6" t="e">
        <f>VLOOKUP(T136,TOOLS!E:F,2,0)</f>
        <v>#N/A</v>
      </c>
    </row>
    <row r="137" spans="1:26" x14ac:dyDescent="0.2">
      <c r="A137" t="s">
        <v>217</v>
      </c>
      <c r="B137" t="s">
        <v>7570</v>
      </c>
      <c r="C137" t="s">
        <v>5321</v>
      </c>
      <c r="D137" t="s">
        <v>7573</v>
      </c>
      <c r="E137" t="s">
        <v>7574</v>
      </c>
      <c r="F137" t="s">
        <v>166</v>
      </c>
      <c r="G137" t="s">
        <v>7575</v>
      </c>
      <c r="H137" t="s">
        <v>7576</v>
      </c>
      <c r="I137" t="s">
        <v>7573</v>
      </c>
      <c r="J137" t="s">
        <v>7574</v>
      </c>
      <c r="K137" t="s">
        <v>166</v>
      </c>
      <c r="L137" t="s">
        <v>7575</v>
      </c>
      <c r="N137" t="s">
        <v>1305</v>
      </c>
      <c r="O137" s="6" t="str">
        <f>VLOOKUP(N137,TOOLS!H:I,2,0)</f>
        <v>POD9CWA</v>
      </c>
      <c r="R137" s="6" t="str">
        <f>VLOOKUP(O137,TOOLS!A:B,2,0)</f>
        <v>S1:SSG</v>
      </c>
      <c r="T137" s="2">
        <v>43361</v>
      </c>
      <c r="U137" t="s">
        <v>2297</v>
      </c>
      <c r="V137" t="s">
        <v>7578</v>
      </c>
      <c r="W137">
        <v>3</v>
      </c>
      <c r="X137" s="1">
        <v>367.36</v>
      </c>
      <c r="Y137" s="1">
        <v>1102.08</v>
      </c>
      <c r="Z137" s="6" t="e">
        <f>VLOOKUP(T137,TOOLS!E:F,2,0)</f>
        <v>#N/A</v>
      </c>
    </row>
    <row r="138" spans="1:26" x14ac:dyDescent="0.2">
      <c r="A138" t="s">
        <v>218</v>
      </c>
      <c r="B138">
        <v>0</v>
      </c>
      <c r="C138" t="s">
        <v>415</v>
      </c>
      <c r="D138" t="s">
        <v>2335</v>
      </c>
      <c r="E138" t="s">
        <v>2331</v>
      </c>
      <c r="F138" t="s">
        <v>45</v>
      </c>
      <c r="G138">
        <v>2090</v>
      </c>
      <c r="H138" t="s">
        <v>8255</v>
      </c>
      <c r="I138" t="s">
        <v>8250</v>
      </c>
      <c r="J138" t="s">
        <v>417</v>
      </c>
      <c r="K138" t="s">
        <v>93</v>
      </c>
      <c r="L138">
        <v>20164</v>
      </c>
      <c r="M138" t="s">
        <v>26</v>
      </c>
      <c r="N138" t="s">
        <v>263</v>
      </c>
      <c r="O138" s="6" t="str">
        <f>VLOOKUP(N138,TOOLS!H:I,2,0)</f>
        <v>POD9CWTA</v>
      </c>
      <c r="P138">
        <v>10071109</v>
      </c>
      <c r="R138" s="6" t="str">
        <f>VLOOKUP(O138,TOOLS!A:B,2,0)</f>
        <v>S1:SSG</v>
      </c>
      <c r="S138" t="s">
        <v>29</v>
      </c>
      <c r="T138" s="2">
        <v>43368</v>
      </c>
      <c r="V138">
        <v>5404104694</v>
      </c>
      <c r="W138">
        <v>5</v>
      </c>
      <c r="X138" s="1">
        <v>367.36</v>
      </c>
      <c r="Y138" s="1">
        <v>1836.8</v>
      </c>
      <c r="Z138" s="6" t="e">
        <f>VLOOKUP(T138,TOOLS!E:F,2,0)</f>
        <v>#N/A</v>
      </c>
    </row>
    <row r="139" spans="1:26" x14ac:dyDescent="0.2">
      <c r="A139" t="s">
        <v>218</v>
      </c>
      <c r="B139">
        <v>0</v>
      </c>
      <c r="C139" t="s">
        <v>39</v>
      </c>
      <c r="D139" t="s">
        <v>87</v>
      </c>
      <c r="E139" t="s">
        <v>88</v>
      </c>
      <c r="F139" t="s">
        <v>42</v>
      </c>
      <c r="G139" t="s">
        <v>5176</v>
      </c>
      <c r="H139" t="s">
        <v>6516</v>
      </c>
      <c r="I139" t="s">
        <v>8288</v>
      </c>
      <c r="J139" t="s">
        <v>6518</v>
      </c>
      <c r="K139" t="s">
        <v>42</v>
      </c>
      <c r="L139">
        <v>62959</v>
      </c>
      <c r="M139" t="s">
        <v>26</v>
      </c>
      <c r="N139" t="s">
        <v>265</v>
      </c>
      <c r="O139" s="6" t="str">
        <f>VLOOKUP(N139,TOOLS!H:I,2,0)</f>
        <v>PODV9CWTA</v>
      </c>
      <c r="P139">
        <v>10071111</v>
      </c>
      <c r="R139" s="6" t="str">
        <f>VLOOKUP(O139,TOOLS!A:B,2,0)</f>
        <v>S1:SSG</v>
      </c>
      <c r="S139" t="s">
        <v>29</v>
      </c>
      <c r="T139" s="2">
        <v>43369</v>
      </c>
      <c r="V139">
        <v>5404112074</v>
      </c>
      <c r="W139">
        <v>6</v>
      </c>
      <c r="X139" s="1">
        <v>478.08</v>
      </c>
      <c r="Y139" s="1">
        <v>2868.48</v>
      </c>
      <c r="Z139" s="6" t="e">
        <f>VLOOKUP(T139,TOOLS!E:F,2,0)</f>
        <v>#N/A</v>
      </c>
    </row>
    <row r="140" spans="1:26" x14ac:dyDescent="0.2">
      <c r="A140" t="s">
        <v>218</v>
      </c>
      <c r="B140">
        <v>0</v>
      </c>
      <c r="C140" t="s">
        <v>5194</v>
      </c>
      <c r="D140" t="s">
        <v>4790</v>
      </c>
      <c r="E140" t="s">
        <v>414</v>
      </c>
      <c r="F140" t="s">
        <v>97</v>
      </c>
      <c r="G140">
        <v>55114</v>
      </c>
      <c r="H140" t="s">
        <v>5194</v>
      </c>
      <c r="I140" t="s">
        <v>4790</v>
      </c>
      <c r="J140" t="s">
        <v>414</v>
      </c>
      <c r="K140" t="s">
        <v>97</v>
      </c>
      <c r="L140">
        <v>55114</v>
      </c>
      <c r="M140" t="s">
        <v>26</v>
      </c>
      <c r="N140" t="s">
        <v>266</v>
      </c>
      <c r="O140" s="6" t="str">
        <f>VLOOKUP(N140,TOOLS!H:I,2,0)</f>
        <v>POH1100</v>
      </c>
      <c r="P140">
        <v>10071115</v>
      </c>
      <c r="R140" s="6" t="str">
        <f>VLOOKUP(O140,TOOLS!A:B,2,0)</f>
        <v>S1:SSG</v>
      </c>
      <c r="S140" t="s">
        <v>29</v>
      </c>
      <c r="T140" s="2">
        <v>43368</v>
      </c>
      <c r="V140">
        <v>5404104559</v>
      </c>
      <c r="W140">
        <v>1</v>
      </c>
      <c r="X140" s="1">
        <v>94.08</v>
      </c>
      <c r="Y140" s="1">
        <v>94.08</v>
      </c>
      <c r="Z140" s="6" t="e">
        <f>VLOOKUP(T140,TOOLS!E:F,2,0)</f>
        <v>#N/A</v>
      </c>
    </row>
    <row r="141" spans="1:26" x14ac:dyDescent="0.2">
      <c r="A141" t="s">
        <v>217</v>
      </c>
      <c r="B141" t="s">
        <v>7570</v>
      </c>
      <c r="C141" t="s">
        <v>4856</v>
      </c>
      <c r="D141" t="s">
        <v>7603</v>
      </c>
      <c r="E141" t="s">
        <v>7604</v>
      </c>
      <c r="F141" t="s">
        <v>63</v>
      </c>
      <c r="G141" t="s">
        <v>7605</v>
      </c>
      <c r="H141" t="s">
        <v>8694</v>
      </c>
      <c r="I141" t="s">
        <v>7603</v>
      </c>
      <c r="J141" t="s">
        <v>7604</v>
      </c>
      <c r="K141" t="s">
        <v>63</v>
      </c>
      <c r="L141" t="s">
        <v>7605</v>
      </c>
      <c r="N141" t="s">
        <v>267</v>
      </c>
      <c r="O141" s="6" t="str">
        <f>VLOOKUP(N141,TOOLS!H:I,2,0)</f>
        <v>POH1100HB</v>
      </c>
      <c r="R141" s="6" t="str">
        <f>VLOOKUP(O141,TOOLS!A:B,2,0)</f>
        <v>S1:SSG</v>
      </c>
      <c r="T141" s="2">
        <v>43368</v>
      </c>
      <c r="U141" t="s">
        <v>2297</v>
      </c>
      <c r="V141" t="s">
        <v>8695</v>
      </c>
      <c r="W141">
        <v>2</v>
      </c>
      <c r="X141" s="1">
        <v>193.92</v>
      </c>
      <c r="Y141" s="1">
        <v>387.84</v>
      </c>
      <c r="Z141" s="6" t="e">
        <f>VLOOKUP(T141,TOOLS!E:F,2,0)</f>
        <v>#N/A</v>
      </c>
    </row>
    <row r="142" spans="1:26" x14ac:dyDescent="0.2">
      <c r="A142" t="s">
        <v>217</v>
      </c>
      <c r="B142" t="s">
        <v>7570</v>
      </c>
      <c r="C142" t="s">
        <v>7602</v>
      </c>
      <c r="D142" t="s">
        <v>7603</v>
      </c>
      <c r="E142" t="s">
        <v>7604</v>
      </c>
      <c r="F142" t="s">
        <v>63</v>
      </c>
      <c r="G142" t="s">
        <v>7605</v>
      </c>
      <c r="H142" t="s">
        <v>7606</v>
      </c>
      <c r="I142" t="s">
        <v>7603</v>
      </c>
      <c r="J142" t="s">
        <v>7604</v>
      </c>
      <c r="K142" t="s">
        <v>63</v>
      </c>
      <c r="L142" t="s">
        <v>7605</v>
      </c>
      <c r="N142" t="s">
        <v>267</v>
      </c>
      <c r="O142" s="6" t="str">
        <f>VLOOKUP(N142,TOOLS!H:I,2,0)</f>
        <v>POH1100HB</v>
      </c>
      <c r="R142" s="6" t="str">
        <f>VLOOKUP(O142,TOOLS!A:B,2,0)</f>
        <v>S1:SSG</v>
      </c>
      <c r="T142" s="2">
        <v>43368</v>
      </c>
      <c r="U142" t="s">
        <v>2297</v>
      </c>
      <c r="V142" t="s">
        <v>8696</v>
      </c>
      <c r="W142">
        <v>4</v>
      </c>
      <c r="X142" s="1">
        <v>193.92</v>
      </c>
      <c r="Y142" s="1">
        <v>775.68</v>
      </c>
      <c r="Z142" s="6" t="e">
        <f>VLOOKUP(T142,TOOLS!E:F,2,0)</f>
        <v>#N/A</v>
      </c>
    </row>
    <row r="143" spans="1:26" x14ac:dyDescent="0.2">
      <c r="A143" t="s">
        <v>218</v>
      </c>
      <c r="B143">
        <v>0</v>
      </c>
      <c r="C143" t="s">
        <v>6470</v>
      </c>
      <c r="D143" t="s">
        <v>6471</v>
      </c>
      <c r="E143" t="s">
        <v>6472</v>
      </c>
      <c r="F143" t="s">
        <v>45</v>
      </c>
      <c r="G143">
        <v>1801</v>
      </c>
      <c r="H143" t="s">
        <v>6473</v>
      </c>
      <c r="I143" t="s">
        <v>6474</v>
      </c>
      <c r="J143" t="s">
        <v>6475</v>
      </c>
      <c r="K143" t="s">
        <v>37</v>
      </c>
      <c r="L143">
        <v>48393</v>
      </c>
      <c r="M143" t="s">
        <v>26</v>
      </c>
      <c r="N143" t="s">
        <v>268</v>
      </c>
      <c r="O143" s="6" t="str">
        <f>VLOOKUP(N143,TOOLS!H:I,2,0)</f>
        <v>POH1100NWM</v>
      </c>
      <c r="P143">
        <v>10071117</v>
      </c>
      <c r="R143" s="6" t="str">
        <f>VLOOKUP(O143,TOOLS!A:B,2,0)</f>
        <v>S1:SSG</v>
      </c>
      <c r="S143" t="s">
        <v>29</v>
      </c>
      <c r="T143" s="2">
        <v>43360</v>
      </c>
      <c r="V143">
        <v>5404070009</v>
      </c>
      <c r="W143">
        <v>1</v>
      </c>
      <c r="X143" s="1">
        <v>364.8</v>
      </c>
      <c r="Y143" s="1">
        <v>364.8</v>
      </c>
      <c r="Z143" s="6" t="e">
        <f>VLOOKUP(T143,TOOLS!E:F,2,0)</f>
        <v>#N/A</v>
      </c>
    </row>
    <row r="144" spans="1:26" x14ac:dyDescent="0.2">
      <c r="A144" t="s">
        <v>218</v>
      </c>
      <c r="B144">
        <v>0</v>
      </c>
      <c r="C144" t="s">
        <v>121</v>
      </c>
      <c r="D144" t="s">
        <v>122</v>
      </c>
      <c r="E144" t="s">
        <v>123</v>
      </c>
      <c r="F144" t="s">
        <v>69</v>
      </c>
      <c r="G144">
        <v>80021</v>
      </c>
      <c r="H144" t="s">
        <v>6324</v>
      </c>
      <c r="I144" t="s">
        <v>6325</v>
      </c>
      <c r="J144" t="s">
        <v>6326</v>
      </c>
      <c r="K144" t="s">
        <v>150</v>
      </c>
      <c r="L144">
        <v>35579</v>
      </c>
      <c r="M144" t="s">
        <v>26</v>
      </c>
      <c r="N144" t="s">
        <v>271</v>
      </c>
      <c r="O144" s="6" t="str">
        <f>VLOOKUP(N144,TOOLS!H:I,2,0)</f>
        <v>POSM5V</v>
      </c>
      <c r="P144">
        <v>10071121</v>
      </c>
      <c r="R144" s="6" t="str">
        <f>VLOOKUP(O144,TOOLS!A:B,2,0)</f>
        <v>S1:SSG</v>
      </c>
      <c r="S144" t="s">
        <v>29</v>
      </c>
      <c r="T144" s="2">
        <v>43357</v>
      </c>
      <c r="V144">
        <v>5404064475</v>
      </c>
      <c r="W144">
        <v>2</v>
      </c>
      <c r="X144" s="1">
        <v>277.12</v>
      </c>
      <c r="Y144" s="1">
        <v>554.24</v>
      </c>
      <c r="Z144" s="6" t="e">
        <f>VLOOKUP(T144,TOOLS!E:F,2,0)</f>
        <v>#N/A</v>
      </c>
    </row>
    <row r="145" spans="1:26" x14ac:dyDescent="0.2">
      <c r="A145" t="s">
        <v>218</v>
      </c>
      <c r="B145">
        <v>0</v>
      </c>
      <c r="C145" t="s">
        <v>2454</v>
      </c>
      <c r="D145" t="s">
        <v>2455</v>
      </c>
      <c r="E145" t="s">
        <v>95</v>
      </c>
      <c r="F145" t="s">
        <v>24</v>
      </c>
      <c r="G145">
        <v>10011</v>
      </c>
      <c r="H145" t="s">
        <v>6327</v>
      </c>
      <c r="I145" t="s">
        <v>6328</v>
      </c>
      <c r="J145" t="s">
        <v>6329</v>
      </c>
      <c r="K145" t="s">
        <v>63</v>
      </c>
      <c r="L145">
        <v>7206</v>
      </c>
      <c r="M145" t="s">
        <v>26</v>
      </c>
      <c r="N145" t="s">
        <v>271</v>
      </c>
      <c r="O145" s="6" t="str">
        <f>VLOOKUP(N145,TOOLS!H:I,2,0)</f>
        <v>POSM5V</v>
      </c>
      <c r="P145">
        <v>10071121</v>
      </c>
      <c r="R145" s="6" t="str">
        <f>VLOOKUP(O145,TOOLS!A:B,2,0)</f>
        <v>S1:SSG</v>
      </c>
      <c r="S145" t="s">
        <v>29</v>
      </c>
      <c r="T145" s="2">
        <v>43357</v>
      </c>
      <c r="V145">
        <v>5404065906</v>
      </c>
      <c r="W145">
        <v>1</v>
      </c>
      <c r="X145" s="1">
        <v>277.12</v>
      </c>
      <c r="Y145" s="1">
        <v>277.12</v>
      </c>
      <c r="Z145" s="6" t="e">
        <f>VLOOKUP(T145,TOOLS!E:F,2,0)</f>
        <v>#N/A</v>
      </c>
    </row>
    <row r="146" spans="1:26" x14ac:dyDescent="0.2">
      <c r="A146" t="s">
        <v>218</v>
      </c>
      <c r="B146">
        <v>0</v>
      </c>
      <c r="C146" t="s">
        <v>6189</v>
      </c>
      <c r="D146" t="s">
        <v>6190</v>
      </c>
      <c r="E146" t="s">
        <v>431</v>
      </c>
      <c r="F146" t="s">
        <v>97</v>
      </c>
      <c r="G146">
        <v>55345</v>
      </c>
      <c r="H146" t="s">
        <v>6189</v>
      </c>
      <c r="I146" t="s">
        <v>6191</v>
      </c>
      <c r="J146" t="s">
        <v>6192</v>
      </c>
      <c r="K146" t="s">
        <v>97</v>
      </c>
      <c r="L146">
        <v>55345</v>
      </c>
      <c r="M146" t="s">
        <v>26</v>
      </c>
      <c r="N146" t="s">
        <v>272</v>
      </c>
      <c r="O146" s="6" t="str">
        <f>VLOOKUP(N146,TOOLS!H:I,2,0)</f>
        <v>PPM484S</v>
      </c>
      <c r="P146">
        <v>10071124</v>
      </c>
      <c r="R146" s="6" t="str">
        <f>VLOOKUP(O146,TOOLS!A:B,2,0)</f>
        <v>S1:SSG</v>
      </c>
      <c r="S146" t="s">
        <v>29</v>
      </c>
      <c r="T146" s="2">
        <v>43355</v>
      </c>
      <c r="V146">
        <v>5404055645</v>
      </c>
      <c r="W146">
        <v>12</v>
      </c>
      <c r="X146" s="1">
        <v>186.24</v>
      </c>
      <c r="Y146" s="1">
        <v>2234.88</v>
      </c>
      <c r="Z146" s="6" t="e">
        <f>VLOOKUP(T146,TOOLS!E:F,2,0)</f>
        <v>#N/A</v>
      </c>
    </row>
    <row r="147" spans="1:26" x14ac:dyDescent="0.2">
      <c r="A147" t="s">
        <v>218</v>
      </c>
      <c r="B147">
        <v>0</v>
      </c>
      <c r="C147" t="s">
        <v>7341</v>
      </c>
      <c r="D147" t="s">
        <v>7342</v>
      </c>
      <c r="E147" t="s">
        <v>2448</v>
      </c>
      <c r="F147" t="s">
        <v>43</v>
      </c>
      <c r="G147">
        <v>95125</v>
      </c>
      <c r="H147" t="s">
        <v>7341</v>
      </c>
      <c r="I147" t="s">
        <v>7343</v>
      </c>
      <c r="J147" t="s">
        <v>5106</v>
      </c>
      <c r="K147" t="s">
        <v>2341</v>
      </c>
      <c r="L147">
        <v>89502</v>
      </c>
      <c r="M147" t="s">
        <v>26</v>
      </c>
      <c r="N147" t="s">
        <v>272</v>
      </c>
      <c r="O147" s="6" t="str">
        <f>VLOOKUP(N147,TOOLS!H:I,2,0)</f>
        <v>PPM484S</v>
      </c>
      <c r="P147">
        <v>10071124</v>
      </c>
      <c r="R147" s="6" t="str">
        <f>VLOOKUP(O147,TOOLS!A:B,2,0)</f>
        <v>S1:SSG</v>
      </c>
      <c r="S147" t="s">
        <v>29</v>
      </c>
      <c r="T147" s="2">
        <v>43363</v>
      </c>
      <c r="V147">
        <v>5404087220</v>
      </c>
      <c r="W147">
        <v>2</v>
      </c>
      <c r="X147" s="1">
        <v>186.24</v>
      </c>
      <c r="Y147" s="1">
        <v>372.48</v>
      </c>
      <c r="Z147" s="6" t="e">
        <f>VLOOKUP(T147,TOOLS!E:F,2,0)</f>
        <v>#N/A</v>
      </c>
    </row>
    <row r="148" spans="1:26" x14ac:dyDescent="0.2">
      <c r="A148" t="s">
        <v>220</v>
      </c>
      <c r="B148" t="s">
        <v>5888</v>
      </c>
      <c r="C148" t="s">
        <v>5742</v>
      </c>
      <c r="D148" t="s">
        <v>5743</v>
      </c>
      <c r="E148" t="s">
        <v>5744</v>
      </c>
      <c r="F148" t="s">
        <v>45</v>
      </c>
      <c r="H148" t="s">
        <v>5742</v>
      </c>
      <c r="I148" t="s">
        <v>5743</v>
      </c>
      <c r="J148" t="s">
        <v>5744</v>
      </c>
      <c r="K148" t="s">
        <v>45</v>
      </c>
      <c r="L148" t="s">
        <v>5746</v>
      </c>
      <c r="N148" t="s">
        <v>272</v>
      </c>
      <c r="O148" s="6" t="str">
        <f>VLOOKUP(N148,TOOLS!H:I,2,0)</f>
        <v>PPM484S</v>
      </c>
      <c r="R148" s="6" t="str">
        <f>VLOOKUP(O148,TOOLS!A:B,2,0)</f>
        <v>S1:SSG</v>
      </c>
      <c r="T148" s="2">
        <v>43355</v>
      </c>
      <c r="V148" t="s">
        <v>5889</v>
      </c>
      <c r="W148">
        <v>4</v>
      </c>
      <c r="X148" s="1">
        <v>186.24</v>
      </c>
      <c r="Y148" s="1">
        <v>744.96</v>
      </c>
      <c r="Z148" s="6" t="e">
        <f>VLOOKUP(T148,TOOLS!E:F,2,0)</f>
        <v>#N/A</v>
      </c>
    </row>
    <row r="149" spans="1:26" x14ac:dyDescent="0.2">
      <c r="A149" t="s">
        <v>217</v>
      </c>
      <c r="B149" t="s">
        <v>7570</v>
      </c>
      <c r="C149" t="s">
        <v>5411</v>
      </c>
      <c r="D149" t="s">
        <v>5412</v>
      </c>
      <c r="E149" t="s">
        <v>4906</v>
      </c>
      <c r="F149" t="s">
        <v>24</v>
      </c>
      <c r="G149" t="s">
        <v>5413</v>
      </c>
      <c r="H149" t="s">
        <v>5414</v>
      </c>
      <c r="I149" t="s">
        <v>5412</v>
      </c>
      <c r="J149" t="s">
        <v>4906</v>
      </c>
      <c r="K149" t="s">
        <v>24</v>
      </c>
      <c r="L149" t="s">
        <v>5413</v>
      </c>
      <c r="N149" t="s">
        <v>272</v>
      </c>
      <c r="O149" s="6" t="str">
        <f>VLOOKUP(N149,TOOLS!H:I,2,0)</f>
        <v>PPM484S</v>
      </c>
      <c r="R149" s="6" t="str">
        <f>VLOOKUP(O149,TOOLS!A:B,2,0)</f>
        <v>S1:SSG</v>
      </c>
      <c r="T149" s="2">
        <v>43355</v>
      </c>
      <c r="U149" t="s">
        <v>2297</v>
      </c>
      <c r="V149" t="s">
        <v>6749</v>
      </c>
      <c r="W149">
        <v>1</v>
      </c>
      <c r="X149" s="1">
        <v>143.65</v>
      </c>
      <c r="Y149" s="1">
        <v>143.65</v>
      </c>
      <c r="Z149" s="6" t="e">
        <f>VLOOKUP(T149,TOOLS!E:F,2,0)</f>
        <v>#N/A</v>
      </c>
    </row>
    <row r="150" spans="1:26" x14ac:dyDescent="0.2">
      <c r="A150" t="s">
        <v>217</v>
      </c>
      <c r="B150" t="s">
        <v>7570</v>
      </c>
      <c r="C150" t="s">
        <v>4885</v>
      </c>
      <c r="D150" t="s">
        <v>7870</v>
      </c>
      <c r="E150" t="s">
        <v>7871</v>
      </c>
      <c r="F150" t="s">
        <v>2341</v>
      </c>
      <c r="G150" t="s">
        <v>7872</v>
      </c>
      <c r="H150" t="s">
        <v>7873</v>
      </c>
      <c r="I150" t="s">
        <v>7870</v>
      </c>
      <c r="J150" t="s">
        <v>7871</v>
      </c>
      <c r="K150" t="s">
        <v>2341</v>
      </c>
      <c r="L150" t="s">
        <v>7872</v>
      </c>
      <c r="N150" t="s">
        <v>272</v>
      </c>
      <c r="O150" s="6" t="str">
        <f>VLOOKUP(N150,TOOLS!H:I,2,0)</f>
        <v>PPM484S</v>
      </c>
      <c r="R150" s="6" t="str">
        <f>VLOOKUP(O150,TOOLS!A:B,2,0)</f>
        <v>S1:SSG</v>
      </c>
      <c r="T150" s="2">
        <v>43363</v>
      </c>
      <c r="U150" t="s">
        <v>2297</v>
      </c>
      <c r="V150" t="s">
        <v>7874</v>
      </c>
      <c r="W150">
        <v>1</v>
      </c>
      <c r="X150" s="1">
        <v>143.65</v>
      </c>
      <c r="Y150" s="1">
        <v>143.65</v>
      </c>
      <c r="Z150" s="6" t="e">
        <f>VLOOKUP(T150,TOOLS!E:F,2,0)</f>
        <v>#N/A</v>
      </c>
    </row>
    <row r="151" spans="1:26" x14ac:dyDescent="0.2">
      <c r="A151" t="s">
        <v>217</v>
      </c>
      <c r="B151" t="s">
        <v>7570</v>
      </c>
      <c r="C151" t="s">
        <v>4885</v>
      </c>
      <c r="D151" t="s">
        <v>7870</v>
      </c>
      <c r="E151" t="s">
        <v>7871</v>
      </c>
      <c r="F151" t="s">
        <v>2341</v>
      </c>
      <c r="G151" t="s">
        <v>7872</v>
      </c>
      <c r="H151" t="s">
        <v>7873</v>
      </c>
      <c r="I151" t="s">
        <v>7870</v>
      </c>
      <c r="J151" t="s">
        <v>7871</v>
      </c>
      <c r="K151" t="s">
        <v>2341</v>
      </c>
      <c r="L151" t="s">
        <v>7872</v>
      </c>
      <c r="N151" t="s">
        <v>272</v>
      </c>
      <c r="O151" s="6" t="str">
        <f>VLOOKUP(N151,TOOLS!H:I,2,0)</f>
        <v>PPM484S</v>
      </c>
      <c r="R151" s="6" t="str">
        <f>VLOOKUP(O151,TOOLS!A:B,2,0)</f>
        <v>S1:SSG</v>
      </c>
      <c r="T151" s="2">
        <v>43363</v>
      </c>
      <c r="U151" t="s">
        <v>2297</v>
      </c>
      <c r="V151" t="s">
        <v>7875</v>
      </c>
      <c r="W151">
        <v>1</v>
      </c>
      <c r="X151" s="1">
        <v>133</v>
      </c>
      <c r="Y151" s="1">
        <v>133</v>
      </c>
      <c r="Z151" s="6" t="e">
        <f>VLOOKUP(T151,TOOLS!E:F,2,0)</f>
        <v>#N/A</v>
      </c>
    </row>
    <row r="152" spans="1:26" x14ac:dyDescent="0.2">
      <c r="A152" t="s">
        <v>217</v>
      </c>
      <c r="B152" t="s">
        <v>7570</v>
      </c>
      <c r="C152" t="s">
        <v>6872</v>
      </c>
      <c r="D152" t="s">
        <v>6873</v>
      </c>
      <c r="E152" t="s">
        <v>6874</v>
      </c>
      <c r="F152" t="s">
        <v>66</v>
      </c>
      <c r="G152" t="s">
        <v>6875</v>
      </c>
      <c r="H152" t="s">
        <v>6876</v>
      </c>
      <c r="I152" t="s">
        <v>6873</v>
      </c>
      <c r="J152" t="s">
        <v>6874</v>
      </c>
      <c r="K152" t="s">
        <v>66</v>
      </c>
      <c r="L152" t="s">
        <v>6875</v>
      </c>
      <c r="N152" t="s">
        <v>272</v>
      </c>
      <c r="O152" s="6" t="str">
        <f>VLOOKUP(N152,TOOLS!H:I,2,0)</f>
        <v>PPM484S</v>
      </c>
      <c r="R152" s="6" t="str">
        <f>VLOOKUP(O152,TOOLS!A:B,2,0)</f>
        <v>S1:SSG</v>
      </c>
      <c r="T152" s="2">
        <v>43356</v>
      </c>
      <c r="U152" t="s">
        <v>2297</v>
      </c>
      <c r="V152" t="s">
        <v>6877</v>
      </c>
      <c r="W152">
        <v>1</v>
      </c>
      <c r="X152" s="1">
        <v>143.65</v>
      </c>
      <c r="Y152" s="1">
        <v>143.65</v>
      </c>
      <c r="Z152" s="6" t="e">
        <f>VLOOKUP(T152,TOOLS!E:F,2,0)</f>
        <v>#N/A</v>
      </c>
    </row>
    <row r="153" spans="1:26" x14ac:dyDescent="0.2">
      <c r="A153" t="s">
        <v>218</v>
      </c>
      <c r="B153">
        <v>0</v>
      </c>
      <c r="C153" t="s">
        <v>112</v>
      </c>
      <c r="D153" t="s">
        <v>113</v>
      </c>
      <c r="E153" t="s">
        <v>114</v>
      </c>
      <c r="F153" t="s">
        <v>42</v>
      </c>
      <c r="G153">
        <v>60173</v>
      </c>
      <c r="H153" t="s">
        <v>2469</v>
      </c>
      <c r="I153" t="s">
        <v>5136</v>
      </c>
      <c r="J153" t="s">
        <v>2287</v>
      </c>
      <c r="K153" t="s">
        <v>73</v>
      </c>
      <c r="L153">
        <v>32822</v>
      </c>
      <c r="M153" t="s">
        <v>26</v>
      </c>
      <c r="N153" t="s">
        <v>198</v>
      </c>
      <c r="O153" s="6" t="str">
        <f>VLOOKUP(N153,TOOLS!H:I,2,0)</f>
        <v>PPM485S</v>
      </c>
      <c r="P153">
        <v>10155166</v>
      </c>
      <c r="R153" s="6" t="str">
        <f>VLOOKUP(O153,TOOLS!A:B,2,0)</f>
        <v>S1:SSG</v>
      </c>
      <c r="S153" t="s">
        <v>29</v>
      </c>
      <c r="T153" s="2">
        <v>43348</v>
      </c>
      <c r="V153">
        <v>5404025480</v>
      </c>
      <c r="W153">
        <v>1</v>
      </c>
      <c r="X153" s="1">
        <v>154.88</v>
      </c>
      <c r="Y153" s="1">
        <v>154.88</v>
      </c>
      <c r="Z153" s="6" t="e">
        <f>VLOOKUP(T153,TOOLS!E:F,2,0)</f>
        <v>#N/A</v>
      </c>
    </row>
    <row r="154" spans="1:26" x14ac:dyDescent="0.2">
      <c r="A154" t="s">
        <v>218</v>
      </c>
      <c r="B154">
        <v>0</v>
      </c>
      <c r="C154" t="s">
        <v>6476</v>
      </c>
      <c r="D154" t="s">
        <v>6477</v>
      </c>
      <c r="E154" t="s">
        <v>6478</v>
      </c>
      <c r="F154" t="s">
        <v>194</v>
      </c>
      <c r="G154">
        <v>84171</v>
      </c>
      <c r="H154" t="s">
        <v>6479</v>
      </c>
      <c r="I154" t="s">
        <v>6480</v>
      </c>
      <c r="J154" t="s">
        <v>6481</v>
      </c>
      <c r="K154" t="s">
        <v>194</v>
      </c>
      <c r="L154">
        <v>84074</v>
      </c>
      <c r="M154" t="s">
        <v>26</v>
      </c>
      <c r="N154" t="s">
        <v>198</v>
      </c>
      <c r="O154" s="6" t="str">
        <f>VLOOKUP(N154,TOOLS!H:I,2,0)</f>
        <v>PPM485S</v>
      </c>
      <c r="P154">
        <v>10155166</v>
      </c>
      <c r="R154" s="6" t="str">
        <f>VLOOKUP(O154,TOOLS!A:B,2,0)</f>
        <v>S1:SSG</v>
      </c>
      <c r="S154" t="s">
        <v>29</v>
      </c>
      <c r="T154" s="2">
        <v>43360</v>
      </c>
      <c r="V154">
        <v>5404072625</v>
      </c>
      <c r="W154">
        <v>1</v>
      </c>
      <c r="X154" s="1">
        <v>154.88</v>
      </c>
      <c r="Y154" s="1">
        <v>154.88</v>
      </c>
      <c r="Z154" s="6" t="e">
        <f>VLOOKUP(T154,TOOLS!E:F,2,0)</f>
        <v>#N/A</v>
      </c>
    </row>
    <row r="155" spans="1:26" x14ac:dyDescent="0.2">
      <c r="A155" t="s">
        <v>220</v>
      </c>
      <c r="B155" t="s">
        <v>2418</v>
      </c>
      <c r="C155" t="s">
        <v>2419</v>
      </c>
      <c r="D155" t="s">
        <v>2420</v>
      </c>
      <c r="E155" t="s">
        <v>2421</v>
      </c>
      <c r="F155" t="s">
        <v>45</v>
      </c>
      <c r="H155" t="s">
        <v>2419</v>
      </c>
      <c r="I155" t="s">
        <v>2420</v>
      </c>
      <c r="J155" t="s">
        <v>2421</v>
      </c>
      <c r="K155" t="s">
        <v>45</v>
      </c>
      <c r="L155" t="s">
        <v>2422</v>
      </c>
      <c r="N155" t="s">
        <v>198</v>
      </c>
      <c r="O155" s="6" t="str">
        <f>VLOOKUP(N155,TOOLS!H:I,2,0)</f>
        <v>PPM485S</v>
      </c>
      <c r="R155" s="6" t="str">
        <f>VLOOKUP(O155,TOOLS!A:B,2,0)</f>
        <v>S1:SSG</v>
      </c>
      <c r="T155" s="2">
        <v>43353</v>
      </c>
      <c r="V155" t="s">
        <v>5773</v>
      </c>
      <c r="W155">
        <v>4</v>
      </c>
      <c r="X155" s="1">
        <v>154.88</v>
      </c>
      <c r="Y155" s="1">
        <v>619.52</v>
      </c>
      <c r="Z155" s="6" t="e">
        <f>VLOOKUP(T155,TOOLS!E:F,2,0)</f>
        <v>#N/A</v>
      </c>
    </row>
    <row r="156" spans="1:26" x14ac:dyDescent="0.2">
      <c r="A156" t="s">
        <v>220</v>
      </c>
      <c r="B156" t="s">
        <v>428</v>
      </c>
      <c r="C156" t="s">
        <v>429</v>
      </c>
      <c r="D156" t="s">
        <v>430</v>
      </c>
      <c r="E156" t="s">
        <v>431</v>
      </c>
      <c r="F156" t="s">
        <v>97</v>
      </c>
      <c r="H156" t="s">
        <v>429</v>
      </c>
      <c r="I156" t="s">
        <v>430</v>
      </c>
      <c r="J156" t="s">
        <v>431</v>
      </c>
      <c r="K156" t="s">
        <v>97</v>
      </c>
      <c r="L156" t="s">
        <v>432</v>
      </c>
      <c r="N156" t="s">
        <v>198</v>
      </c>
      <c r="O156" s="6" t="str">
        <f>VLOOKUP(N156,TOOLS!H:I,2,0)</f>
        <v>PPM485S</v>
      </c>
      <c r="R156" s="6" t="str">
        <f>VLOOKUP(O156,TOOLS!A:B,2,0)</f>
        <v>S1:SSG</v>
      </c>
      <c r="T156" s="2">
        <v>43361</v>
      </c>
      <c r="V156" t="s">
        <v>7204</v>
      </c>
      <c r="W156">
        <v>2</v>
      </c>
      <c r="X156" s="1">
        <v>154.88</v>
      </c>
      <c r="Y156" s="1">
        <v>309.76</v>
      </c>
      <c r="Z156" s="6" t="e">
        <f>VLOOKUP(T156,TOOLS!E:F,2,0)</f>
        <v>#N/A</v>
      </c>
    </row>
    <row r="157" spans="1:26" x14ac:dyDescent="0.2">
      <c r="A157" t="s">
        <v>220</v>
      </c>
      <c r="B157" t="s">
        <v>428</v>
      </c>
      <c r="C157" t="s">
        <v>429</v>
      </c>
      <c r="D157" t="s">
        <v>430</v>
      </c>
      <c r="E157" t="s">
        <v>431</v>
      </c>
      <c r="F157" t="s">
        <v>97</v>
      </c>
      <c r="H157" t="s">
        <v>429</v>
      </c>
      <c r="I157" t="s">
        <v>430</v>
      </c>
      <c r="J157" t="s">
        <v>431</v>
      </c>
      <c r="K157" t="s">
        <v>97</v>
      </c>
      <c r="L157" t="s">
        <v>432</v>
      </c>
      <c r="N157" t="s">
        <v>190</v>
      </c>
      <c r="O157" s="6" t="str">
        <f>VLOOKUP(N157,TOOLS!H:I,2,0)</f>
        <v>PPMF12D</v>
      </c>
      <c r="R157" s="6" t="str">
        <f>VLOOKUP(O157,TOOLS!A:B,2,0)</f>
        <v>S1:SSG</v>
      </c>
      <c r="T157" s="2">
        <v>43361</v>
      </c>
      <c r="V157" t="s">
        <v>7182</v>
      </c>
      <c r="W157">
        <v>1</v>
      </c>
      <c r="X157" s="1">
        <v>83.84</v>
      </c>
      <c r="Y157" s="1">
        <v>83.84</v>
      </c>
      <c r="Z157" s="6" t="e">
        <f>VLOOKUP(T157,TOOLS!E:F,2,0)</f>
        <v>#N/A</v>
      </c>
    </row>
    <row r="158" spans="1:26" x14ac:dyDescent="0.2">
      <c r="A158" t="s">
        <v>217</v>
      </c>
      <c r="B158" t="s">
        <v>7570</v>
      </c>
      <c r="C158" t="s">
        <v>5374</v>
      </c>
      <c r="D158" t="s">
        <v>5375</v>
      </c>
      <c r="E158" t="s">
        <v>5376</v>
      </c>
      <c r="F158" t="s">
        <v>2277</v>
      </c>
      <c r="G158" t="s">
        <v>5377</v>
      </c>
      <c r="H158" t="s">
        <v>5378</v>
      </c>
      <c r="I158" t="s">
        <v>5375</v>
      </c>
      <c r="J158" t="s">
        <v>5376</v>
      </c>
      <c r="K158" t="s">
        <v>2277</v>
      </c>
      <c r="L158" t="s">
        <v>5377</v>
      </c>
      <c r="N158" t="s">
        <v>190</v>
      </c>
      <c r="O158" s="6" t="str">
        <f>VLOOKUP(N158,TOOLS!H:I,2,0)</f>
        <v>PPMF12D</v>
      </c>
      <c r="R158" s="6" t="str">
        <f>VLOOKUP(O158,TOOLS!A:B,2,0)</f>
        <v>S1:SSG</v>
      </c>
      <c r="T158" s="2">
        <v>43349</v>
      </c>
      <c r="U158" t="s">
        <v>2297</v>
      </c>
      <c r="V158" t="s">
        <v>5379</v>
      </c>
      <c r="W158">
        <v>1</v>
      </c>
      <c r="X158" s="1">
        <v>82</v>
      </c>
      <c r="Y158" s="1">
        <v>82</v>
      </c>
      <c r="Z158" s="6" t="e">
        <f>VLOOKUP(T158,TOOLS!E:F,2,0)</f>
        <v>#N/A</v>
      </c>
    </row>
    <row r="159" spans="1:26" x14ac:dyDescent="0.2">
      <c r="A159" t="s">
        <v>217</v>
      </c>
      <c r="B159" t="s">
        <v>7570</v>
      </c>
      <c r="C159" t="s">
        <v>8979</v>
      </c>
      <c r="D159" t="s">
        <v>8980</v>
      </c>
      <c r="E159" t="s">
        <v>8981</v>
      </c>
      <c r="F159" t="s">
        <v>33</v>
      </c>
      <c r="G159" t="s">
        <v>8982</v>
      </c>
      <c r="H159" t="s">
        <v>8983</v>
      </c>
      <c r="I159" t="s">
        <v>8980</v>
      </c>
      <c r="J159" t="s">
        <v>8981</v>
      </c>
      <c r="K159" t="s">
        <v>33</v>
      </c>
      <c r="L159" t="s">
        <v>8982</v>
      </c>
      <c r="N159" t="s">
        <v>190</v>
      </c>
      <c r="O159" s="6" t="str">
        <f>VLOOKUP(N159,TOOLS!H:I,2,0)</f>
        <v>PPMF12D</v>
      </c>
      <c r="R159" s="6" t="str">
        <f>VLOOKUP(O159,TOOLS!A:B,2,0)</f>
        <v>S1:SSG</v>
      </c>
      <c r="T159" s="2">
        <v>43367</v>
      </c>
      <c r="U159" t="s">
        <v>2297</v>
      </c>
      <c r="V159" t="s">
        <v>8984</v>
      </c>
      <c r="W159">
        <v>1</v>
      </c>
      <c r="X159" s="1">
        <v>83.12</v>
      </c>
      <c r="Y159" s="1">
        <v>83.12</v>
      </c>
      <c r="Z159" s="6" t="e">
        <f>VLOOKUP(T159,TOOLS!E:F,2,0)</f>
        <v>#N/A</v>
      </c>
    </row>
    <row r="160" spans="1:26" x14ac:dyDescent="0.2">
      <c r="A160" t="s">
        <v>218</v>
      </c>
      <c r="B160">
        <v>0</v>
      </c>
      <c r="C160" t="s">
        <v>5043</v>
      </c>
      <c r="D160" t="s">
        <v>5044</v>
      </c>
      <c r="E160" t="s">
        <v>5045</v>
      </c>
      <c r="F160" t="s">
        <v>152</v>
      </c>
      <c r="G160" t="s">
        <v>5217</v>
      </c>
      <c r="H160" t="s">
        <v>2259</v>
      </c>
      <c r="I160" t="s">
        <v>2391</v>
      </c>
      <c r="J160" t="s">
        <v>103</v>
      </c>
      <c r="K160" t="s">
        <v>97</v>
      </c>
      <c r="L160" t="s">
        <v>5299</v>
      </c>
      <c r="M160" t="s">
        <v>26</v>
      </c>
      <c r="N160" t="s">
        <v>274</v>
      </c>
      <c r="O160" s="6" t="str">
        <f>VLOOKUP(N160,TOOLS!H:I,2,0)</f>
        <v>PPOEP01I01</v>
      </c>
      <c r="P160">
        <v>10071128</v>
      </c>
      <c r="R160" s="6" t="str">
        <f>VLOOKUP(O160,TOOLS!A:B,2,0)</f>
        <v>S1:SSG</v>
      </c>
      <c r="S160" t="s">
        <v>29</v>
      </c>
      <c r="T160" s="2">
        <v>43363</v>
      </c>
      <c r="V160">
        <v>5404087743</v>
      </c>
      <c r="W160">
        <v>2</v>
      </c>
      <c r="X160" s="1">
        <v>74.88</v>
      </c>
      <c r="Y160" s="1">
        <v>149.76</v>
      </c>
      <c r="Z160" s="6" t="e">
        <f>VLOOKUP(T160,TOOLS!E:F,2,0)</f>
        <v>#N/A</v>
      </c>
    </row>
    <row r="161" spans="1:26" x14ac:dyDescent="0.2">
      <c r="A161" t="s">
        <v>220</v>
      </c>
      <c r="B161" t="s">
        <v>221</v>
      </c>
      <c r="C161" t="s">
        <v>222</v>
      </c>
      <c r="D161" t="s">
        <v>35</v>
      </c>
      <c r="E161" t="s">
        <v>36</v>
      </c>
      <c r="F161" t="s">
        <v>37</v>
      </c>
      <c r="H161" t="s">
        <v>222</v>
      </c>
      <c r="I161" t="s">
        <v>5621</v>
      </c>
      <c r="J161" t="s">
        <v>427</v>
      </c>
      <c r="K161" t="s">
        <v>37</v>
      </c>
      <c r="L161" t="s">
        <v>2380</v>
      </c>
      <c r="N161" t="s">
        <v>274</v>
      </c>
      <c r="O161" s="6" t="str">
        <f>VLOOKUP(N161,TOOLS!H:I,2,0)</f>
        <v>PPOEP01I01</v>
      </c>
      <c r="R161" s="6" t="str">
        <f>VLOOKUP(O161,TOOLS!A:B,2,0)</f>
        <v>S1:SSG</v>
      </c>
      <c r="T161" s="2">
        <v>43369</v>
      </c>
      <c r="V161" t="s">
        <v>8390</v>
      </c>
      <c r="W161">
        <v>2</v>
      </c>
      <c r="X161" s="1">
        <v>74.88</v>
      </c>
      <c r="Y161" s="1">
        <v>149.76</v>
      </c>
      <c r="Z161" s="6" t="e">
        <f>VLOOKUP(T161,TOOLS!E:F,2,0)</f>
        <v>#N/A</v>
      </c>
    </row>
    <row r="162" spans="1:26" x14ac:dyDescent="0.2">
      <c r="A162" t="s">
        <v>220</v>
      </c>
      <c r="B162" t="s">
        <v>5751</v>
      </c>
      <c r="C162" t="s">
        <v>5752</v>
      </c>
      <c r="D162" t="s">
        <v>5753</v>
      </c>
      <c r="E162" t="s">
        <v>5754</v>
      </c>
      <c r="F162" t="s">
        <v>45</v>
      </c>
      <c r="H162" t="s">
        <v>5755</v>
      </c>
      <c r="I162" t="s">
        <v>5756</v>
      </c>
      <c r="J162" t="s">
        <v>5757</v>
      </c>
      <c r="K162" t="s">
        <v>131</v>
      </c>
      <c r="L162" t="s">
        <v>5758</v>
      </c>
      <c r="N162" t="s">
        <v>56</v>
      </c>
      <c r="O162" s="6" t="str">
        <f>VLOOKUP(N162,TOOLS!H:I,2,0)</f>
        <v>PPRM30G</v>
      </c>
      <c r="R162" s="6" t="str">
        <f>VLOOKUP(O162,TOOLS!A:B,2,0)</f>
        <v>S1:SSG</v>
      </c>
      <c r="T162" s="2">
        <v>43353</v>
      </c>
      <c r="V162" t="s">
        <v>5759</v>
      </c>
      <c r="W162">
        <v>-3</v>
      </c>
      <c r="X162" s="1">
        <v>415.36</v>
      </c>
      <c r="Y162" s="1">
        <v>-1246.08</v>
      </c>
      <c r="Z162" s="6" t="e">
        <f>VLOOKUP(T162,TOOLS!E:F,2,0)</f>
        <v>#N/A</v>
      </c>
    </row>
    <row r="163" spans="1:26" x14ac:dyDescent="0.2">
      <c r="A163" t="s">
        <v>218</v>
      </c>
      <c r="B163">
        <v>0</v>
      </c>
      <c r="C163" t="s">
        <v>121</v>
      </c>
      <c r="D163" t="s">
        <v>122</v>
      </c>
      <c r="E163" t="s">
        <v>123</v>
      </c>
      <c r="F163" t="s">
        <v>69</v>
      </c>
      <c r="G163">
        <v>80021</v>
      </c>
      <c r="H163" t="s">
        <v>6005</v>
      </c>
      <c r="I163" t="s">
        <v>6006</v>
      </c>
      <c r="J163" t="s">
        <v>6007</v>
      </c>
      <c r="K163" t="s">
        <v>62</v>
      </c>
      <c r="L163">
        <v>76208</v>
      </c>
      <c r="M163" t="s">
        <v>26</v>
      </c>
      <c r="N163" t="s">
        <v>275</v>
      </c>
      <c r="O163" s="6" t="str">
        <f>VLOOKUP(N163,TOOLS!H:I,2,0)</f>
        <v>PPRM30GB</v>
      </c>
      <c r="P163">
        <v>10068883</v>
      </c>
      <c r="R163" s="6" t="str">
        <f>VLOOKUP(O163,TOOLS!A:B,2,0)</f>
        <v>S1:SSG</v>
      </c>
      <c r="S163" t="s">
        <v>29</v>
      </c>
      <c r="T163" s="2">
        <v>43353</v>
      </c>
      <c r="V163">
        <v>5404042283</v>
      </c>
      <c r="W163">
        <v>3</v>
      </c>
      <c r="X163" s="1">
        <v>415.36</v>
      </c>
      <c r="Y163" s="1">
        <v>1246.08</v>
      </c>
      <c r="Z163" s="6" t="e">
        <f>VLOOKUP(T163,TOOLS!E:F,2,0)</f>
        <v>#N/A</v>
      </c>
    </row>
    <row r="164" spans="1:26" x14ac:dyDescent="0.2">
      <c r="A164" t="s">
        <v>218</v>
      </c>
      <c r="B164">
        <v>0</v>
      </c>
      <c r="C164" t="s">
        <v>7344</v>
      </c>
      <c r="D164" t="s">
        <v>7345</v>
      </c>
      <c r="E164" t="s">
        <v>7103</v>
      </c>
      <c r="F164" t="s">
        <v>150</v>
      </c>
      <c r="G164">
        <v>35253</v>
      </c>
      <c r="H164" t="s">
        <v>7346</v>
      </c>
      <c r="I164" t="s">
        <v>7347</v>
      </c>
      <c r="J164" t="s">
        <v>7103</v>
      </c>
      <c r="K164" t="s">
        <v>150</v>
      </c>
      <c r="L164">
        <v>35211</v>
      </c>
      <c r="M164" t="s">
        <v>26</v>
      </c>
      <c r="N164" t="s">
        <v>275</v>
      </c>
      <c r="O164" s="6" t="str">
        <f>VLOOKUP(N164,TOOLS!H:I,2,0)</f>
        <v>PPRM30GB</v>
      </c>
      <c r="P164">
        <v>10068883</v>
      </c>
      <c r="R164" s="6" t="str">
        <f>VLOOKUP(O164,TOOLS!A:B,2,0)</f>
        <v>S1:SSG</v>
      </c>
      <c r="S164" t="s">
        <v>29</v>
      </c>
      <c r="T164" s="2">
        <v>43363</v>
      </c>
      <c r="V164">
        <v>5404086434</v>
      </c>
      <c r="W164">
        <v>-3</v>
      </c>
      <c r="X164" s="1">
        <v>415.36</v>
      </c>
      <c r="Y164" s="1">
        <v>-1246.08</v>
      </c>
      <c r="Z164" s="6" t="e">
        <f>VLOOKUP(T164,TOOLS!E:F,2,0)</f>
        <v>#N/A</v>
      </c>
    </row>
    <row r="165" spans="1:26" x14ac:dyDescent="0.2">
      <c r="A165" t="s">
        <v>218</v>
      </c>
      <c r="B165">
        <v>0</v>
      </c>
      <c r="C165" t="s">
        <v>5185</v>
      </c>
      <c r="D165" t="s">
        <v>2343</v>
      </c>
      <c r="E165" t="s">
        <v>2344</v>
      </c>
      <c r="F165" t="s">
        <v>73</v>
      </c>
      <c r="G165">
        <v>32308</v>
      </c>
      <c r="H165" t="s">
        <v>5185</v>
      </c>
      <c r="I165" t="s">
        <v>2343</v>
      </c>
      <c r="J165" t="s">
        <v>2344</v>
      </c>
      <c r="K165" t="s">
        <v>73</v>
      </c>
      <c r="L165">
        <v>32308</v>
      </c>
      <c r="M165" t="s">
        <v>26</v>
      </c>
      <c r="N165" t="s">
        <v>275</v>
      </c>
      <c r="O165" s="6" t="str">
        <f>VLOOKUP(N165,TOOLS!H:I,2,0)</f>
        <v>PPRM30GB</v>
      </c>
      <c r="P165">
        <v>10068883</v>
      </c>
      <c r="R165" s="6" t="str">
        <f>VLOOKUP(O165,TOOLS!A:B,2,0)</f>
        <v>S1:SSG</v>
      </c>
      <c r="S165" t="s">
        <v>29</v>
      </c>
      <c r="T165" s="2">
        <v>43364</v>
      </c>
      <c r="V165">
        <v>5404093171</v>
      </c>
      <c r="W165">
        <v>2</v>
      </c>
      <c r="X165" s="1">
        <v>415.36</v>
      </c>
      <c r="Y165" s="1">
        <v>830.72</v>
      </c>
      <c r="Z165" s="6" t="e">
        <f>VLOOKUP(T165,TOOLS!E:F,2,0)</f>
        <v>#N/A</v>
      </c>
    </row>
    <row r="166" spans="1:26" x14ac:dyDescent="0.2">
      <c r="A166" t="s">
        <v>218</v>
      </c>
      <c r="B166">
        <v>0</v>
      </c>
      <c r="C166" t="s">
        <v>5185</v>
      </c>
      <c r="D166" t="s">
        <v>2343</v>
      </c>
      <c r="E166" t="s">
        <v>2344</v>
      </c>
      <c r="F166" t="s">
        <v>73</v>
      </c>
      <c r="G166">
        <v>32308</v>
      </c>
      <c r="H166" t="s">
        <v>5185</v>
      </c>
      <c r="I166" t="s">
        <v>2343</v>
      </c>
      <c r="J166" t="s">
        <v>2344</v>
      </c>
      <c r="K166" t="s">
        <v>73</v>
      </c>
      <c r="L166">
        <v>32308</v>
      </c>
      <c r="M166" t="s">
        <v>26</v>
      </c>
      <c r="N166" t="s">
        <v>275</v>
      </c>
      <c r="O166" s="6" t="str">
        <f>VLOOKUP(N166,TOOLS!H:I,2,0)</f>
        <v>PPRM30GB</v>
      </c>
      <c r="P166">
        <v>10068883</v>
      </c>
      <c r="R166" s="6" t="str">
        <f>VLOOKUP(O166,TOOLS!A:B,2,0)</f>
        <v>S1:SSG</v>
      </c>
      <c r="S166" t="s">
        <v>29</v>
      </c>
      <c r="T166" s="2">
        <v>43367</v>
      </c>
      <c r="V166">
        <v>5404099257</v>
      </c>
      <c r="W166">
        <v>1</v>
      </c>
      <c r="X166" s="1">
        <v>415.36</v>
      </c>
      <c r="Y166" s="1">
        <v>415.36</v>
      </c>
      <c r="Z166" s="6" t="e">
        <f>VLOOKUP(T166,TOOLS!E:F,2,0)</f>
        <v>#N/A</v>
      </c>
    </row>
    <row r="167" spans="1:26" x14ac:dyDescent="0.2">
      <c r="A167" t="s">
        <v>218</v>
      </c>
      <c r="B167">
        <v>0</v>
      </c>
      <c r="C167" t="s">
        <v>121</v>
      </c>
      <c r="D167" t="s">
        <v>122</v>
      </c>
      <c r="E167" t="s">
        <v>123</v>
      </c>
      <c r="F167" t="s">
        <v>69</v>
      </c>
      <c r="G167">
        <v>80021</v>
      </c>
      <c r="H167" t="s">
        <v>6005</v>
      </c>
      <c r="I167" t="s">
        <v>6006</v>
      </c>
      <c r="J167" t="s">
        <v>6007</v>
      </c>
      <c r="K167" t="s">
        <v>62</v>
      </c>
      <c r="L167">
        <v>76208</v>
      </c>
      <c r="M167" t="s">
        <v>26</v>
      </c>
      <c r="N167" t="s">
        <v>275</v>
      </c>
      <c r="O167" s="6" t="str">
        <f>VLOOKUP(N167,TOOLS!H:I,2,0)</f>
        <v>PPRM30GB</v>
      </c>
      <c r="P167">
        <v>10068883</v>
      </c>
      <c r="R167" s="6" t="str">
        <f>VLOOKUP(O167,TOOLS!A:B,2,0)</f>
        <v>S1:SSG</v>
      </c>
      <c r="S167" t="s">
        <v>29</v>
      </c>
      <c r="T167" s="2">
        <v>43370</v>
      </c>
      <c r="V167">
        <v>5404116741</v>
      </c>
      <c r="W167">
        <v>1</v>
      </c>
      <c r="X167" s="1">
        <v>415.36</v>
      </c>
      <c r="Y167" s="1">
        <v>415.36</v>
      </c>
      <c r="Z167" s="6" t="e">
        <f>VLOOKUP(T167,TOOLS!E:F,2,0)</f>
        <v>#N/A</v>
      </c>
    </row>
    <row r="168" spans="1:26" x14ac:dyDescent="0.2">
      <c r="A168" t="s">
        <v>218</v>
      </c>
      <c r="B168">
        <v>0</v>
      </c>
      <c r="C168" t="s">
        <v>121</v>
      </c>
      <c r="D168" t="s">
        <v>122</v>
      </c>
      <c r="E168" t="s">
        <v>123</v>
      </c>
      <c r="F168" t="s">
        <v>69</v>
      </c>
      <c r="G168">
        <v>80021</v>
      </c>
      <c r="H168" t="s">
        <v>6005</v>
      </c>
      <c r="I168" t="s">
        <v>6006</v>
      </c>
      <c r="J168" t="s">
        <v>6007</v>
      </c>
      <c r="K168" t="s">
        <v>62</v>
      </c>
      <c r="L168">
        <v>76208</v>
      </c>
      <c r="M168" t="s">
        <v>26</v>
      </c>
      <c r="N168" t="s">
        <v>275</v>
      </c>
      <c r="O168" s="6" t="str">
        <f>VLOOKUP(N168,TOOLS!H:I,2,0)</f>
        <v>PPRM30GB</v>
      </c>
      <c r="P168">
        <v>10068883</v>
      </c>
      <c r="R168" s="6" t="str">
        <f>VLOOKUP(O168,TOOLS!A:B,2,0)</f>
        <v>S1:SSG</v>
      </c>
      <c r="S168" t="s">
        <v>29</v>
      </c>
      <c r="T168" s="2">
        <v>43371</v>
      </c>
      <c r="V168">
        <v>5404123068</v>
      </c>
      <c r="W168">
        <v>-1</v>
      </c>
      <c r="X168" s="1">
        <v>415.36</v>
      </c>
      <c r="Y168" s="1">
        <v>-415.36</v>
      </c>
      <c r="Z168" s="6" t="e">
        <f>VLOOKUP(T168,TOOLS!E:F,2,0)</f>
        <v>#N/A</v>
      </c>
    </row>
    <row r="169" spans="1:26" x14ac:dyDescent="0.2">
      <c r="A169" t="s">
        <v>217</v>
      </c>
      <c r="B169" t="s">
        <v>7570</v>
      </c>
      <c r="C169" t="s">
        <v>6703</v>
      </c>
      <c r="D169" t="s">
        <v>6704</v>
      </c>
      <c r="E169" t="s">
        <v>2278</v>
      </c>
      <c r="F169" t="s">
        <v>97</v>
      </c>
      <c r="G169" t="s">
        <v>2279</v>
      </c>
      <c r="H169" t="s">
        <v>6705</v>
      </c>
      <c r="I169" t="s">
        <v>6704</v>
      </c>
      <c r="J169" t="s">
        <v>2278</v>
      </c>
      <c r="K169" t="s">
        <v>97</v>
      </c>
      <c r="L169" t="s">
        <v>2279</v>
      </c>
      <c r="N169" t="s">
        <v>279</v>
      </c>
      <c r="O169" s="6" t="str">
        <f>VLOOKUP(N169,TOOLS!H:I,2,0)</f>
        <v>PS484S</v>
      </c>
      <c r="R169" s="6" t="str">
        <f>VLOOKUP(O169,TOOLS!A:B,2,0)</f>
        <v>S1:SSG</v>
      </c>
      <c r="T169" s="2">
        <v>43356</v>
      </c>
      <c r="U169" t="s">
        <v>2297</v>
      </c>
      <c r="V169" t="s">
        <v>6706</v>
      </c>
      <c r="W169">
        <v>8</v>
      </c>
      <c r="X169" s="1">
        <v>39.56</v>
      </c>
      <c r="Y169" s="1">
        <v>316.48</v>
      </c>
      <c r="Z169" s="6" t="e">
        <f>VLOOKUP(T169,TOOLS!E:F,2,0)</f>
        <v>#N/A</v>
      </c>
    </row>
    <row r="170" spans="1:26" x14ac:dyDescent="0.2">
      <c r="A170" t="s">
        <v>217</v>
      </c>
      <c r="B170" t="s">
        <v>7570</v>
      </c>
      <c r="C170" t="s">
        <v>5140</v>
      </c>
      <c r="D170" t="s">
        <v>5141</v>
      </c>
      <c r="E170" t="s">
        <v>5142</v>
      </c>
      <c r="F170" t="s">
        <v>24</v>
      </c>
      <c r="G170" t="s">
        <v>5143</v>
      </c>
      <c r="H170" t="s">
        <v>5144</v>
      </c>
      <c r="I170" t="s">
        <v>5141</v>
      </c>
      <c r="J170" t="s">
        <v>5142</v>
      </c>
      <c r="K170" t="s">
        <v>24</v>
      </c>
      <c r="L170" t="s">
        <v>5143</v>
      </c>
      <c r="N170" t="s">
        <v>279</v>
      </c>
      <c r="O170" s="6" t="str">
        <f>VLOOKUP(N170,TOOLS!H:I,2,0)</f>
        <v>PS484S</v>
      </c>
      <c r="R170" s="6" t="str">
        <f>VLOOKUP(O170,TOOLS!A:B,2,0)</f>
        <v>S1:SSG</v>
      </c>
      <c r="T170" s="2">
        <v>43348</v>
      </c>
      <c r="U170" t="s">
        <v>2297</v>
      </c>
      <c r="V170" t="s">
        <v>5423</v>
      </c>
      <c r="W170">
        <v>1</v>
      </c>
      <c r="X170" s="1">
        <v>44.47</v>
      </c>
      <c r="Y170" s="1">
        <v>44.47</v>
      </c>
      <c r="Z170" s="6" t="e">
        <f>VLOOKUP(T170,TOOLS!E:F,2,0)</f>
        <v>#N/A</v>
      </c>
    </row>
    <row r="171" spans="1:26" x14ac:dyDescent="0.2">
      <c r="A171" t="s">
        <v>218</v>
      </c>
      <c r="B171">
        <v>0</v>
      </c>
      <c r="C171" t="s">
        <v>2451</v>
      </c>
      <c r="D171" t="s">
        <v>2452</v>
      </c>
      <c r="E171" t="s">
        <v>2321</v>
      </c>
      <c r="F171" t="s">
        <v>2277</v>
      </c>
      <c r="G171">
        <v>82604</v>
      </c>
      <c r="H171" t="s">
        <v>2474</v>
      </c>
      <c r="I171" t="s">
        <v>2452</v>
      </c>
      <c r="J171" t="s">
        <v>2321</v>
      </c>
      <c r="K171" t="s">
        <v>2277</v>
      </c>
      <c r="L171">
        <v>82604</v>
      </c>
      <c r="M171" t="s">
        <v>26</v>
      </c>
      <c r="N171" t="s">
        <v>280</v>
      </c>
      <c r="O171" s="6" t="str">
        <f>VLOOKUP(N171,TOOLS!H:I,2,0)</f>
        <v>PS485S</v>
      </c>
      <c r="P171">
        <v>10155129</v>
      </c>
      <c r="R171" s="6" t="str">
        <f>VLOOKUP(O171,TOOLS!A:B,2,0)</f>
        <v>S1:SSG</v>
      </c>
      <c r="S171" t="s">
        <v>29</v>
      </c>
      <c r="T171" s="2">
        <v>43350</v>
      </c>
      <c r="V171">
        <v>5404036619</v>
      </c>
      <c r="W171">
        <v>1</v>
      </c>
      <c r="X171" s="1">
        <v>28.8</v>
      </c>
      <c r="Y171" s="1">
        <v>28.8</v>
      </c>
      <c r="Z171" s="6" t="e">
        <f>VLOOKUP(T171,TOOLS!E:F,2,0)</f>
        <v>#N/A</v>
      </c>
    </row>
    <row r="172" spans="1:26" x14ac:dyDescent="0.2">
      <c r="A172" t="s">
        <v>218</v>
      </c>
      <c r="B172">
        <v>0</v>
      </c>
      <c r="C172" t="s">
        <v>2451</v>
      </c>
      <c r="D172" t="s">
        <v>2452</v>
      </c>
      <c r="E172" t="s">
        <v>2321</v>
      </c>
      <c r="F172" t="s">
        <v>2277</v>
      </c>
      <c r="G172">
        <v>82604</v>
      </c>
      <c r="H172" t="s">
        <v>2453</v>
      </c>
      <c r="I172" t="s">
        <v>2452</v>
      </c>
      <c r="J172" t="s">
        <v>2321</v>
      </c>
      <c r="K172" t="s">
        <v>2277</v>
      </c>
      <c r="L172">
        <v>82604</v>
      </c>
      <c r="M172" t="s">
        <v>26</v>
      </c>
      <c r="N172" t="s">
        <v>280</v>
      </c>
      <c r="O172" s="6" t="str">
        <f>VLOOKUP(N172,TOOLS!H:I,2,0)</f>
        <v>PS485S</v>
      </c>
      <c r="P172">
        <v>10155129</v>
      </c>
      <c r="R172" s="6" t="str">
        <f>VLOOKUP(O172,TOOLS!A:B,2,0)</f>
        <v>S1:SSG</v>
      </c>
      <c r="S172" t="s">
        <v>29</v>
      </c>
      <c r="T172" s="2">
        <v>43350</v>
      </c>
      <c r="V172">
        <v>5404036618</v>
      </c>
      <c r="W172">
        <v>7</v>
      </c>
      <c r="X172" s="1">
        <v>28.8</v>
      </c>
      <c r="Y172" s="1">
        <v>201.6</v>
      </c>
      <c r="Z172" s="6" t="e">
        <f>VLOOKUP(T172,TOOLS!E:F,2,0)</f>
        <v>#N/A</v>
      </c>
    </row>
    <row r="173" spans="1:26" x14ac:dyDescent="0.2">
      <c r="A173" t="s">
        <v>218</v>
      </c>
      <c r="B173">
        <v>0</v>
      </c>
      <c r="C173" t="s">
        <v>2451</v>
      </c>
      <c r="D173" t="s">
        <v>2452</v>
      </c>
      <c r="E173" t="s">
        <v>2321</v>
      </c>
      <c r="F173" t="s">
        <v>2277</v>
      </c>
      <c r="G173">
        <v>82604</v>
      </c>
      <c r="H173" t="s">
        <v>2453</v>
      </c>
      <c r="I173" t="s">
        <v>2452</v>
      </c>
      <c r="J173" t="s">
        <v>2321</v>
      </c>
      <c r="K173" t="s">
        <v>2277</v>
      </c>
      <c r="L173">
        <v>82604</v>
      </c>
      <c r="M173" t="s">
        <v>26</v>
      </c>
      <c r="N173" t="s">
        <v>280</v>
      </c>
      <c r="O173" s="6" t="str">
        <f>VLOOKUP(N173,TOOLS!H:I,2,0)</f>
        <v>PS485S</v>
      </c>
      <c r="P173">
        <v>10155129</v>
      </c>
      <c r="R173" s="6" t="str">
        <f>VLOOKUP(O173,TOOLS!A:B,2,0)</f>
        <v>S1:SSG</v>
      </c>
      <c r="S173" t="s">
        <v>29</v>
      </c>
      <c r="T173" s="2">
        <v>43350</v>
      </c>
      <c r="V173">
        <v>5404036617</v>
      </c>
      <c r="W173">
        <v>4</v>
      </c>
      <c r="X173" s="1">
        <v>28.8</v>
      </c>
      <c r="Y173" s="1">
        <v>115.2</v>
      </c>
      <c r="Z173" s="6" t="e">
        <f>VLOOKUP(T173,TOOLS!E:F,2,0)</f>
        <v>#N/A</v>
      </c>
    </row>
    <row r="174" spans="1:26" x14ac:dyDescent="0.2">
      <c r="A174" t="s">
        <v>218</v>
      </c>
      <c r="B174">
        <v>0</v>
      </c>
      <c r="C174" t="s">
        <v>2242</v>
      </c>
      <c r="D174" t="s">
        <v>2243</v>
      </c>
      <c r="E174" t="s">
        <v>2244</v>
      </c>
      <c r="F174" t="s">
        <v>97</v>
      </c>
      <c r="G174">
        <v>56001</v>
      </c>
      <c r="H174" t="s">
        <v>2245</v>
      </c>
      <c r="I174" t="s">
        <v>2246</v>
      </c>
      <c r="J174" t="s">
        <v>103</v>
      </c>
      <c r="K174" t="s">
        <v>97</v>
      </c>
      <c r="L174">
        <v>55901</v>
      </c>
      <c r="M174" t="s">
        <v>26</v>
      </c>
      <c r="N174" t="s">
        <v>280</v>
      </c>
      <c r="O174" s="6" t="str">
        <f>VLOOKUP(N174,TOOLS!H:I,2,0)</f>
        <v>PS485S</v>
      </c>
      <c r="P174">
        <v>10155129</v>
      </c>
      <c r="R174" s="6" t="str">
        <f>VLOOKUP(O174,TOOLS!A:B,2,0)</f>
        <v>S1:SSG</v>
      </c>
      <c r="S174" t="s">
        <v>29</v>
      </c>
      <c r="T174" s="2">
        <v>43350</v>
      </c>
      <c r="V174">
        <v>5404036587</v>
      </c>
      <c r="W174">
        <v>8</v>
      </c>
      <c r="X174" s="1">
        <v>28.8</v>
      </c>
      <c r="Y174" s="1">
        <v>230.4</v>
      </c>
      <c r="Z174" s="6" t="e">
        <f>VLOOKUP(T174,TOOLS!E:F,2,0)</f>
        <v>#N/A</v>
      </c>
    </row>
    <row r="175" spans="1:26" x14ac:dyDescent="0.2">
      <c r="A175" t="s">
        <v>218</v>
      </c>
      <c r="B175">
        <v>0</v>
      </c>
      <c r="C175" t="s">
        <v>2242</v>
      </c>
      <c r="D175" t="s">
        <v>2243</v>
      </c>
      <c r="E175" t="s">
        <v>2244</v>
      </c>
      <c r="F175" t="s">
        <v>97</v>
      </c>
      <c r="G175">
        <v>56001</v>
      </c>
      <c r="H175" t="s">
        <v>5264</v>
      </c>
      <c r="I175" t="s">
        <v>5265</v>
      </c>
      <c r="J175" t="s">
        <v>2395</v>
      </c>
      <c r="K175" t="s">
        <v>97</v>
      </c>
      <c r="L175">
        <v>55912</v>
      </c>
      <c r="M175" t="s">
        <v>26</v>
      </c>
      <c r="N175" t="s">
        <v>280</v>
      </c>
      <c r="O175" s="6" t="str">
        <f>VLOOKUP(N175,TOOLS!H:I,2,0)</f>
        <v>PS485S</v>
      </c>
      <c r="P175">
        <v>10155129</v>
      </c>
      <c r="R175" s="6" t="str">
        <f>VLOOKUP(O175,TOOLS!A:B,2,0)</f>
        <v>S1:SSG</v>
      </c>
      <c r="S175" t="s">
        <v>29</v>
      </c>
      <c r="T175" s="2">
        <v>43350</v>
      </c>
      <c r="V175">
        <v>5404036586</v>
      </c>
      <c r="W175">
        <v>1</v>
      </c>
      <c r="X175" s="1">
        <v>28.8</v>
      </c>
      <c r="Y175" s="1">
        <v>28.8</v>
      </c>
      <c r="Z175" s="6" t="e">
        <f>VLOOKUP(T175,TOOLS!E:F,2,0)</f>
        <v>#N/A</v>
      </c>
    </row>
    <row r="176" spans="1:26" x14ac:dyDescent="0.2">
      <c r="A176" t="s">
        <v>218</v>
      </c>
      <c r="B176">
        <v>0</v>
      </c>
      <c r="C176" t="s">
        <v>2446</v>
      </c>
      <c r="D176" t="s">
        <v>2447</v>
      </c>
      <c r="E176" t="s">
        <v>2448</v>
      </c>
      <c r="F176" t="s">
        <v>43</v>
      </c>
      <c r="G176">
        <v>95131</v>
      </c>
      <c r="H176" t="s">
        <v>2446</v>
      </c>
      <c r="I176" t="s">
        <v>2499</v>
      </c>
      <c r="J176" t="s">
        <v>61</v>
      </c>
      <c r="K176" t="s">
        <v>62</v>
      </c>
      <c r="L176">
        <v>75244</v>
      </c>
      <c r="M176" t="s">
        <v>26</v>
      </c>
      <c r="N176" t="s">
        <v>280</v>
      </c>
      <c r="O176" s="6" t="str">
        <f>VLOOKUP(N176,TOOLS!H:I,2,0)</f>
        <v>PS485S</v>
      </c>
      <c r="P176">
        <v>10155129</v>
      </c>
      <c r="R176" s="6" t="str">
        <f>VLOOKUP(O176,TOOLS!A:B,2,0)</f>
        <v>S1:SSG</v>
      </c>
      <c r="S176" t="s">
        <v>29</v>
      </c>
      <c r="T176" s="2">
        <v>43350</v>
      </c>
      <c r="V176">
        <v>5404038166</v>
      </c>
      <c r="W176">
        <v>11</v>
      </c>
      <c r="X176" s="1">
        <v>28.8</v>
      </c>
      <c r="Y176" s="1">
        <v>316.8</v>
      </c>
      <c r="Z176" s="6" t="e">
        <f>VLOOKUP(T176,TOOLS!E:F,2,0)</f>
        <v>#N/A</v>
      </c>
    </row>
    <row r="177" spans="1:26" x14ac:dyDescent="0.2">
      <c r="A177" t="s">
        <v>218</v>
      </c>
      <c r="B177">
        <v>0</v>
      </c>
      <c r="C177" t="s">
        <v>2242</v>
      </c>
      <c r="D177" t="s">
        <v>2243</v>
      </c>
      <c r="E177" t="s">
        <v>2244</v>
      </c>
      <c r="F177" t="s">
        <v>97</v>
      </c>
      <c r="G177">
        <v>56001</v>
      </c>
      <c r="H177" t="s">
        <v>2245</v>
      </c>
      <c r="I177" t="s">
        <v>2246</v>
      </c>
      <c r="J177" t="s">
        <v>103</v>
      </c>
      <c r="K177" t="s">
        <v>97</v>
      </c>
      <c r="L177">
        <v>55901</v>
      </c>
      <c r="M177" t="s">
        <v>26</v>
      </c>
      <c r="N177" t="s">
        <v>280</v>
      </c>
      <c r="O177" s="6" t="str">
        <f>VLOOKUP(N177,TOOLS!H:I,2,0)</f>
        <v>PS485S</v>
      </c>
      <c r="P177">
        <v>10155129</v>
      </c>
      <c r="R177" s="6" t="str">
        <f>VLOOKUP(O177,TOOLS!A:B,2,0)</f>
        <v>S1:SSG</v>
      </c>
      <c r="S177" t="s">
        <v>29</v>
      </c>
      <c r="T177" s="2">
        <v>43351</v>
      </c>
      <c r="V177">
        <v>5404041156</v>
      </c>
      <c r="W177">
        <v>5</v>
      </c>
      <c r="X177" s="1">
        <v>28.8</v>
      </c>
      <c r="Y177" s="1">
        <v>144</v>
      </c>
      <c r="Z177" s="6" t="e">
        <f>VLOOKUP(T177,TOOLS!E:F,2,0)</f>
        <v>#N/A</v>
      </c>
    </row>
    <row r="178" spans="1:26" x14ac:dyDescent="0.2">
      <c r="A178" t="s">
        <v>218</v>
      </c>
      <c r="B178">
        <v>0</v>
      </c>
      <c r="C178" t="s">
        <v>6096</v>
      </c>
      <c r="D178" t="s">
        <v>6097</v>
      </c>
      <c r="E178" t="s">
        <v>6098</v>
      </c>
      <c r="F178" t="s">
        <v>49</v>
      </c>
      <c r="G178">
        <v>28117</v>
      </c>
      <c r="H178" t="s">
        <v>6099</v>
      </c>
      <c r="I178" t="s">
        <v>6100</v>
      </c>
      <c r="J178" t="s">
        <v>6101</v>
      </c>
      <c r="K178" t="s">
        <v>49</v>
      </c>
      <c r="L178">
        <v>28117</v>
      </c>
      <c r="M178" t="s">
        <v>26</v>
      </c>
      <c r="N178" t="s">
        <v>280</v>
      </c>
      <c r="O178" s="6" t="str">
        <f>VLOOKUP(N178,TOOLS!H:I,2,0)</f>
        <v>PS485S</v>
      </c>
      <c r="P178">
        <v>10155129</v>
      </c>
      <c r="R178" s="6" t="str">
        <f>VLOOKUP(O178,TOOLS!A:B,2,0)</f>
        <v>S1:SSG</v>
      </c>
      <c r="S178" t="s">
        <v>29</v>
      </c>
      <c r="T178" s="2">
        <v>43354</v>
      </c>
      <c r="V178">
        <v>5404050635</v>
      </c>
      <c r="W178">
        <v>16</v>
      </c>
      <c r="X178" s="1">
        <v>28.8</v>
      </c>
      <c r="Y178" s="1">
        <v>460.8</v>
      </c>
      <c r="Z178" s="6" t="e">
        <f>VLOOKUP(T178,TOOLS!E:F,2,0)</f>
        <v>#N/A</v>
      </c>
    </row>
    <row r="179" spans="1:26" x14ac:dyDescent="0.2">
      <c r="A179" t="s">
        <v>218</v>
      </c>
      <c r="B179">
        <v>0</v>
      </c>
      <c r="C179" t="s">
        <v>2451</v>
      </c>
      <c r="D179" t="s">
        <v>2452</v>
      </c>
      <c r="E179" t="s">
        <v>2321</v>
      </c>
      <c r="F179" t="s">
        <v>2277</v>
      </c>
      <c r="G179">
        <v>82604</v>
      </c>
      <c r="H179" t="s">
        <v>2474</v>
      </c>
      <c r="I179" t="s">
        <v>2452</v>
      </c>
      <c r="J179" t="s">
        <v>2321</v>
      </c>
      <c r="K179" t="s">
        <v>2277</v>
      </c>
      <c r="L179">
        <v>82604</v>
      </c>
      <c r="M179" t="s">
        <v>26</v>
      </c>
      <c r="N179" t="s">
        <v>280</v>
      </c>
      <c r="O179" s="6" t="str">
        <f>VLOOKUP(N179,TOOLS!H:I,2,0)</f>
        <v>PS485S</v>
      </c>
      <c r="P179">
        <v>10155129</v>
      </c>
      <c r="R179" s="6" t="str">
        <f>VLOOKUP(O179,TOOLS!A:B,2,0)</f>
        <v>S1:SSG</v>
      </c>
      <c r="S179" t="s">
        <v>29</v>
      </c>
      <c r="T179" s="2">
        <v>43354</v>
      </c>
      <c r="V179">
        <v>5404048269</v>
      </c>
      <c r="W179">
        <v>3</v>
      </c>
      <c r="X179" s="1">
        <v>28.8</v>
      </c>
      <c r="Y179" s="1">
        <v>86.4</v>
      </c>
      <c r="Z179" s="6" t="e">
        <f>VLOOKUP(T179,TOOLS!E:F,2,0)</f>
        <v>#N/A</v>
      </c>
    </row>
    <row r="180" spans="1:26" x14ac:dyDescent="0.2">
      <c r="A180" t="s">
        <v>218</v>
      </c>
      <c r="B180">
        <v>0</v>
      </c>
      <c r="C180" t="s">
        <v>2242</v>
      </c>
      <c r="D180" t="s">
        <v>2243</v>
      </c>
      <c r="E180" t="s">
        <v>2244</v>
      </c>
      <c r="F180" t="s">
        <v>97</v>
      </c>
      <c r="G180">
        <v>56001</v>
      </c>
      <c r="H180" t="s">
        <v>2245</v>
      </c>
      <c r="I180" t="s">
        <v>2246</v>
      </c>
      <c r="J180" t="s">
        <v>103</v>
      </c>
      <c r="K180" t="s">
        <v>97</v>
      </c>
      <c r="L180">
        <v>55901</v>
      </c>
      <c r="M180" t="s">
        <v>26</v>
      </c>
      <c r="N180" t="s">
        <v>280</v>
      </c>
      <c r="O180" s="6" t="str">
        <f>VLOOKUP(N180,TOOLS!H:I,2,0)</f>
        <v>PS485S</v>
      </c>
      <c r="P180">
        <v>10155129</v>
      </c>
      <c r="R180" s="6" t="str">
        <f>VLOOKUP(O180,TOOLS!A:B,2,0)</f>
        <v>S1:SSG</v>
      </c>
      <c r="S180" t="s">
        <v>29</v>
      </c>
      <c r="T180" s="2">
        <v>43354</v>
      </c>
      <c r="V180">
        <v>5404048214</v>
      </c>
      <c r="W180">
        <v>1</v>
      </c>
      <c r="X180" s="1">
        <v>28.8</v>
      </c>
      <c r="Y180" s="1">
        <v>28.8</v>
      </c>
      <c r="Z180" s="6" t="e">
        <f>VLOOKUP(T180,TOOLS!E:F,2,0)</f>
        <v>#N/A</v>
      </c>
    </row>
    <row r="181" spans="1:26" x14ac:dyDescent="0.2">
      <c r="A181" t="s">
        <v>218</v>
      </c>
      <c r="B181">
        <v>0</v>
      </c>
      <c r="C181" t="s">
        <v>2451</v>
      </c>
      <c r="D181" t="s">
        <v>2452</v>
      </c>
      <c r="E181" t="s">
        <v>2321</v>
      </c>
      <c r="F181" t="s">
        <v>2277</v>
      </c>
      <c r="G181">
        <v>82604</v>
      </c>
      <c r="H181" t="s">
        <v>2453</v>
      </c>
      <c r="I181" t="s">
        <v>7101</v>
      </c>
      <c r="J181" t="s">
        <v>2321</v>
      </c>
      <c r="K181" t="s">
        <v>2277</v>
      </c>
      <c r="L181">
        <v>82604</v>
      </c>
      <c r="M181" t="s">
        <v>26</v>
      </c>
      <c r="N181" t="s">
        <v>280</v>
      </c>
      <c r="O181" s="6" t="str">
        <f>VLOOKUP(N181,TOOLS!H:I,2,0)</f>
        <v>PS485S</v>
      </c>
      <c r="P181">
        <v>10155129</v>
      </c>
      <c r="R181" s="6" t="str">
        <f>VLOOKUP(O181,TOOLS!A:B,2,0)</f>
        <v>S1:SSG</v>
      </c>
      <c r="S181" t="s">
        <v>29</v>
      </c>
      <c r="T181" s="2">
        <v>43362</v>
      </c>
      <c r="V181">
        <v>5404081684</v>
      </c>
      <c r="W181">
        <v>7</v>
      </c>
      <c r="X181" s="1">
        <v>28.8</v>
      </c>
      <c r="Y181" s="1">
        <v>201.6</v>
      </c>
      <c r="Z181" s="6" t="e">
        <f>VLOOKUP(T181,TOOLS!E:F,2,0)</f>
        <v>#N/A</v>
      </c>
    </row>
    <row r="182" spans="1:26" x14ac:dyDescent="0.2">
      <c r="A182" t="s">
        <v>218</v>
      </c>
      <c r="B182">
        <v>0</v>
      </c>
      <c r="C182" t="s">
        <v>2451</v>
      </c>
      <c r="D182" t="s">
        <v>2452</v>
      </c>
      <c r="E182" t="s">
        <v>2321</v>
      </c>
      <c r="F182" t="s">
        <v>2277</v>
      </c>
      <c r="G182">
        <v>82604</v>
      </c>
      <c r="H182" t="s">
        <v>2453</v>
      </c>
      <c r="I182" t="s">
        <v>7101</v>
      </c>
      <c r="J182" t="s">
        <v>2321</v>
      </c>
      <c r="K182" t="s">
        <v>2277</v>
      </c>
      <c r="L182">
        <v>82604</v>
      </c>
      <c r="M182" t="s">
        <v>26</v>
      </c>
      <c r="N182" t="s">
        <v>280</v>
      </c>
      <c r="O182" s="6" t="str">
        <f>VLOOKUP(N182,TOOLS!H:I,2,0)</f>
        <v>PS485S</v>
      </c>
      <c r="P182">
        <v>10155129</v>
      </c>
      <c r="R182" s="6" t="str">
        <f>VLOOKUP(O182,TOOLS!A:B,2,0)</f>
        <v>S1:SSG</v>
      </c>
      <c r="S182" t="s">
        <v>29</v>
      </c>
      <c r="T182" s="2">
        <v>43368</v>
      </c>
      <c r="V182">
        <v>5404104365</v>
      </c>
      <c r="W182">
        <v>9</v>
      </c>
      <c r="X182" s="1">
        <v>28.8</v>
      </c>
      <c r="Y182" s="1">
        <v>259.2</v>
      </c>
      <c r="Z182" s="6" t="e">
        <f>VLOOKUP(T182,TOOLS!E:F,2,0)</f>
        <v>#N/A</v>
      </c>
    </row>
    <row r="183" spans="1:26" x14ac:dyDescent="0.2">
      <c r="A183" t="s">
        <v>218</v>
      </c>
      <c r="B183">
        <v>0</v>
      </c>
      <c r="C183" t="s">
        <v>2446</v>
      </c>
      <c r="D183" t="s">
        <v>2447</v>
      </c>
      <c r="E183" t="s">
        <v>2448</v>
      </c>
      <c r="F183" t="s">
        <v>43</v>
      </c>
      <c r="G183">
        <v>95131</v>
      </c>
      <c r="H183" t="s">
        <v>2446</v>
      </c>
      <c r="I183" t="s">
        <v>2449</v>
      </c>
      <c r="J183" t="s">
        <v>61</v>
      </c>
      <c r="K183" t="s">
        <v>62</v>
      </c>
      <c r="L183">
        <v>75244</v>
      </c>
      <c r="M183" t="s">
        <v>26</v>
      </c>
      <c r="N183" t="s">
        <v>280</v>
      </c>
      <c r="O183" s="6" t="str">
        <f>VLOOKUP(N183,TOOLS!H:I,2,0)</f>
        <v>PS485S</v>
      </c>
      <c r="P183">
        <v>10155129</v>
      </c>
      <c r="R183" s="6" t="str">
        <f>VLOOKUP(O183,TOOLS!A:B,2,0)</f>
        <v>S1:SSG</v>
      </c>
      <c r="S183" t="s">
        <v>29</v>
      </c>
      <c r="T183" s="2">
        <v>43369</v>
      </c>
      <c r="V183">
        <v>5404112222</v>
      </c>
      <c r="W183">
        <v>1</v>
      </c>
      <c r="X183" s="1">
        <v>28.8</v>
      </c>
      <c r="Y183" s="1">
        <v>28.8</v>
      </c>
      <c r="Z183" s="6" t="e">
        <f>VLOOKUP(T183,TOOLS!E:F,2,0)</f>
        <v>#N/A</v>
      </c>
    </row>
    <row r="184" spans="1:26" x14ac:dyDescent="0.2">
      <c r="A184" t="s">
        <v>218</v>
      </c>
      <c r="B184">
        <v>0</v>
      </c>
      <c r="C184" t="s">
        <v>6008</v>
      </c>
      <c r="D184" t="s">
        <v>6009</v>
      </c>
      <c r="E184" t="s">
        <v>6010</v>
      </c>
      <c r="F184" t="s">
        <v>131</v>
      </c>
      <c r="G184">
        <v>46801</v>
      </c>
      <c r="H184" t="s">
        <v>8455</v>
      </c>
      <c r="I184" t="s">
        <v>8456</v>
      </c>
      <c r="J184" t="s">
        <v>8457</v>
      </c>
      <c r="K184" t="s">
        <v>131</v>
      </c>
      <c r="L184">
        <v>47591</v>
      </c>
      <c r="M184" t="s">
        <v>26</v>
      </c>
      <c r="N184" t="s">
        <v>280</v>
      </c>
      <c r="O184" s="6" t="str">
        <f>VLOOKUP(N184,TOOLS!H:I,2,0)</f>
        <v>PS485S</v>
      </c>
      <c r="P184">
        <v>10155129</v>
      </c>
      <c r="R184" s="6" t="str">
        <f>VLOOKUP(O184,TOOLS!A:B,2,0)</f>
        <v>S1:SSG</v>
      </c>
      <c r="S184" t="s">
        <v>29</v>
      </c>
      <c r="T184" s="2">
        <v>43370</v>
      </c>
      <c r="V184">
        <v>5404119007</v>
      </c>
      <c r="W184">
        <v>2</v>
      </c>
      <c r="X184" s="1">
        <v>28.8</v>
      </c>
      <c r="Y184" s="1">
        <v>57.6</v>
      </c>
      <c r="Z184" s="6" t="e">
        <f>VLOOKUP(T184,TOOLS!E:F,2,0)</f>
        <v>#N/A</v>
      </c>
    </row>
    <row r="185" spans="1:26" x14ac:dyDescent="0.2">
      <c r="A185" t="s">
        <v>218</v>
      </c>
      <c r="B185">
        <v>0</v>
      </c>
      <c r="C185" t="s">
        <v>6096</v>
      </c>
      <c r="D185" t="s">
        <v>6097</v>
      </c>
      <c r="E185" t="s">
        <v>6098</v>
      </c>
      <c r="F185" t="s">
        <v>49</v>
      </c>
      <c r="G185">
        <v>28117</v>
      </c>
      <c r="H185" t="s">
        <v>6099</v>
      </c>
      <c r="I185" t="s">
        <v>6100</v>
      </c>
      <c r="J185" t="s">
        <v>6101</v>
      </c>
      <c r="K185" t="s">
        <v>49</v>
      </c>
      <c r="L185">
        <v>28117</v>
      </c>
      <c r="M185" t="s">
        <v>26</v>
      </c>
      <c r="N185" t="s">
        <v>280</v>
      </c>
      <c r="O185" s="6" t="str">
        <f>VLOOKUP(N185,TOOLS!H:I,2,0)</f>
        <v>PS485S</v>
      </c>
      <c r="P185">
        <v>10155129</v>
      </c>
      <c r="R185" s="6" t="str">
        <f>VLOOKUP(O185,TOOLS!A:B,2,0)</f>
        <v>S1:SSG</v>
      </c>
      <c r="S185" t="s">
        <v>29</v>
      </c>
      <c r="T185" s="2">
        <v>43371</v>
      </c>
      <c r="V185">
        <v>5404122602</v>
      </c>
      <c r="W185">
        <v>-16</v>
      </c>
      <c r="X185" s="1">
        <v>28.8</v>
      </c>
      <c r="Y185" s="1">
        <v>-460.8</v>
      </c>
      <c r="Z185" s="6" t="e">
        <f>VLOOKUP(T185,TOOLS!E:F,2,0)</f>
        <v>#N/A</v>
      </c>
    </row>
    <row r="186" spans="1:26" x14ac:dyDescent="0.2">
      <c r="A186" t="s">
        <v>220</v>
      </c>
      <c r="B186" t="s">
        <v>5816</v>
      </c>
      <c r="C186" t="s">
        <v>5817</v>
      </c>
      <c r="D186" t="s">
        <v>5818</v>
      </c>
      <c r="E186" t="s">
        <v>5819</v>
      </c>
      <c r="F186" t="s">
        <v>43</v>
      </c>
      <c r="H186" t="s">
        <v>5117</v>
      </c>
      <c r="I186" t="s">
        <v>5820</v>
      </c>
      <c r="J186" t="s">
        <v>5821</v>
      </c>
      <c r="K186" t="s">
        <v>24</v>
      </c>
      <c r="L186" t="s">
        <v>5822</v>
      </c>
      <c r="N186" t="s">
        <v>280</v>
      </c>
      <c r="O186" s="6" t="str">
        <f>VLOOKUP(N186,TOOLS!H:I,2,0)</f>
        <v>PS485S</v>
      </c>
      <c r="R186" s="6" t="str">
        <f>VLOOKUP(O186,TOOLS!A:B,2,0)</f>
        <v>S1:SSG</v>
      </c>
      <c r="T186" s="2">
        <v>43354</v>
      </c>
      <c r="V186" t="s">
        <v>5823</v>
      </c>
      <c r="W186">
        <v>10</v>
      </c>
      <c r="X186" s="1">
        <v>28.8</v>
      </c>
      <c r="Y186" s="1">
        <v>288</v>
      </c>
      <c r="Z186" s="6" t="e">
        <f>VLOOKUP(T186,TOOLS!E:F,2,0)</f>
        <v>#N/A</v>
      </c>
    </row>
    <row r="187" spans="1:26" x14ac:dyDescent="0.2">
      <c r="A187" t="s">
        <v>220</v>
      </c>
      <c r="B187" t="s">
        <v>224</v>
      </c>
      <c r="C187" t="s">
        <v>159</v>
      </c>
      <c r="D187" t="s">
        <v>160</v>
      </c>
      <c r="E187" t="s">
        <v>100</v>
      </c>
      <c r="F187" t="s">
        <v>24</v>
      </c>
      <c r="H187" t="s">
        <v>2508</v>
      </c>
      <c r="I187" t="s">
        <v>2509</v>
      </c>
      <c r="J187" t="s">
        <v>100</v>
      </c>
      <c r="K187" t="s">
        <v>24</v>
      </c>
      <c r="L187" t="s">
        <v>2510</v>
      </c>
      <c r="N187" t="s">
        <v>280</v>
      </c>
      <c r="O187" s="6" t="str">
        <f>VLOOKUP(N187,TOOLS!H:I,2,0)</f>
        <v>PS485S</v>
      </c>
      <c r="R187" s="6" t="str">
        <f>VLOOKUP(O187,TOOLS!A:B,2,0)</f>
        <v>S1:SSG</v>
      </c>
      <c r="T187" s="2">
        <v>43350</v>
      </c>
      <c r="V187" t="s">
        <v>5714</v>
      </c>
      <c r="W187">
        <v>5</v>
      </c>
      <c r="X187" s="1">
        <v>28.8</v>
      </c>
      <c r="Y187" s="1">
        <v>144</v>
      </c>
      <c r="Z187" s="6" t="e">
        <f>VLOOKUP(T187,TOOLS!E:F,2,0)</f>
        <v>#N/A</v>
      </c>
    </row>
    <row r="188" spans="1:26" x14ac:dyDescent="0.2">
      <c r="A188" t="s">
        <v>220</v>
      </c>
      <c r="B188" t="s">
        <v>224</v>
      </c>
      <c r="C188" t="s">
        <v>159</v>
      </c>
      <c r="D188" t="s">
        <v>160</v>
      </c>
      <c r="E188" t="s">
        <v>100</v>
      </c>
      <c r="F188" t="s">
        <v>24</v>
      </c>
      <c r="H188" t="s">
        <v>2508</v>
      </c>
      <c r="I188" t="s">
        <v>2509</v>
      </c>
      <c r="J188" t="s">
        <v>100</v>
      </c>
      <c r="K188" t="s">
        <v>24</v>
      </c>
      <c r="L188" t="s">
        <v>2510</v>
      </c>
      <c r="N188" t="s">
        <v>280</v>
      </c>
      <c r="O188" s="6" t="str">
        <f>VLOOKUP(N188,TOOLS!H:I,2,0)</f>
        <v>PS485S</v>
      </c>
      <c r="R188" s="6" t="str">
        <f>VLOOKUP(O188,TOOLS!A:B,2,0)</f>
        <v>S1:SSG</v>
      </c>
      <c r="T188" s="2">
        <v>43353</v>
      </c>
      <c r="V188" t="s">
        <v>5749</v>
      </c>
      <c r="W188">
        <v>15</v>
      </c>
      <c r="X188" s="1">
        <v>28.8</v>
      </c>
      <c r="Y188" s="1">
        <v>432</v>
      </c>
      <c r="Z188" s="6" t="e">
        <f>VLOOKUP(T188,TOOLS!E:F,2,0)</f>
        <v>#N/A</v>
      </c>
    </row>
    <row r="189" spans="1:26" x14ac:dyDescent="0.2">
      <c r="A189" t="s">
        <v>220</v>
      </c>
      <c r="B189" t="s">
        <v>224</v>
      </c>
      <c r="C189" t="s">
        <v>159</v>
      </c>
      <c r="D189" t="s">
        <v>160</v>
      </c>
      <c r="E189" t="s">
        <v>100</v>
      </c>
      <c r="F189" t="s">
        <v>24</v>
      </c>
      <c r="H189" t="s">
        <v>2508</v>
      </c>
      <c r="I189" t="s">
        <v>2509</v>
      </c>
      <c r="J189" t="s">
        <v>100</v>
      </c>
      <c r="K189" t="s">
        <v>24</v>
      </c>
      <c r="L189" t="s">
        <v>2510</v>
      </c>
      <c r="N189" t="s">
        <v>280</v>
      </c>
      <c r="O189" s="6" t="str">
        <f>VLOOKUP(N189,TOOLS!H:I,2,0)</f>
        <v>PS485S</v>
      </c>
      <c r="R189" s="6" t="str">
        <f>VLOOKUP(O189,TOOLS!A:B,2,0)</f>
        <v>S1:SSG</v>
      </c>
      <c r="T189" s="2">
        <v>43354</v>
      </c>
      <c r="V189" t="s">
        <v>5809</v>
      </c>
      <c r="W189">
        <v>60</v>
      </c>
      <c r="X189" s="1">
        <v>28.8</v>
      </c>
      <c r="Y189" s="1">
        <v>1728</v>
      </c>
      <c r="Z189" s="6" t="e">
        <f>VLOOKUP(T189,TOOLS!E:F,2,0)</f>
        <v>#N/A</v>
      </c>
    </row>
    <row r="190" spans="1:26" x14ac:dyDescent="0.2">
      <c r="A190" t="s">
        <v>220</v>
      </c>
      <c r="B190" t="s">
        <v>5041</v>
      </c>
      <c r="C190" t="s">
        <v>5107</v>
      </c>
      <c r="D190" t="s">
        <v>5832</v>
      </c>
      <c r="E190" t="s">
        <v>5108</v>
      </c>
      <c r="F190" t="s">
        <v>97</v>
      </c>
      <c r="H190" t="s">
        <v>5833</v>
      </c>
      <c r="I190" t="s">
        <v>5834</v>
      </c>
      <c r="J190" t="s">
        <v>5835</v>
      </c>
      <c r="K190" t="s">
        <v>97</v>
      </c>
      <c r="L190" t="s">
        <v>5836</v>
      </c>
      <c r="N190" t="s">
        <v>280</v>
      </c>
      <c r="O190" s="6" t="str">
        <f>VLOOKUP(N190,TOOLS!H:I,2,0)</f>
        <v>PS485S</v>
      </c>
      <c r="R190" s="6" t="str">
        <f>VLOOKUP(O190,TOOLS!A:B,2,0)</f>
        <v>S1:SSG</v>
      </c>
      <c r="T190" s="2">
        <v>43354</v>
      </c>
      <c r="V190" t="s">
        <v>5837</v>
      </c>
      <c r="W190">
        <v>4</v>
      </c>
      <c r="X190" s="1">
        <v>28.8</v>
      </c>
      <c r="Y190" s="1">
        <v>115.2</v>
      </c>
      <c r="Z190" s="6" t="e">
        <f>VLOOKUP(T190,TOOLS!E:F,2,0)</f>
        <v>#N/A</v>
      </c>
    </row>
    <row r="191" spans="1:26" x14ac:dyDescent="0.2">
      <c r="A191" t="s">
        <v>217</v>
      </c>
      <c r="B191" t="s">
        <v>7570</v>
      </c>
      <c r="C191" t="s">
        <v>6703</v>
      </c>
      <c r="D191" t="s">
        <v>6704</v>
      </c>
      <c r="E191" t="s">
        <v>2278</v>
      </c>
      <c r="F191" t="s">
        <v>97</v>
      </c>
      <c r="G191" t="s">
        <v>2279</v>
      </c>
      <c r="H191" t="s">
        <v>6705</v>
      </c>
      <c r="I191" t="s">
        <v>6704</v>
      </c>
      <c r="J191" t="s">
        <v>2278</v>
      </c>
      <c r="K191" t="s">
        <v>97</v>
      </c>
      <c r="L191" t="s">
        <v>2279</v>
      </c>
      <c r="N191" t="s">
        <v>280</v>
      </c>
      <c r="O191" s="6" t="str">
        <f>VLOOKUP(N191,TOOLS!H:I,2,0)</f>
        <v>PS485S</v>
      </c>
      <c r="R191" s="6" t="str">
        <f>VLOOKUP(O191,TOOLS!A:B,2,0)</f>
        <v>S1:SSG</v>
      </c>
      <c r="T191" s="2">
        <v>43367</v>
      </c>
      <c r="U191" t="s">
        <v>2297</v>
      </c>
      <c r="V191" t="s">
        <v>8758</v>
      </c>
      <c r="W191">
        <v>5</v>
      </c>
      <c r="X191" s="1">
        <v>28.8</v>
      </c>
      <c r="Y191" s="1">
        <v>144</v>
      </c>
      <c r="Z191" s="6" t="e">
        <f>VLOOKUP(T191,TOOLS!E:F,2,0)</f>
        <v>#N/A</v>
      </c>
    </row>
    <row r="192" spans="1:26" x14ac:dyDescent="0.2">
      <c r="A192" t="s">
        <v>217</v>
      </c>
      <c r="B192" t="s">
        <v>7570</v>
      </c>
      <c r="C192" t="s">
        <v>6703</v>
      </c>
      <c r="D192" t="s">
        <v>6704</v>
      </c>
      <c r="E192" t="s">
        <v>2278</v>
      </c>
      <c r="F192" t="s">
        <v>97</v>
      </c>
      <c r="G192" t="s">
        <v>2279</v>
      </c>
      <c r="H192" t="s">
        <v>6705</v>
      </c>
      <c r="I192" t="s">
        <v>6704</v>
      </c>
      <c r="J192" t="s">
        <v>2278</v>
      </c>
      <c r="K192" t="s">
        <v>97</v>
      </c>
      <c r="L192" t="s">
        <v>2279</v>
      </c>
      <c r="N192" t="s">
        <v>280</v>
      </c>
      <c r="O192" s="6" t="str">
        <f>VLOOKUP(N192,TOOLS!H:I,2,0)</f>
        <v>PS485S</v>
      </c>
      <c r="R192" s="6" t="str">
        <f>VLOOKUP(O192,TOOLS!A:B,2,0)</f>
        <v>S1:SSG</v>
      </c>
      <c r="T192" s="2">
        <v>43367</v>
      </c>
      <c r="U192" t="s">
        <v>2297</v>
      </c>
      <c r="V192" t="s">
        <v>8759</v>
      </c>
      <c r="W192">
        <v>19</v>
      </c>
      <c r="X192" s="1">
        <v>28.8</v>
      </c>
      <c r="Y192" s="1">
        <v>547.20000000000005</v>
      </c>
      <c r="Z192" s="6" t="e">
        <f>VLOOKUP(T192,TOOLS!E:F,2,0)</f>
        <v>#N/A</v>
      </c>
    </row>
    <row r="193" spans="1:26" x14ac:dyDescent="0.2">
      <c r="A193" t="s">
        <v>217</v>
      </c>
      <c r="B193" t="s">
        <v>7570</v>
      </c>
      <c r="C193" t="s">
        <v>5094</v>
      </c>
      <c r="D193" t="s">
        <v>5095</v>
      </c>
      <c r="E193" t="s">
        <v>4912</v>
      </c>
      <c r="F193" t="s">
        <v>24</v>
      </c>
      <c r="G193" t="s">
        <v>5096</v>
      </c>
      <c r="H193" t="s">
        <v>5097</v>
      </c>
      <c r="I193" t="s">
        <v>5095</v>
      </c>
      <c r="J193" t="s">
        <v>4912</v>
      </c>
      <c r="K193" t="s">
        <v>24</v>
      </c>
      <c r="L193" t="s">
        <v>5096</v>
      </c>
      <c r="N193" t="s">
        <v>280</v>
      </c>
      <c r="O193" s="6" t="str">
        <f>VLOOKUP(N193,TOOLS!H:I,2,0)</f>
        <v>PS485S</v>
      </c>
      <c r="R193" s="6" t="str">
        <f>VLOOKUP(O193,TOOLS!A:B,2,0)</f>
        <v>S1:SSG</v>
      </c>
      <c r="T193" s="2">
        <v>43350</v>
      </c>
      <c r="U193" t="s">
        <v>2297</v>
      </c>
      <c r="V193" t="s">
        <v>5452</v>
      </c>
      <c r="W193">
        <v>36</v>
      </c>
      <c r="X193" s="1">
        <v>28.8</v>
      </c>
      <c r="Y193" s="1">
        <v>1036.8</v>
      </c>
      <c r="Z193" s="6" t="e">
        <f>VLOOKUP(T193,TOOLS!E:F,2,0)</f>
        <v>#N/A</v>
      </c>
    </row>
    <row r="194" spans="1:26" x14ac:dyDescent="0.2">
      <c r="A194" t="s">
        <v>217</v>
      </c>
      <c r="B194" t="s">
        <v>7570</v>
      </c>
      <c r="C194" t="s">
        <v>5094</v>
      </c>
      <c r="D194" t="s">
        <v>5095</v>
      </c>
      <c r="E194" t="s">
        <v>4912</v>
      </c>
      <c r="F194" t="s">
        <v>24</v>
      </c>
      <c r="G194" t="s">
        <v>5096</v>
      </c>
      <c r="H194" t="s">
        <v>5097</v>
      </c>
      <c r="I194" t="s">
        <v>5095</v>
      </c>
      <c r="J194" t="s">
        <v>4912</v>
      </c>
      <c r="K194" t="s">
        <v>24</v>
      </c>
      <c r="L194" t="s">
        <v>5096</v>
      </c>
      <c r="N194" t="s">
        <v>280</v>
      </c>
      <c r="O194" s="6" t="str">
        <f>VLOOKUP(N194,TOOLS!H:I,2,0)</f>
        <v>PS485S</v>
      </c>
      <c r="R194" s="6" t="str">
        <f>VLOOKUP(O194,TOOLS!A:B,2,0)</f>
        <v>S1:SSG</v>
      </c>
      <c r="T194" s="2">
        <v>43353</v>
      </c>
      <c r="U194" t="s">
        <v>2297</v>
      </c>
      <c r="V194" t="s">
        <v>6817</v>
      </c>
      <c r="W194">
        <v>30</v>
      </c>
      <c r="X194" s="1">
        <v>28.8</v>
      </c>
      <c r="Y194" s="1">
        <v>864</v>
      </c>
      <c r="Z194" s="6" t="e">
        <f>VLOOKUP(T194,TOOLS!E:F,2,0)</f>
        <v>#N/A</v>
      </c>
    </row>
    <row r="195" spans="1:26" x14ac:dyDescent="0.2">
      <c r="A195" t="s">
        <v>218</v>
      </c>
      <c r="B195">
        <v>0</v>
      </c>
      <c r="C195" t="s">
        <v>2333</v>
      </c>
      <c r="D195" t="s">
        <v>2334</v>
      </c>
      <c r="E195" t="s">
        <v>65</v>
      </c>
      <c r="F195" t="s">
        <v>66</v>
      </c>
      <c r="G195">
        <v>19607</v>
      </c>
      <c r="H195" t="s">
        <v>2333</v>
      </c>
      <c r="I195" t="s">
        <v>5228</v>
      </c>
      <c r="J195" t="s">
        <v>65</v>
      </c>
      <c r="K195" t="s">
        <v>66</v>
      </c>
      <c r="L195">
        <v>19607</v>
      </c>
      <c r="M195" t="s">
        <v>26</v>
      </c>
      <c r="N195" t="s">
        <v>392</v>
      </c>
      <c r="O195" s="6" t="str">
        <f>VLOOKUP(N195,TOOLS!H:I,2,0)</f>
        <v>PS781</v>
      </c>
      <c r="P195">
        <v>10097445</v>
      </c>
      <c r="R195" s="6" t="str">
        <f>VLOOKUP(O195,TOOLS!A:B,2,0)</f>
        <v>S1:SSG</v>
      </c>
      <c r="S195" t="s">
        <v>29</v>
      </c>
      <c r="T195" s="2">
        <v>43349</v>
      </c>
      <c r="V195">
        <v>5404030643</v>
      </c>
      <c r="W195">
        <v>1</v>
      </c>
      <c r="X195" s="1">
        <v>52.48</v>
      </c>
      <c r="Y195" s="1">
        <v>52.48</v>
      </c>
      <c r="Z195" s="6" t="e">
        <f>VLOOKUP(T195,TOOLS!E:F,2,0)</f>
        <v>#N/A</v>
      </c>
    </row>
    <row r="196" spans="1:26" x14ac:dyDescent="0.2">
      <c r="A196" t="s">
        <v>218</v>
      </c>
      <c r="B196">
        <v>0</v>
      </c>
      <c r="C196" t="s">
        <v>112</v>
      </c>
      <c r="D196" t="s">
        <v>113</v>
      </c>
      <c r="E196" t="s">
        <v>114</v>
      </c>
      <c r="F196" t="s">
        <v>42</v>
      </c>
      <c r="G196">
        <v>60173</v>
      </c>
      <c r="H196" t="s">
        <v>112</v>
      </c>
      <c r="I196" t="s">
        <v>5136</v>
      </c>
      <c r="J196" t="s">
        <v>2287</v>
      </c>
      <c r="K196" t="s">
        <v>73</v>
      </c>
      <c r="L196">
        <v>32822</v>
      </c>
      <c r="M196" t="s">
        <v>26</v>
      </c>
      <c r="N196" t="s">
        <v>392</v>
      </c>
      <c r="O196" s="6" t="str">
        <f>VLOOKUP(N196,TOOLS!H:I,2,0)</f>
        <v>PS781</v>
      </c>
      <c r="P196">
        <v>10097445</v>
      </c>
      <c r="R196" s="6" t="str">
        <f>VLOOKUP(O196,TOOLS!A:B,2,0)</f>
        <v>S1:SSG</v>
      </c>
      <c r="S196" t="s">
        <v>29</v>
      </c>
      <c r="T196" s="2">
        <v>43368</v>
      </c>
      <c r="V196">
        <v>5404104477</v>
      </c>
      <c r="W196">
        <v>1</v>
      </c>
      <c r="X196" s="1">
        <v>52.48</v>
      </c>
      <c r="Y196" s="1">
        <v>52.48</v>
      </c>
      <c r="Z196" s="6" t="e">
        <f>VLOOKUP(T196,TOOLS!E:F,2,0)</f>
        <v>#N/A</v>
      </c>
    </row>
    <row r="197" spans="1:26" x14ac:dyDescent="0.2">
      <c r="A197" t="s">
        <v>217</v>
      </c>
      <c r="B197" t="s">
        <v>7570</v>
      </c>
      <c r="C197" t="s">
        <v>7806</v>
      </c>
      <c r="D197" t="s">
        <v>7807</v>
      </c>
      <c r="E197" t="s">
        <v>7808</v>
      </c>
      <c r="F197" t="s">
        <v>63</v>
      </c>
      <c r="G197" t="s">
        <v>7809</v>
      </c>
      <c r="H197" t="s">
        <v>7810</v>
      </c>
      <c r="I197" t="s">
        <v>7807</v>
      </c>
      <c r="J197" t="s">
        <v>7808</v>
      </c>
      <c r="K197" t="s">
        <v>63</v>
      </c>
      <c r="L197" t="s">
        <v>7809</v>
      </c>
      <c r="N197" t="s">
        <v>392</v>
      </c>
      <c r="O197" s="6" t="str">
        <f>VLOOKUP(N197,TOOLS!H:I,2,0)</f>
        <v>PS781</v>
      </c>
      <c r="R197" s="6" t="str">
        <f>VLOOKUP(O197,TOOLS!A:B,2,0)</f>
        <v>S1:SSG</v>
      </c>
      <c r="T197" s="2">
        <v>43361</v>
      </c>
      <c r="U197" t="s">
        <v>2297</v>
      </c>
      <c r="V197" t="s">
        <v>7811</v>
      </c>
      <c r="W197">
        <v>2</v>
      </c>
      <c r="X197" s="1">
        <v>47</v>
      </c>
      <c r="Y197" s="1">
        <v>94</v>
      </c>
      <c r="Z197" s="6" t="e">
        <f>VLOOKUP(T197,TOOLS!E:F,2,0)</f>
        <v>#N/A</v>
      </c>
    </row>
    <row r="198" spans="1:26" x14ac:dyDescent="0.2">
      <c r="A198" t="s">
        <v>217</v>
      </c>
      <c r="B198" t="s">
        <v>7570</v>
      </c>
      <c r="C198" t="s">
        <v>7806</v>
      </c>
      <c r="D198" t="s">
        <v>7813</v>
      </c>
      <c r="E198" t="s">
        <v>7808</v>
      </c>
      <c r="F198" t="s">
        <v>63</v>
      </c>
      <c r="G198" t="s">
        <v>7809</v>
      </c>
      <c r="H198" t="s">
        <v>7810</v>
      </c>
      <c r="I198" t="s">
        <v>7813</v>
      </c>
      <c r="J198" t="s">
        <v>7808</v>
      </c>
      <c r="K198" t="s">
        <v>63</v>
      </c>
      <c r="L198" t="s">
        <v>7809</v>
      </c>
      <c r="N198" t="s">
        <v>392</v>
      </c>
      <c r="O198" s="6" t="str">
        <f>VLOOKUP(N198,TOOLS!H:I,2,0)</f>
        <v>PS781</v>
      </c>
      <c r="R198" s="6" t="str">
        <f>VLOOKUP(O198,TOOLS!A:B,2,0)</f>
        <v>S1:SSG</v>
      </c>
      <c r="T198" s="2">
        <v>43362</v>
      </c>
      <c r="U198" t="s">
        <v>2297</v>
      </c>
      <c r="V198" t="s">
        <v>7814</v>
      </c>
      <c r="W198">
        <v>1</v>
      </c>
      <c r="X198" s="1">
        <v>47</v>
      </c>
      <c r="Y198" s="1">
        <v>47</v>
      </c>
      <c r="Z198" s="6" t="e">
        <f>VLOOKUP(T198,TOOLS!E:F,2,0)</f>
        <v>#N/A</v>
      </c>
    </row>
    <row r="199" spans="1:26" x14ac:dyDescent="0.2">
      <c r="A199" t="s">
        <v>220</v>
      </c>
      <c r="B199" t="s">
        <v>149</v>
      </c>
      <c r="C199" t="s">
        <v>39</v>
      </c>
      <c r="D199" t="s">
        <v>40</v>
      </c>
      <c r="E199" t="s">
        <v>41</v>
      </c>
      <c r="F199" t="s">
        <v>42</v>
      </c>
      <c r="H199" t="s">
        <v>8145</v>
      </c>
      <c r="I199" t="s">
        <v>8146</v>
      </c>
      <c r="J199" t="s">
        <v>8147</v>
      </c>
      <c r="K199" t="s">
        <v>63</v>
      </c>
      <c r="L199" t="s">
        <v>8148</v>
      </c>
      <c r="N199" t="s">
        <v>57</v>
      </c>
      <c r="O199" s="6" t="str">
        <f>VLOOKUP(N199,TOOLS!H:I,2,0)</f>
        <v>PUM8</v>
      </c>
      <c r="R199" s="6" t="str">
        <f>VLOOKUP(O199,TOOLS!A:B,2,0)</f>
        <v>S1:SSG</v>
      </c>
      <c r="T199" s="2">
        <v>43367</v>
      </c>
      <c r="V199" t="s">
        <v>8149</v>
      </c>
      <c r="W199">
        <v>2</v>
      </c>
      <c r="X199" s="1">
        <v>10.24</v>
      </c>
      <c r="Y199" s="1">
        <v>20.48</v>
      </c>
      <c r="Z199" s="6" t="e">
        <f>VLOOKUP(T199,TOOLS!E:F,2,0)</f>
        <v>#N/A</v>
      </c>
    </row>
    <row r="200" spans="1:26" x14ac:dyDescent="0.2">
      <c r="A200" t="s">
        <v>220</v>
      </c>
      <c r="B200" t="s">
        <v>224</v>
      </c>
      <c r="C200" t="s">
        <v>159</v>
      </c>
      <c r="D200" t="s">
        <v>160</v>
      </c>
      <c r="E200" t="s">
        <v>100</v>
      </c>
      <c r="F200" t="s">
        <v>24</v>
      </c>
      <c r="H200" t="s">
        <v>173</v>
      </c>
      <c r="I200" t="s">
        <v>2270</v>
      </c>
      <c r="J200" t="s">
        <v>425</v>
      </c>
      <c r="K200" t="s">
        <v>63</v>
      </c>
      <c r="L200" t="s">
        <v>2271</v>
      </c>
      <c r="N200" t="s">
        <v>57</v>
      </c>
      <c r="O200" s="6" t="str">
        <f>VLOOKUP(N200,TOOLS!H:I,2,0)</f>
        <v>PUM8</v>
      </c>
      <c r="R200" s="6" t="str">
        <f>VLOOKUP(O200,TOOLS!A:B,2,0)</f>
        <v>S1:SSG</v>
      </c>
      <c r="T200" s="2">
        <v>43348</v>
      </c>
      <c r="V200" t="s">
        <v>5673</v>
      </c>
      <c r="W200">
        <v>4</v>
      </c>
      <c r="X200" s="1">
        <v>10.24</v>
      </c>
      <c r="Y200" s="1">
        <v>40.96</v>
      </c>
      <c r="Z200" s="6" t="e">
        <f>VLOOKUP(T200,TOOLS!E:F,2,0)</f>
        <v>#N/A</v>
      </c>
    </row>
    <row r="201" spans="1:26" x14ac:dyDescent="0.2">
      <c r="A201" t="s">
        <v>220</v>
      </c>
      <c r="B201" t="s">
        <v>149</v>
      </c>
      <c r="C201" t="s">
        <v>39</v>
      </c>
      <c r="D201" t="s">
        <v>40</v>
      </c>
      <c r="E201" t="s">
        <v>41</v>
      </c>
      <c r="F201" t="s">
        <v>42</v>
      </c>
      <c r="H201" t="s">
        <v>8145</v>
      </c>
      <c r="I201" t="s">
        <v>8146</v>
      </c>
      <c r="J201" t="s">
        <v>8147</v>
      </c>
      <c r="K201" t="s">
        <v>63</v>
      </c>
      <c r="L201" t="s">
        <v>8148</v>
      </c>
      <c r="N201" t="s">
        <v>57</v>
      </c>
      <c r="O201" s="6" t="str">
        <f>VLOOKUP(N201,TOOLS!H:I,2,0)</f>
        <v>PUM8</v>
      </c>
      <c r="R201" s="6" t="str">
        <f>VLOOKUP(O201,TOOLS!A:B,2,0)</f>
        <v>S1:SSG</v>
      </c>
      <c r="T201" s="2">
        <v>43367</v>
      </c>
      <c r="V201" t="s">
        <v>8150</v>
      </c>
      <c r="W201">
        <v>2</v>
      </c>
      <c r="X201" s="1">
        <v>10.24</v>
      </c>
      <c r="Y201" s="1">
        <v>20.48</v>
      </c>
      <c r="Z201" s="6" t="e">
        <f>VLOOKUP(T201,TOOLS!E:F,2,0)</f>
        <v>#N/A</v>
      </c>
    </row>
    <row r="202" spans="1:26" x14ac:dyDescent="0.2">
      <c r="A202" t="s">
        <v>220</v>
      </c>
      <c r="C202" t="s">
        <v>5897</v>
      </c>
      <c r="D202" t="s">
        <v>5898</v>
      </c>
      <c r="E202" t="s">
        <v>100</v>
      </c>
      <c r="F202" t="s">
        <v>24</v>
      </c>
      <c r="H202" t="s">
        <v>7211</v>
      </c>
      <c r="I202" t="s">
        <v>7212</v>
      </c>
      <c r="J202" t="s">
        <v>7213</v>
      </c>
      <c r="K202" t="s">
        <v>133</v>
      </c>
      <c r="L202" t="s">
        <v>7214</v>
      </c>
      <c r="N202" t="s">
        <v>57</v>
      </c>
      <c r="O202" s="6" t="str">
        <f>VLOOKUP(N202,TOOLS!H:I,2,0)</f>
        <v>PUM8</v>
      </c>
      <c r="R202" s="6" t="str">
        <f>VLOOKUP(O202,TOOLS!A:B,2,0)</f>
        <v>S1:SSG</v>
      </c>
      <c r="T202" s="2">
        <v>43361</v>
      </c>
      <c r="V202" t="s">
        <v>7215</v>
      </c>
      <c r="W202">
        <v>2</v>
      </c>
      <c r="X202" s="1">
        <v>10.24</v>
      </c>
      <c r="Y202" s="1">
        <v>20.48</v>
      </c>
      <c r="Z202" s="6" t="e">
        <f>VLOOKUP(T202,TOOLS!E:F,2,0)</f>
        <v>#N/A</v>
      </c>
    </row>
    <row r="203" spans="1:26" x14ac:dyDescent="0.2">
      <c r="A203" t="s">
        <v>217</v>
      </c>
      <c r="B203" t="s">
        <v>7570</v>
      </c>
      <c r="C203" t="s">
        <v>4856</v>
      </c>
      <c r="D203" t="s">
        <v>5333</v>
      </c>
      <c r="E203" t="s">
        <v>4857</v>
      </c>
      <c r="F203" t="s">
        <v>45</v>
      </c>
      <c r="G203" t="s">
        <v>4858</v>
      </c>
      <c r="H203" t="s">
        <v>5334</v>
      </c>
      <c r="I203" t="s">
        <v>5333</v>
      </c>
      <c r="J203" t="s">
        <v>4857</v>
      </c>
      <c r="K203" t="s">
        <v>45</v>
      </c>
      <c r="L203" t="s">
        <v>4858</v>
      </c>
      <c r="N203" t="s">
        <v>57</v>
      </c>
      <c r="O203" s="6" t="str">
        <f>VLOOKUP(N203,TOOLS!H:I,2,0)</f>
        <v>PUM8</v>
      </c>
      <c r="R203" s="6" t="str">
        <f>VLOOKUP(O203,TOOLS!A:B,2,0)</f>
        <v>S1:SSG</v>
      </c>
      <c r="T203" s="2">
        <v>43349</v>
      </c>
      <c r="U203" t="s">
        <v>2297</v>
      </c>
      <c r="V203" t="s">
        <v>5335</v>
      </c>
      <c r="W203">
        <v>1</v>
      </c>
      <c r="X203" s="1">
        <v>10.24</v>
      </c>
      <c r="Y203" s="1">
        <v>10.24</v>
      </c>
      <c r="Z203" s="6" t="e">
        <f>VLOOKUP(T203,TOOLS!E:F,2,0)</f>
        <v>#N/A</v>
      </c>
    </row>
    <row r="204" spans="1:26" x14ac:dyDescent="0.2">
      <c r="A204" t="s">
        <v>217</v>
      </c>
      <c r="B204" t="s">
        <v>7570</v>
      </c>
      <c r="C204" t="s">
        <v>4856</v>
      </c>
      <c r="D204" t="s">
        <v>7603</v>
      </c>
      <c r="E204" t="s">
        <v>7604</v>
      </c>
      <c r="F204" t="s">
        <v>63</v>
      </c>
      <c r="G204" t="s">
        <v>7605</v>
      </c>
      <c r="H204" t="s">
        <v>8694</v>
      </c>
      <c r="I204" t="s">
        <v>7603</v>
      </c>
      <c r="J204" t="s">
        <v>7604</v>
      </c>
      <c r="K204" t="s">
        <v>63</v>
      </c>
      <c r="L204" t="s">
        <v>7605</v>
      </c>
      <c r="N204" t="s">
        <v>57</v>
      </c>
      <c r="O204" s="6" t="str">
        <f>VLOOKUP(N204,TOOLS!H:I,2,0)</f>
        <v>PUM8</v>
      </c>
      <c r="R204" s="6" t="str">
        <f>VLOOKUP(O204,TOOLS!A:B,2,0)</f>
        <v>S1:SSG</v>
      </c>
      <c r="T204" s="2">
        <v>43368</v>
      </c>
      <c r="U204" t="s">
        <v>2297</v>
      </c>
      <c r="V204" t="s">
        <v>8695</v>
      </c>
      <c r="W204">
        <v>1</v>
      </c>
      <c r="X204" s="1">
        <v>10.24</v>
      </c>
      <c r="Y204" s="1">
        <v>10.24</v>
      </c>
      <c r="Z204" s="6" t="e">
        <f>VLOOKUP(T204,TOOLS!E:F,2,0)</f>
        <v>#N/A</v>
      </c>
    </row>
    <row r="205" spans="1:26" x14ac:dyDescent="0.2">
      <c r="A205" t="s">
        <v>217</v>
      </c>
      <c r="B205" t="s">
        <v>7570</v>
      </c>
      <c r="C205" t="s">
        <v>5426</v>
      </c>
      <c r="D205" t="s">
        <v>5427</v>
      </c>
      <c r="E205" t="s">
        <v>5428</v>
      </c>
      <c r="F205" t="s">
        <v>63</v>
      </c>
      <c r="G205" t="s">
        <v>5429</v>
      </c>
      <c r="H205" t="s">
        <v>5430</v>
      </c>
      <c r="I205" t="s">
        <v>5427</v>
      </c>
      <c r="J205" t="s">
        <v>5428</v>
      </c>
      <c r="K205" t="s">
        <v>63</v>
      </c>
      <c r="L205" t="s">
        <v>5429</v>
      </c>
      <c r="N205" t="s">
        <v>57</v>
      </c>
      <c r="O205" s="6" t="str">
        <f>VLOOKUP(N205,TOOLS!H:I,2,0)</f>
        <v>PUM8</v>
      </c>
      <c r="R205" s="6" t="str">
        <f>VLOOKUP(O205,TOOLS!A:B,2,0)</f>
        <v>S1:SSG</v>
      </c>
      <c r="T205" s="2">
        <v>43347</v>
      </c>
      <c r="U205" t="s">
        <v>2297</v>
      </c>
      <c r="V205" t="s">
        <v>5432</v>
      </c>
      <c r="W205">
        <v>7</v>
      </c>
      <c r="X205" s="1">
        <v>10.24</v>
      </c>
      <c r="Y205" s="1">
        <v>71.680000000000007</v>
      </c>
      <c r="Z205" s="6" t="e">
        <f>VLOOKUP(T205,TOOLS!E:F,2,0)</f>
        <v>#N/A</v>
      </c>
    </row>
    <row r="206" spans="1:26" x14ac:dyDescent="0.2">
      <c r="A206" t="s">
        <v>217</v>
      </c>
      <c r="B206" t="s">
        <v>7570</v>
      </c>
      <c r="C206" t="s">
        <v>4905</v>
      </c>
      <c r="D206" t="s">
        <v>2410</v>
      </c>
      <c r="E206" t="s">
        <v>2411</v>
      </c>
      <c r="F206" t="s">
        <v>43</v>
      </c>
      <c r="G206" t="s">
        <v>5433</v>
      </c>
      <c r="H206" t="s">
        <v>2410</v>
      </c>
      <c r="I206" t="s">
        <v>2410</v>
      </c>
      <c r="J206" t="s">
        <v>2411</v>
      </c>
      <c r="K206" t="s">
        <v>43</v>
      </c>
      <c r="L206" t="s">
        <v>5433</v>
      </c>
      <c r="N206" t="s">
        <v>57</v>
      </c>
      <c r="O206" s="6" t="str">
        <f>VLOOKUP(N206,TOOLS!H:I,2,0)</f>
        <v>PUM8</v>
      </c>
      <c r="R206" s="6" t="str">
        <f>VLOOKUP(O206,TOOLS!A:B,2,0)</f>
        <v>S1:SSG</v>
      </c>
      <c r="T206" s="2">
        <v>43349</v>
      </c>
      <c r="U206" t="s">
        <v>2297</v>
      </c>
      <c r="V206" t="s">
        <v>5434</v>
      </c>
      <c r="W206">
        <v>-1</v>
      </c>
      <c r="X206" s="1">
        <v>9.6</v>
      </c>
      <c r="Y206" s="1">
        <v>-9.6</v>
      </c>
      <c r="Z206" s="6" t="e">
        <f>VLOOKUP(T206,TOOLS!E:F,2,0)</f>
        <v>#N/A</v>
      </c>
    </row>
    <row r="207" spans="1:26" x14ac:dyDescent="0.2">
      <c r="A207" t="s">
        <v>218</v>
      </c>
      <c r="B207">
        <v>0</v>
      </c>
      <c r="C207" t="s">
        <v>415</v>
      </c>
      <c r="D207" t="s">
        <v>2335</v>
      </c>
      <c r="E207" t="s">
        <v>2331</v>
      </c>
      <c r="F207" t="s">
        <v>45</v>
      </c>
      <c r="G207">
        <v>2090</v>
      </c>
      <c r="H207" t="s">
        <v>8255</v>
      </c>
      <c r="I207" t="s">
        <v>8250</v>
      </c>
      <c r="J207" t="s">
        <v>417</v>
      </c>
      <c r="K207" t="s">
        <v>93</v>
      </c>
      <c r="L207">
        <v>20164</v>
      </c>
      <c r="M207" t="s">
        <v>26</v>
      </c>
      <c r="N207" t="s">
        <v>282</v>
      </c>
      <c r="O207" s="6" t="str">
        <f>VLOOKUP(N207,TOOLS!H:I,2,0)</f>
        <v>PWBT1621</v>
      </c>
      <c r="P207">
        <v>10068898</v>
      </c>
      <c r="R207" s="6" t="str">
        <f>VLOOKUP(O207,TOOLS!A:B,2,0)</f>
        <v>S1:SSG</v>
      </c>
      <c r="S207" t="s">
        <v>29</v>
      </c>
      <c r="T207" s="2">
        <v>43368</v>
      </c>
      <c r="V207">
        <v>5404104694</v>
      </c>
      <c r="W207">
        <v>10</v>
      </c>
      <c r="X207" s="1">
        <v>177.92</v>
      </c>
      <c r="Y207" s="1">
        <v>1779.2</v>
      </c>
      <c r="Z207" s="6" t="e">
        <f>VLOOKUP(T207,TOOLS!E:F,2,0)</f>
        <v>#N/A</v>
      </c>
    </row>
    <row r="208" spans="1:26" x14ac:dyDescent="0.2">
      <c r="A208" t="s">
        <v>217</v>
      </c>
      <c r="B208" t="s">
        <v>7570</v>
      </c>
      <c r="C208" t="s">
        <v>4856</v>
      </c>
      <c r="D208" t="s">
        <v>5333</v>
      </c>
      <c r="E208" t="s">
        <v>4857</v>
      </c>
      <c r="F208" t="s">
        <v>45</v>
      </c>
      <c r="G208" t="s">
        <v>4858</v>
      </c>
      <c r="H208" t="s">
        <v>6622</v>
      </c>
      <c r="I208" t="s">
        <v>5333</v>
      </c>
      <c r="J208" t="s">
        <v>4857</v>
      </c>
      <c r="K208" t="s">
        <v>45</v>
      </c>
      <c r="L208" t="s">
        <v>4858</v>
      </c>
      <c r="N208" t="s">
        <v>282</v>
      </c>
      <c r="O208" s="6" t="str">
        <f>VLOOKUP(N208,TOOLS!H:I,2,0)</f>
        <v>PWBT1621</v>
      </c>
      <c r="R208" s="6" t="str">
        <f>VLOOKUP(O208,TOOLS!A:B,2,0)</f>
        <v>S1:SSG</v>
      </c>
      <c r="T208" s="2">
        <v>43356</v>
      </c>
      <c r="U208" t="s">
        <v>2297</v>
      </c>
      <c r="V208" t="s">
        <v>6623</v>
      </c>
      <c r="W208">
        <v>5</v>
      </c>
      <c r="X208" s="1">
        <v>177.92</v>
      </c>
      <c r="Y208" s="1">
        <v>889.59999999999991</v>
      </c>
      <c r="Z208" s="6" t="e">
        <f>VLOOKUP(T208,TOOLS!E:F,2,0)</f>
        <v>#N/A</v>
      </c>
    </row>
    <row r="209" spans="1:26" x14ac:dyDescent="0.2">
      <c r="A209" t="s">
        <v>218</v>
      </c>
      <c r="B209">
        <v>0</v>
      </c>
      <c r="C209" t="s">
        <v>415</v>
      </c>
      <c r="D209" t="s">
        <v>2335</v>
      </c>
      <c r="E209" t="s">
        <v>2331</v>
      </c>
      <c r="F209" t="s">
        <v>45</v>
      </c>
      <c r="G209">
        <v>2090</v>
      </c>
      <c r="H209" t="s">
        <v>415</v>
      </c>
      <c r="I209" t="s">
        <v>416</v>
      </c>
      <c r="J209" t="s">
        <v>417</v>
      </c>
      <c r="K209" t="s">
        <v>93</v>
      </c>
      <c r="L209">
        <v>20164</v>
      </c>
      <c r="M209" t="s">
        <v>26</v>
      </c>
      <c r="N209" t="s">
        <v>214</v>
      </c>
      <c r="O209" s="6" t="str">
        <f>VLOOKUP(N209,TOOLS!H:I,2,0)</f>
        <v>PWM20G</v>
      </c>
      <c r="P209">
        <v>10068900</v>
      </c>
      <c r="R209" s="6" t="str">
        <f>VLOOKUP(O209,TOOLS!A:B,2,0)</f>
        <v>S1:SSG</v>
      </c>
      <c r="S209" t="s">
        <v>29</v>
      </c>
      <c r="T209" s="2">
        <v>43348</v>
      </c>
      <c r="V209">
        <v>5404025758</v>
      </c>
      <c r="W209">
        <v>3</v>
      </c>
      <c r="X209" s="1">
        <v>81.28</v>
      </c>
      <c r="Y209" s="1">
        <v>243.84</v>
      </c>
      <c r="Z209" s="6" t="e">
        <f>VLOOKUP(T209,TOOLS!E:F,2,0)</f>
        <v>#N/A</v>
      </c>
    </row>
    <row r="210" spans="1:26" x14ac:dyDescent="0.2">
      <c r="A210" t="s">
        <v>217</v>
      </c>
      <c r="B210" t="s">
        <v>7570</v>
      </c>
      <c r="C210" t="s">
        <v>6728</v>
      </c>
      <c r="D210" t="s">
        <v>6729</v>
      </c>
      <c r="E210" t="s">
        <v>6730</v>
      </c>
      <c r="F210" t="s">
        <v>45</v>
      </c>
      <c r="G210" t="s">
        <v>6731</v>
      </c>
      <c r="H210" t="s">
        <v>6732</v>
      </c>
      <c r="I210" t="s">
        <v>6729</v>
      </c>
      <c r="J210" t="s">
        <v>6730</v>
      </c>
      <c r="K210" t="s">
        <v>45</v>
      </c>
      <c r="L210" t="s">
        <v>6731</v>
      </c>
      <c r="N210" t="s">
        <v>214</v>
      </c>
      <c r="O210" s="6" t="str">
        <f>VLOOKUP(N210,TOOLS!H:I,2,0)</f>
        <v>PWM20G</v>
      </c>
      <c r="R210" s="6" t="str">
        <f>VLOOKUP(O210,TOOLS!A:B,2,0)</f>
        <v>S1:SSG</v>
      </c>
      <c r="T210" s="2">
        <v>43356</v>
      </c>
      <c r="U210" t="s">
        <v>2297</v>
      </c>
      <c r="V210" t="s">
        <v>6733</v>
      </c>
      <c r="W210">
        <v>1</v>
      </c>
      <c r="X210" s="1">
        <v>81.28</v>
      </c>
      <c r="Y210" s="1">
        <v>81.28</v>
      </c>
      <c r="Z210" s="6" t="e">
        <f>VLOOKUP(T210,TOOLS!E:F,2,0)</f>
        <v>#N/A</v>
      </c>
    </row>
    <row r="211" spans="1:26" x14ac:dyDescent="0.2">
      <c r="A211" t="s">
        <v>217</v>
      </c>
      <c r="B211" t="s">
        <v>7570</v>
      </c>
      <c r="C211" t="s">
        <v>8844</v>
      </c>
      <c r="D211" t="s">
        <v>8845</v>
      </c>
      <c r="E211" t="s">
        <v>7574</v>
      </c>
      <c r="F211" t="s">
        <v>2283</v>
      </c>
      <c r="G211" t="s">
        <v>8846</v>
      </c>
      <c r="H211" t="s">
        <v>8849</v>
      </c>
      <c r="I211" t="s">
        <v>8845</v>
      </c>
      <c r="J211" t="s">
        <v>7574</v>
      </c>
      <c r="K211" t="s">
        <v>2283</v>
      </c>
      <c r="L211" t="s">
        <v>8846</v>
      </c>
      <c r="N211" t="s">
        <v>214</v>
      </c>
      <c r="O211" s="6" t="str">
        <f>VLOOKUP(N211,TOOLS!H:I,2,0)</f>
        <v>PWM20G</v>
      </c>
      <c r="R211" s="6" t="str">
        <f>VLOOKUP(O211,TOOLS!A:B,2,0)</f>
        <v>S1:SSG</v>
      </c>
      <c r="T211" s="2">
        <v>43370</v>
      </c>
      <c r="U211" t="s">
        <v>2297</v>
      </c>
      <c r="V211" t="s">
        <v>8850</v>
      </c>
      <c r="W211">
        <v>4</v>
      </c>
      <c r="X211" s="1">
        <v>72.12</v>
      </c>
      <c r="Y211" s="1">
        <v>288.48</v>
      </c>
      <c r="Z211" s="6" t="e">
        <f>VLOOKUP(T211,TOOLS!E:F,2,0)</f>
        <v>#N/A</v>
      </c>
    </row>
    <row r="212" spans="1:26" x14ac:dyDescent="0.2">
      <c r="A212" t="s">
        <v>217</v>
      </c>
      <c r="B212" t="s">
        <v>7570</v>
      </c>
      <c r="C212" t="s">
        <v>8897</v>
      </c>
      <c r="D212" t="s">
        <v>8898</v>
      </c>
      <c r="E212" t="s">
        <v>7685</v>
      </c>
      <c r="F212" t="s">
        <v>62</v>
      </c>
      <c r="G212" t="s">
        <v>6710</v>
      </c>
      <c r="H212" t="s">
        <v>8899</v>
      </c>
      <c r="I212" t="s">
        <v>8898</v>
      </c>
      <c r="J212" t="s">
        <v>7685</v>
      </c>
      <c r="K212" t="s">
        <v>62</v>
      </c>
      <c r="L212" t="s">
        <v>6710</v>
      </c>
      <c r="N212" t="s">
        <v>214</v>
      </c>
      <c r="O212" s="6" t="str">
        <f>VLOOKUP(N212,TOOLS!H:I,2,0)</f>
        <v>PWM20G</v>
      </c>
      <c r="R212" s="6" t="str">
        <f>VLOOKUP(O212,TOOLS!A:B,2,0)</f>
        <v>S1:SSG</v>
      </c>
      <c r="T212" s="2">
        <v>43369</v>
      </c>
      <c r="U212" t="s">
        <v>2297</v>
      </c>
      <c r="V212" t="s">
        <v>8900</v>
      </c>
      <c r="W212">
        <v>1</v>
      </c>
      <c r="X212" s="1">
        <v>72</v>
      </c>
      <c r="Y212" s="1">
        <v>72</v>
      </c>
      <c r="Z212" s="6" t="e">
        <f>VLOOKUP(T212,TOOLS!E:F,2,0)</f>
        <v>#N/A</v>
      </c>
    </row>
    <row r="213" spans="1:26" x14ac:dyDescent="0.2">
      <c r="A213" t="s">
        <v>217</v>
      </c>
      <c r="B213" t="s">
        <v>7570</v>
      </c>
      <c r="C213" t="s">
        <v>7888</v>
      </c>
      <c r="D213" t="s">
        <v>7889</v>
      </c>
      <c r="E213" t="s">
        <v>7890</v>
      </c>
      <c r="F213" t="s">
        <v>116</v>
      </c>
      <c r="G213" t="s">
        <v>7891</v>
      </c>
      <c r="H213" t="s">
        <v>7892</v>
      </c>
      <c r="I213" t="s">
        <v>7889</v>
      </c>
      <c r="J213" t="s">
        <v>7890</v>
      </c>
      <c r="K213" t="s">
        <v>116</v>
      </c>
      <c r="L213" t="s">
        <v>7891</v>
      </c>
      <c r="N213" t="s">
        <v>214</v>
      </c>
      <c r="O213" s="6" t="str">
        <f>VLOOKUP(N213,TOOLS!H:I,2,0)</f>
        <v>PWM20G</v>
      </c>
      <c r="R213" s="6" t="str">
        <f>VLOOKUP(O213,TOOLS!A:B,2,0)</f>
        <v>S1:SSG</v>
      </c>
      <c r="T213" s="2">
        <v>43361</v>
      </c>
      <c r="U213" t="s">
        <v>2297</v>
      </c>
      <c r="V213" t="s">
        <v>7894</v>
      </c>
      <c r="W213">
        <v>1</v>
      </c>
      <c r="X213" s="1">
        <v>72</v>
      </c>
      <c r="Y213" s="1">
        <v>72</v>
      </c>
      <c r="Z213" s="6" t="e">
        <f>VLOOKUP(T213,TOOLS!E:F,2,0)</f>
        <v>#N/A</v>
      </c>
    </row>
    <row r="214" spans="1:26" x14ac:dyDescent="0.2">
      <c r="A214" t="s">
        <v>218</v>
      </c>
      <c r="B214">
        <v>0</v>
      </c>
      <c r="C214" t="s">
        <v>6008</v>
      </c>
      <c r="D214" t="s">
        <v>6009</v>
      </c>
      <c r="E214" t="s">
        <v>6010</v>
      </c>
      <c r="F214" t="s">
        <v>131</v>
      </c>
      <c r="G214">
        <v>46801</v>
      </c>
      <c r="H214" t="s">
        <v>6011</v>
      </c>
      <c r="I214" t="s">
        <v>6012</v>
      </c>
      <c r="J214" t="s">
        <v>2329</v>
      </c>
      <c r="K214" t="s">
        <v>131</v>
      </c>
      <c r="L214">
        <v>46825</v>
      </c>
      <c r="M214" t="s">
        <v>26</v>
      </c>
      <c r="N214" t="s">
        <v>283</v>
      </c>
      <c r="O214" s="6" t="str">
        <f>VLOOKUP(N214,TOOLS!H:I,2,0)</f>
        <v>PWM20GB</v>
      </c>
      <c r="P214">
        <v>10068901</v>
      </c>
      <c r="R214" s="6" t="str">
        <f>VLOOKUP(O214,TOOLS!A:B,2,0)</f>
        <v>S1:SSG</v>
      </c>
      <c r="S214" t="s">
        <v>29</v>
      </c>
      <c r="T214" s="2">
        <v>43353</v>
      </c>
      <c r="V214">
        <v>5404044416</v>
      </c>
      <c r="W214">
        <v>1</v>
      </c>
      <c r="X214" s="1">
        <v>81.28</v>
      </c>
      <c r="Y214" s="1">
        <v>81.28</v>
      </c>
      <c r="Z214" s="6" t="e">
        <f>VLOOKUP(T214,TOOLS!E:F,2,0)</f>
        <v>#N/A</v>
      </c>
    </row>
    <row r="215" spans="1:26" x14ac:dyDescent="0.2">
      <c r="A215" t="s">
        <v>218</v>
      </c>
      <c r="B215">
        <v>0</v>
      </c>
      <c r="C215" t="s">
        <v>2494</v>
      </c>
      <c r="D215" t="s">
        <v>2495</v>
      </c>
      <c r="E215" t="s">
        <v>2496</v>
      </c>
      <c r="F215" t="s">
        <v>24</v>
      </c>
      <c r="G215">
        <v>11788</v>
      </c>
      <c r="H215" t="s">
        <v>2497</v>
      </c>
      <c r="I215" t="s">
        <v>2498</v>
      </c>
      <c r="J215" t="s">
        <v>2496</v>
      </c>
      <c r="K215" t="s">
        <v>24</v>
      </c>
      <c r="L215">
        <v>11788</v>
      </c>
      <c r="M215" t="s">
        <v>26</v>
      </c>
      <c r="N215" t="s">
        <v>283</v>
      </c>
      <c r="O215" s="6" t="str">
        <f>VLOOKUP(N215,TOOLS!H:I,2,0)</f>
        <v>PWM20GB</v>
      </c>
      <c r="P215">
        <v>10068901</v>
      </c>
      <c r="R215" s="6" t="str">
        <f>VLOOKUP(O215,TOOLS!A:B,2,0)</f>
        <v>S1:SSG</v>
      </c>
      <c r="S215" t="s">
        <v>29</v>
      </c>
      <c r="T215" s="2">
        <v>43354</v>
      </c>
      <c r="V215">
        <v>5404048410</v>
      </c>
      <c r="W215">
        <v>7</v>
      </c>
      <c r="X215" s="1">
        <v>81.28</v>
      </c>
      <c r="Y215" s="1">
        <v>568.96</v>
      </c>
      <c r="Z215" s="6" t="e">
        <f>VLOOKUP(T215,TOOLS!E:F,2,0)</f>
        <v>#N/A</v>
      </c>
    </row>
    <row r="216" spans="1:26" x14ac:dyDescent="0.2">
      <c r="A216" t="s">
        <v>218</v>
      </c>
      <c r="B216">
        <v>0</v>
      </c>
      <c r="C216" t="s">
        <v>2494</v>
      </c>
      <c r="D216" t="s">
        <v>2495</v>
      </c>
      <c r="E216" t="s">
        <v>2496</v>
      </c>
      <c r="F216" t="s">
        <v>24</v>
      </c>
      <c r="G216">
        <v>11788</v>
      </c>
      <c r="H216" t="s">
        <v>2497</v>
      </c>
      <c r="I216" t="s">
        <v>2498</v>
      </c>
      <c r="J216" t="s">
        <v>2496</v>
      </c>
      <c r="K216" t="s">
        <v>24</v>
      </c>
      <c r="L216">
        <v>11788</v>
      </c>
      <c r="M216" t="s">
        <v>26</v>
      </c>
      <c r="N216" t="s">
        <v>283</v>
      </c>
      <c r="O216" s="6" t="str">
        <f>VLOOKUP(N216,TOOLS!H:I,2,0)</f>
        <v>PWM20GB</v>
      </c>
      <c r="P216">
        <v>10068901</v>
      </c>
      <c r="R216" s="6" t="str">
        <f>VLOOKUP(O216,TOOLS!A:B,2,0)</f>
        <v>S1:SSG</v>
      </c>
      <c r="S216" t="s">
        <v>29</v>
      </c>
      <c r="T216" s="2">
        <v>43354</v>
      </c>
      <c r="V216">
        <v>5404048409</v>
      </c>
      <c r="W216">
        <v>5</v>
      </c>
      <c r="X216" s="1">
        <v>81.28</v>
      </c>
      <c r="Y216" s="1">
        <v>406.4</v>
      </c>
      <c r="Z216" s="6" t="e">
        <f>VLOOKUP(T216,TOOLS!E:F,2,0)</f>
        <v>#N/A</v>
      </c>
    </row>
    <row r="217" spans="1:26" x14ac:dyDescent="0.2">
      <c r="A217" t="s">
        <v>220</v>
      </c>
      <c r="B217" t="s">
        <v>5766</v>
      </c>
      <c r="C217" t="s">
        <v>5767</v>
      </c>
      <c r="D217" t="s">
        <v>7202</v>
      </c>
      <c r="E217" t="s">
        <v>5768</v>
      </c>
      <c r="F217" t="s">
        <v>2283</v>
      </c>
      <c r="H217" t="s">
        <v>5767</v>
      </c>
      <c r="I217" t="s">
        <v>5769</v>
      </c>
      <c r="J217" t="s">
        <v>5768</v>
      </c>
      <c r="K217" t="s">
        <v>2283</v>
      </c>
      <c r="L217" t="s">
        <v>5770</v>
      </c>
      <c r="N217" t="s">
        <v>283</v>
      </c>
      <c r="O217" s="6" t="str">
        <f>VLOOKUP(N217,TOOLS!H:I,2,0)</f>
        <v>PWM20GB</v>
      </c>
      <c r="R217" s="6" t="str">
        <f>VLOOKUP(O217,TOOLS!A:B,2,0)</f>
        <v>S1:SSG</v>
      </c>
      <c r="T217" s="2">
        <v>43354</v>
      </c>
      <c r="U217" t="s">
        <v>5771</v>
      </c>
      <c r="V217" t="s">
        <v>5824</v>
      </c>
      <c r="W217">
        <v>4</v>
      </c>
      <c r="X217" s="1">
        <v>81.28</v>
      </c>
      <c r="Y217" s="1">
        <v>325.12</v>
      </c>
      <c r="Z217" s="6" t="e">
        <f>VLOOKUP(T217,TOOLS!E:F,2,0)</f>
        <v>#N/A</v>
      </c>
    </row>
    <row r="218" spans="1:26" x14ac:dyDescent="0.2">
      <c r="A218" t="s">
        <v>217</v>
      </c>
      <c r="B218" t="s">
        <v>7570</v>
      </c>
      <c r="C218" t="s">
        <v>5556</v>
      </c>
      <c r="D218" t="s">
        <v>5557</v>
      </c>
      <c r="E218" t="s">
        <v>5558</v>
      </c>
      <c r="F218" t="s">
        <v>24</v>
      </c>
      <c r="G218" t="s">
        <v>5559</v>
      </c>
      <c r="H218" t="s">
        <v>5560</v>
      </c>
      <c r="I218" t="s">
        <v>5557</v>
      </c>
      <c r="J218" t="s">
        <v>5558</v>
      </c>
      <c r="K218" t="s">
        <v>24</v>
      </c>
      <c r="L218" t="s">
        <v>5559</v>
      </c>
      <c r="N218" t="s">
        <v>283</v>
      </c>
      <c r="O218" s="6" t="str">
        <f>VLOOKUP(N218,TOOLS!H:I,2,0)</f>
        <v>PWM20GB</v>
      </c>
      <c r="R218" s="6" t="str">
        <f>VLOOKUP(O218,TOOLS!A:B,2,0)</f>
        <v>S1:SSG</v>
      </c>
      <c r="T218" s="2">
        <v>43347</v>
      </c>
      <c r="U218" t="s">
        <v>2297</v>
      </c>
      <c r="V218" t="s">
        <v>5561</v>
      </c>
      <c r="W218">
        <v>7</v>
      </c>
      <c r="X218" s="1">
        <v>81.28</v>
      </c>
      <c r="Y218" s="1">
        <v>568.96</v>
      </c>
      <c r="Z218" s="6" t="e">
        <f>VLOOKUP(T218,TOOLS!E:F,2,0)</f>
        <v>#N/A</v>
      </c>
    </row>
    <row r="219" spans="1:26" x14ac:dyDescent="0.2">
      <c r="A219" t="s">
        <v>217</v>
      </c>
      <c r="B219" t="s">
        <v>7570</v>
      </c>
      <c r="C219" t="s">
        <v>5556</v>
      </c>
      <c r="D219" t="s">
        <v>5557</v>
      </c>
      <c r="E219" t="s">
        <v>5558</v>
      </c>
      <c r="F219" t="s">
        <v>24</v>
      </c>
      <c r="G219" t="s">
        <v>5559</v>
      </c>
      <c r="H219" t="s">
        <v>5560</v>
      </c>
      <c r="I219" t="s">
        <v>5557</v>
      </c>
      <c r="J219" t="s">
        <v>5558</v>
      </c>
      <c r="K219" t="s">
        <v>24</v>
      </c>
      <c r="L219" t="s">
        <v>5559</v>
      </c>
      <c r="N219" t="s">
        <v>283</v>
      </c>
      <c r="O219" s="6" t="str">
        <f>VLOOKUP(N219,TOOLS!H:I,2,0)</f>
        <v>PWM20GB</v>
      </c>
      <c r="R219" s="6" t="str">
        <f>VLOOKUP(O219,TOOLS!A:B,2,0)</f>
        <v>S1:SSG</v>
      </c>
      <c r="T219" s="2">
        <v>43360</v>
      </c>
      <c r="U219" t="s">
        <v>2297</v>
      </c>
      <c r="V219" t="s">
        <v>8037</v>
      </c>
      <c r="W219">
        <v>3</v>
      </c>
      <c r="X219" s="1">
        <v>81.28</v>
      </c>
      <c r="Y219" s="1">
        <v>243.84</v>
      </c>
      <c r="Z219" s="6" t="e">
        <f>VLOOKUP(T219,TOOLS!E:F,2,0)</f>
        <v>#N/A</v>
      </c>
    </row>
    <row r="220" spans="1:26" x14ac:dyDescent="0.2">
      <c r="A220" t="s">
        <v>218</v>
      </c>
      <c r="B220">
        <v>0</v>
      </c>
      <c r="C220" t="s">
        <v>112</v>
      </c>
      <c r="D220" t="s">
        <v>113</v>
      </c>
      <c r="E220" t="s">
        <v>114</v>
      </c>
      <c r="F220" t="s">
        <v>42</v>
      </c>
      <c r="G220">
        <v>60173</v>
      </c>
      <c r="H220" t="s">
        <v>112</v>
      </c>
      <c r="I220" t="s">
        <v>6102</v>
      </c>
      <c r="J220" t="s">
        <v>6103</v>
      </c>
      <c r="K220" t="s">
        <v>175</v>
      </c>
      <c r="L220">
        <v>30096</v>
      </c>
      <c r="M220" t="s">
        <v>26</v>
      </c>
      <c r="N220" t="s">
        <v>212</v>
      </c>
      <c r="O220" s="6" t="str">
        <f>VLOOKUP(N220,TOOLS!H:I,2,0)</f>
        <v>PWM20GS</v>
      </c>
      <c r="P220">
        <v>10068903</v>
      </c>
      <c r="R220" s="6" t="str">
        <f>VLOOKUP(O220,TOOLS!A:B,2,0)</f>
        <v>S1:SSG</v>
      </c>
      <c r="S220" t="s">
        <v>29</v>
      </c>
      <c r="T220" s="2">
        <v>43354</v>
      </c>
      <c r="V220">
        <v>5404048392</v>
      </c>
      <c r="W220">
        <v>1</v>
      </c>
      <c r="X220" s="1">
        <v>81.28</v>
      </c>
      <c r="Y220" s="1">
        <v>81.28</v>
      </c>
      <c r="Z220" s="6" t="e">
        <f>VLOOKUP(T220,TOOLS!E:F,2,0)</f>
        <v>#N/A</v>
      </c>
    </row>
    <row r="221" spans="1:26" x14ac:dyDescent="0.2">
      <c r="A221" t="s">
        <v>220</v>
      </c>
      <c r="B221" t="s">
        <v>5816</v>
      </c>
      <c r="C221" t="s">
        <v>5817</v>
      </c>
      <c r="D221" t="s">
        <v>5818</v>
      </c>
      <c r="E221" t="s">
        <v>5819</v>
      </c>
      <c r="F221" t="s">
        <v>43</v>
      </c>
      <c r="H221" t="s">
        <v>5867</v>
      </c>
      <c r="I221" t="s">
        <v>5868</v>
      </c>
      <c r="J221" t="s">
        <v>5869</v>
      </c>
      <c r="K221" t="s">
        <v>4990</v>
      </c>
      <c r="L221" t="s">
        <v>5870</v>
      </c>
      <c r="N221" t="s">
        <v>212</v>
      </c>
      <c r="O221" s="6" t="str">
        <f>VLOOKUP(N221,TOOLS!H:I,2,0)</f>
        <v>PWM20GS</v>
      </c>
      <c r="R221" s="6" t="str">
        <f>VLOOKUP(O221,TOOLS!A:B,2,0)</f>
        <v>S1:SSG</v>
      </c>
      <c r="T221" s="2">
        <v>43355</v>
      </c>
      <c r="V221" t="s">
        <v>5871</v>
      </c>
      <c r="W221">
        <v>1</v>
      </c>
      <c r="X221" s="1">
        <v>81.28</v>
      </c>
      <c r="Y221" s="1">
        <v>81.28</v>
      </c>
      <c r="Z221" s="6" t="e">
        <f>VLOOKUP(T221,TOOLS!E:F,2,0)</f>
        <v>#N/A</v>
      </c>
    </row>
    <row r="222" spans="1:26" x14ac:dyDescent="0.2">
      <c r="A222" t="s">
        <v>220</v>
      </c>
      <c r="B222" t="s">
        <v>5031</v>
      </c>
      <c r="C222" t="s">
        <v>5111</v>
      </c>
      <c r="D222" t="s">
        <v>5112</v>
      </c>
      <c r="E222" t="s">
        <v>5113</v>
      </c>
      <c r="F222" t="s">
        <v>66</v>
      </c>
      <c r="H222" t="s">
        <v>5111</v>
      </c>
      <c r="I222" t="s">
        <v>5112</v>
      </c>
      <c r="J222" t="s">
        <v>5113</v>
      </c>
      <c r="K222" t="s">
        <v>66</v>
      </c>
      <c r="L222" t="s">
        <v>5032</v>
      </c>
      <c r="N222" t="s">
        <v>212</v>
      </c>
      <c r="O222" s="6" t="str">
        <f>VLOOKUP(N222,TOOLS!H:I,2,0)</f>
        <v>PWM20GS</v>
      </c>
      <c r="R222" s="6" t="str">
        <f>VLOOKUP(O222,TOOLS!A:B,2,0)</f>
        <v>S1:SSG</v>
      </c>
      <c r="T222" s="2">
        <v>43350</v>
      </c>
      <c r="V222" t="s">
        <v>5726</v>
      </c>
      <c r="W222">
        <v>1</v>
      </c>
      <c r="X222" s="1">
        <v>81.28</v>
      </c>
      <c r="Y222" s="1">
        <v>81.28</v>
      </c>
      <c r="Z222" s="6" t="e">
        <f>VLOOKUP(T222,TOOLS!E:F,2,0)</f>
        <v>#N/A</v>
      </c>
    </row>
    <row r="223" spans="1:26" x14ac:dyDescent="0.2">
      <c r="A223" t="s">
        <v>220</v>
      </c>
      <c r="B223" t="s">
        <v>2340</v>
      </c>
      <c r="C223" t="s">
        <v>2384</v>
      </c>
      <c r="D223" t="s">
        <v>2336</v>
      </c>
      <c r="E223" t="s">
        <v>2308</v>
      </c>
      <c r="F223" t="s">
        <v>73</v>
      </c>
      <c r="H223" t="s">
        <v>5070</v>
      </c>
      <c r="I223" t="s">
        <v>5638</v>
      </c>
      <c r="J223" t="s">
        <v>2316</v>
      </c>
      <c r="K223" t="s">
        <v>73</v>
      </c>
      <c r="L223" t="s">
        <v>5040</v>
      </c>
      <c r="N223" t="s">
        <v>212</v>
      </c>
      <c r="O223" s="6" t="str">
        <f>VLOOKUP(N223,TOOLS!H:I,2,0)</f>
        <v>PWM20GS</v>
      </c>
      <c r="R223" s="6" t="str">
        <f>VLOOKUP(O223,TOOLS!A:B,2,0)</f>
        <v>S1:SSG</v>
      </c>
      <c r="T223" s="2">
        <v>43347</v>
      </c>
      <c r="U223" t="s">
        <v>5639</v>
      </c>
      <c r="V223" t="s">
        <v>5640</v>
      </c>
      <c r="W223">
        <v>3</v>
      </c>
      <c r="X223" s="1">
        <v>81.28</v>
      </c>
      <c r="Y223" s="1">
        <v>243.84</v>
      </c>
      <c r="Z223" s="6" t="e">
        <f>VLOOKUP(T223,TOOLS!E:F,2,0)</f>
        <v>#N/A</v>
      </c>
    </row>
    <row r="224" spans="1:26" x14ac:dyDescent="0.2">
      <c r="A224" t="s">
        <v>217</v>
      </c>
      <c r="B224" t="s">
        <v>7570</v>
      </c>
      <c r="C224" t="s">
        <v>6666</v>
      </c>
      <c r="D224" t="s">
        <v>6667</v>
      </c>
      <c r="E224" t="s">
        <v>6668</v>
      </c>
      <c r="F224" t="s">
        <v>2358</v>
      </c>
      <c r="G224" t="s">
        <v>6669</v>
      </c>
      <c r="H224" t="s">
        <v>6670</v>
      </c>
      <c r="I224" t="s">
        <v>6667</v>
      </c>
      <c r="J224" t="s">
        <v>6668</v>
      </c>
      <c r="K224" t="s">
        <v>2358</v>
      </c>
      <c r="L224" t="s">
        <v>6669</v>
      </c>
      <c r="N224" t="s">
        <v>212</v>
      </c>
      <c r="O224" s="6" t="str">
        <f>VLOOKUP(N224,TOOLS!H:I,2,0)</f>
        <v>PWM20GS</v>
      </c>
      <c r="R224" s="6" t="str">
        <f>VLOOKUP(O224,TOOLS!A:B,2,0)</f>
        <v>S1:SSG</v>
      </c>
      <c r="T224" s="2">
        <v>43356</v>
      </c>
      <c r="U224" t="s">
        <v>2297</v>
      </c>
      <c r="V224" t="s">
        <v>6671</v>
      </c>
      <c r="W224">
        <v>3</v>
      </c>
      <c r="X224" s="1">
        <v>80.430000000000007</v>
      </c>
      <c r="Y224" s="1">
        <v>241.29000000000002</v>
      </c>
      <c r="Z224" s="6" t="e">
        <f>VLOOKUP(T224,TOOLS!E:F,2,0)</f>
        <v>#N/A</v>
      </c>
    </row>
    <row r="225" spans="1:26" x14ac:dyDescent="0.2">
      <c r="A225" t="s">
        <v>217</v>
      </c>
      <c r="B225" t="s">
        <v>7570</v>
      </c>
      <c r="C225" t="s">
        <v>4860</v>
      </c>
      <c r="D225" t="s">
        <v>7669</v>
      </c>
      <c r="E225" t="s">
        <v>7670</v>
      </c>
      <c r="F225" t="s">
        <v>175</v>
      </c>
      <c r="G225" t="s">
        <v>7671</v>
      </c>
      <c r="H225" t="s">
        <v>7672</v>
      </c>
      <c r="I225" t="s">
        <v>7669</v>
      </c>
      <c r="J225" t="s">
        <v>7670</v>
      </c>
      <c r="K225" t="s">
        <v>175</v>
      </c>
      <c r="L225" t="s">
        <v>7671</v>
      </c>
      <c r="N225" t="s">
        <v>212</v>
      </c>
      <c r="O225" s="6" t="str">
        <f>VLOOKUP(N225,TOOLS!H:I,2,0)</f>
        <v>PWM20GS</v>
      </c>
      <c r="R225" s="6" t="str">
        <f>VLOOKUP(O225,TOOLS!A:B,2,0)</f>
        <v>S1:SSG</v>
      </c>
      <c r="T225" s="2">
        <v>43364</v>
      </c>
      <c r="U225" t="s">
        <v>2297</v>
      </c>
      <c r="V225" t="s">
        <v>7673</v>
      </c>
      <c r="W225">
        <v>6</v>
      </c>
      <c r="X225" s="1">
        <v>81.28</v>
      </c>
      <c r="Y225" s="1">
        <v>487.68</v>
      </c>
      <c r="Z225" s="6" t="e">
        <f>VLOOKUP(T225,TOOLS!E:F,2,0)</f>
        <v>#N/A</v>
      </c>
    </row>
    <row r="226" spans="1:26" x14ac:dyDescent="0.2">
      <c r="A226" t="s">
        <v>217</v>
      </c>
      <c r="B226" t="s">
        <v>7570</v>
      </c>
      <c r="C226" t="s">
        <v>8853</v>
      </c>
      <c r="D226" t="s">
        <v>8854</v>
      </c>
      <c r="E226" t="s">
        <v>8855</v>
      </c>
      <c r="F226" t="s">
        <v>63</v>
      </c>
      <c r="G226" t="s">
        <v>8856</v>
      </c>
      <c r="H226" t="s">
        <v>8857</v>
      </c>
      <c r="I226" t="s">
        <v>8854</v>
      </c>
      <c r="J226" t="s">
        <v>8855</v>
      </c>
      <c r="K226" t="s">
        <v>63</v>
      </c>
      <c r="L226" t="s">
        <v>8856</v>
      </c>
      <c r="N226" t="s">
        <v>212</v>
      </c>
      <c r="O226" s="6" t="str">
        <f>VLOOKUP(N226,TOOLS!H:I,2,0)</f>
        <v>PWM20GS</v>
      </c>
      <c r="R226" s="6" t="str">
        <f>VLOOKUP(O226,TOOLS!A:B,2,0)</f>
        <v>S1:SSG</v>
      </c>
      <c r="T226" s="2">
        <v>43371</v>
      </c>
      <c r="U226" t="s">
        <v>2297</v>
      </c>
      <c r="V226" t="s">
        <v>8858</v>
      </c>
      <c r="W226">
        <v>20</v>
      </c>
      <c r="X226" s="1">
        <v>81.28</v>
      </c>
      <c r="Y226" s="1">
        <v>1625.6</v>
      </c>
      <c r="Z226" s="6" t="e">
        <f>VLOOKUP(T226,TOOLS!E:F,2,0)</f>
        <v>#N/A</v>
      </c>
    </row>
    <row r="227" spans="1:26" x14ac:dyDescent="0.2">
      <c r="A227" t="s">
        <v>217</v>
      </c>
      <c r="B227" t="s">
        <v>7570</v>
      </c>
      <c r="C227" t="s">
        <v>7895</v>
      </c>
      <c r="D227" t="s">
        <v>7896</v>
      </c>
      <c r="E227" t="s">
        <v>7897</v>
      </c>
      <c r="F227" t="s">
        <v>49</v>
      </c>
      <c r="G227" t="s">
        <v>7898</v>
      </c>
      <c r="H227" t="s">
        <v>7899</v>
      </c>
      <c r="I227" t="s">
        <v>7896</v>
      </c>
      <c r="J227" t="s">
        <v>7897</v>
      </c>
      <c r="K227" t="s">
        <v>49</v>
      </c>
      <c r="L227" t="s">
        <v>7898</v>
      </c>
      <c r="N227" t="s">
        <v>212</v>
      </c>
      <c r="O227" s="6" t="str">
        <f>VLOOKUP(N227,TOOLS!H:I,2,0)</f>
        <v>PWM20GS</v>
      </c>
      <c r="R227" s="6" t="str">
        <f>VLOOKUP(O227,TOOLS!A:B,2,0)</f>
        <v>S1:SSG</v>
      </c>
      <c r="T227" s="2">
        <v>43361</v>
      </c>
      <c r="U227" t="s">
        <v>2297</v>
      </c>
      <c r="V227" t="s">
        <v>7900</v>
      </c>
      <c r="W227">
        <v>3</v>
      </c>
      <c r="X227" s="1">
        <v>81.28</v>
      </c>
      <c r="Y227" s="1">
        <v>243.84</v>
      </c>
      <c r="Z227" s="6" t="e">
        <f>VLOOKUP(T227,TOOLS!E:F,2,0)</f>
        <v>#N/A</v>
      </c>
    </row>
    <row r="228" spans="1:26" x14ac:dyDescent="0.2">
      <c r="A228" t="s">
        <v>218</v>
      </c>
      <c r="B228">
        <v>0</v>
      </c>
      <c r="C228" t="s">
        <v>4937</v>
      </c>
      <c r="D228" t="s">
        <v>4938</v>
      </c>
      <c r="E228" t="s">
        <v>95</v>
      </c>
      <c r="F228" t="s">
        <v>24</v>
      </c>
      <c r="G228">
        <v>10018</v>
      </c>
      <c r="H228" t="s">
        <v>8157</v>
      </c>
      <c r="I228" t="s">
        <v>8158</v>
      </c>
      <c r="J228" t="s">
        <v>8159</v>
      </c>
      <c r="K228" t="s">
        <v>42</v>
      </c>
      <c r="L228">
        <v>60014</v>
      </c>
      <c r="M228" t="s">
        <v>26</v>
      </c>
      <c r="N228" t="s">
        <v>284</v>
      </c>
      <c r="O228" s="6" t="str">
        <f>VLOOKUP(N228,TOOLS!H:I,2,0)</f>
        <v>PWM30G</v>
      </c>
      <c r="P228">
        <v>10068905</v>
      </c>
      <c r="R228" s="6" t="str">
        <f>VLOOKUP(O228,TOOLS!A:B,2,0)</f>
        <v>S1:SSG</v>
      </c>
      <c r="S228" t="s">
        <v>29</v>
      </c>
      <c r="T228" s="2">
        <v>43367</v>
      </c>
      <c r="V228">
        <v>5404100434</v>
      </c>
      <c r="W228">
        <v>1</v>
      </c>
      <c r="X228" s="1">
        <v>323.83999999999997</v>
      </c>
      <c r="Y228" s="1">
        <v>323.83999999999997</v>
      </c>
      <c r="Z228" s="6" t="e">
        <f>VLOOKUP(T228,TOOLS!E:F,2,0)</f>
        <v>#N/A</v>
      </c>
    </row>
    <row r="229" spans="1:26" x14ac:dyDescent="0.2">
      <c r="A229" t="s">
        <v>220</v>
      </c>
      <c r="B229" t="s">
        <v>221</v>
      </c>
      <c r="C229" t="s">
        <v>222</v>
      </c>
      <c r="D229" t="s">
        <v>35</v>
      </c>
      <c r="E229" t="s">
        <v>36</v>
      </c>
      <c r="F229" t="s">
        <v>37</v>
      </c>
      <c r="H229" t="s">
        <v>5846</v>
      </c>
      <c r="I229" t="s">
        <v>5621</v>
      </c>
      <c r="J229" t="s">
        <v>427</v>
      </c>
      <c r="K229" t="s">
        <v>37</v>
      </c>
      <c r="L229" t="s">
        <v>2380</v>
      </c>
      <c r="N229" t="s">
        <v>284</v>
      </c>
      <c r="O229" s="6" t="str">
        <f>VLOOKUP(N229,TOOLS!H:I,2,0)</f>
        <v>PWM30G</v>
      </c>
      <c r="R229" s="6" t="str">
        <f>VLOOKUP(O229,TOOLS!A:B,2,0)</f>
        <v>S1:SSG</v>
      </c>
      <c r="T229" s="2">
        <v>43354</v>
      </c>
      <c r="V229" t="s">
        <v>5847</v>
      </c>
      <c r="W229">
        <v>3</v>
      </c>
      <c r="X229" s="1">
        <v>323.84000000000003</v>
      </c>
      <c r="Y229" s="1">
        <v>971.52</v>
      </c>
      <c r="Z229" s="6" t="e">
        <f>VLOOKUP(T229,TOOLS!E:F,2,0)</f>
        <v>#N/A</v>
      </c>
    </row>
    <row r="230" spans="1:26" x14ac:dyDescent="0.2">
      <c r="A230" t="s">
        <v>220</v>
      </c>
      <c r="B230" t="s">
        <v>4848</v>
      </c>
      <c r="C230" t="s">
        <v>4849</v>
      </c>
      <c r="D230" t="s">
        <v>4850</v>
      </c>
      <c r="E230" t="s">
        <v>4851</v>
      </c>
      <c r="F230" t="s">
        <v>150</v>
      </c>
      <c r="H230" t="s">
        <v>4849</v>
      </c>
      <c r="I230" t="s">
        <v>4852</v>
      </c>
      <c r="J230" t="s">
        <v>4853</v>
      </c>
      <c r="K230" t="s">
        <v>150</v>
      </c>
      <c r="L230" t="s">
        <v>4854</v>
      </c>
      <c r="N230" t="s">
        <v>285</v>
      </c>
      <c r="O230" s="6" t="str">
        <f>VLOOKUP(N230,TOOLS!H:I,2,0)</f>
        <v>PWM30GB</v>
      </c>
      <c r="R230" s="6" t="str">
        <f>VLOOKUP(O230,TOOLS!A:B,2,0)</f>
        <v>S1:SSG</v>
      </c>
      <c r="T230" s="2">
        <v>43360</v>
      </c>
      <c r="V230" t="s">
        <v>6540</v>
      </c>
      <c r="W230">
        <v>4</v>
      </c>
      <c r="X230" s="1">
        <v>323.84000000000003</v>
      </c>
      <c r="Y230" s="1">
        <v>1295.3600000000001</v>
      </c>
      <c r="Z230" s="6" t="e">
        <f>VLOOKUP(T230,TOOLS!E:F,2,0)</f>
        <v>#N/A</v>
      </c>
    </row>
    <row r="231" spans="1:26" x14ac:dyDescent="0.2">
      <c r="A231" t="s">
        <v>220</v>
      </c>
      <c r="B231" t="s">
        <v>4848</v>
      </c>
      <c r="C231" t="s">
        <v>4849</v>
      </c>
      <c r="D231" t="s">
        <v>4850</v>
      </c>
      <c r="E231" t="s">
        <v>4851</v>
      </c>
      <c r="F231" t="s">
        <v>150</v>
      </c>
      <c r="H231" t="s">
        <v>4849</v>
      </c>
      <c r="I231" t="s">
        <v>4852</v>
      </c>
      <c r="J231" t="s">
        <v>4853</v>
      </c>
      <c r="K231" t="s">
        <v>150</v>
      </c>
      <c r="L231" t="s">
        <v>4854</v>
      </c>
      <c r="N231" t="s">
        <v>285</v>
      </c>
      <c r="O231" s="6" t="str">
        <f>VLOOKUP(N231,TOOLS!H:I,2,0)</f>
        <v>PWM30GB</v>
      </c>
      <c r="R231" s="6" t="str">
        <f>VLOOKUP(O231,TOOLS!A:B,2,0)</f>
        <v>S1:SSG</v>
      </c>
      <c r="T231" s="2">
        <v>43361</v>
      </c>
      <c r="U231" t="s">
        <v>5110</v>
      </c>
      <c r="V231" t="s">
        <v>7137</v>
      </c>
      <c r="W231">
        <v>3</v>
      </c>
      <c r="X231" s="1">
        <v>323.84000000000003</v>
      </c>
      <c r="Y231" s="1">
        <v>971.52</v>
      </c>
      <c r="Z231" s="6" t="e">
        <f>VLOOKUP(T231,TOOLS!E:F,2,0)</f>
        <v>#N/A</v>
      </c>
    </row>
    <row r="232" spans="1:26" x14ac:dyDescent="0.2">
      <c r="A232" t="s">
        <v>220</v>
      </c>
      <c r="B232" t="s">
        <v>221</v>
      </c>
      <c r="C232" t="s">
        <v>222</v>
      </c>
      <c r="D232" t="s">
        <v>35</v>
      </c>
      <c r="E232" t="s">
        <v>36</v>
      </c>
      <c r="F232" t="s">
        <v>37</v>
      </c>
      <c r="H232" t="s">
        <v>222</v>
      </c>
      <c r="I232" t="s">
        <v>35</v>
      </c>
      <c r="J232" t="s">
        <v>36</v>
      </c>
      <c r="K232" t="s">
        <v>37</v>
      </c>
      <c r="L232" t="s">
        <v>4969</v>
      </c>
      <c r="N232" t="s">
        <v>285</v>
      </c>
      <c r="O232" s="6" t="str">
        <f>VLOOKUP(N232,TOOLS!H:I,2,0)</f>
        <v>PWM30GB</v>
      </c>
      <c r="R232" s="6" t="str">
        <f>VLOOKUP(O232,TOOLS!A:B,2,0)</f>
        <v>S1:SSG</v>
      </c>
      <c r="T232" s="2">
        <v>43360</v>
      </c>
      <c r="V232" t="s">
        <v>6542</v>
      </c>
      <c r="W232">
        <v>2</v>
      </c>
      <c r="X232" s="1">
        <v>323.84000000000003</v>
      </c>
      <c r="Y232" s="1">
        <v>647.68000000000006</v>
      </c>
      <c r="Z232" s="6" t="e">
        <f>VLOOKUP(T232,TOOLS!E:F,2,0)</f>
        <v>#N/A</v>
      </c>
    </row>
    <row r="233" spans="1:26" x14ac:dyDescent="0.2">
      <c r="A233" t="s">
        <v>218</v>
      </c>
      <c r="B233">
        <v>0</v>
      </c>
      <c r="C233" t="s">
        <v>4792</v>
      </c>
      <c r="D233" t="s">
        <v>4793</v>
      </c>
      <c r="E233" t="s">
        <v>4794</v>
      </c>
      <c r="F233" t="s">
        <v>59</v>
      </c>
      <c r="G233">
        <v>63301</v>
      </c>
      <c r="H233" t="s">
        <v>4792</v>
      </c>
      <c r="I233" t="s">
        <v>4793</v>
      </c>
      <c r="J233" t="s">
        <v>4794</v>
      </c>
      <c r="K233" t="s">
        <v>59</v>
      </c>
      <c r="L233">
        <v>63301</v>
      </c>
      <c r="M233" t="s">
        <v>26</v>
      </c>
      <c r="N233" t="s">
        <v>60</v>
      </c>
      <c r="O233" s="6" t="str">
        <f>VLOOKUP(N233,TOOLS!H:I,2,0)</f>
        <v>PWM484S</v>
      </c>
      <c r="P233">
        <v>10068908</v>
      </c>
      <c r="R233" s="6" t="str">
        <f>VLOOKUP(O233,TOOLS!A:B,2,0)</f>
        <v>S1:SSG</v>
      </c>
      <c r="S233" t="s">
        <v>29</v>
      </c>
      <c r="T233" s="2">
        <v>43348</v>
      </c>
      <c r="U233" t="s">
        <v>5195</v>
      </c>
      <c r="V233">
        <v>5404027872</v>
      </c>
      <c r="W233">
        <v>-1</v>
      </c>
      <c r="X233" s="1">
        <v>132.47999999999999</v>
      </c>
      <c r="Y233" s="1">
        <v>-132.47999999999999</v>
      </c>
      <c r="Z233" s="6" t="e">
        <f>VLOOKUP(T233,TOOLS!E:F,2,0)</f>
        <v>#N/A</v>
      </c>
    </row>
    <row r="234" spans="1:26" x14ac:dyDescent="0.2">
      <c r="A234" t="s">
        <v>218</v>
      </c>
      <c r="B234">
        <v>0</v>
      </c>
      <c r="C234" t="s">
        <v>2242</v>
      </c>
      <c r="D234" t="s">
        <v>2243</v>
      </c>
      <c r="E234" t="s">
        <v>2244</v>
      </c>
      <c r="F234" t="s">
        <v>97</v>
      </c>
      <c r="G234">
        <v>56001</v>
      </c>
      <c r="H234" t="s">
        <v>2245</v>
      </c>
      <c r="I234" t="s">
        <v>2246</v>
      </c>
      <c r="J234" t="s">
        <v>103</v>
      </c>
      <c r="K234" t="s">
        <v>97</v>
      </c>
      <c r="L234">
        <v>55901</v>
      </c>
      <c r="M234" t="s">
        <v>26</v>
      </c>
      <c r="N234" t="s">
        <v>60</v>
      </c>
      <c r="O234" s="6" t="str">
        <f>VLOOKUP(N234,TOOLS!H:I,2,0)</f>
        <v>PWM484S</v>
      </c>
      <c r="P234">
        <v>10068908</v>
      </c>
      <c r="R234" s="6" t="str">
        <f>VLOOKUP(O234,TOOLS!A:B,2,0)</f>
        <v>S1:SSG</v>
      </c>
      <c r="S234" t="s">
        <v>29</v>
      </c>
      <c r="T234" s="2">
        <v>43353</v>
      </c>
      <c r="V234">
        <v>5404042270</v>
      </c>
      <c r="W234">
        <v>3</v>
      </c>
      <c r="X234" s="1">
        <v>132.47999999999999</v>
      </c>
      <c r="Y234" s="1">
        <v>397.44</v>
      </c>
      <c r="Z234" s="6" t="e">
        <f>VLOOKUP(T234,TOOLS!E:F,2,0)</f>
        <v>#N/A</v>
      </c>
    </row>
    <row r="235" spans="1:26" x14ac:dyDescent="0.2">
      <c r="A235" t="s">
        <v>218</v>
      </c>
      <c r="B235">
        <v>0</v>
      </c>
      <c r="C235" t="s">
        <v>2494</v>
      </c>
      <c r="D235" t="s">
        <v>2495</v>
      </c>
      <c r="E235" t="s">
        <v>2496</v>
      </c>
      <c r="F235" t="s">
        <v>24</v>
      </c>
      <c r="G235">
        <v>11788</v>
      </c>
      <c r="H235" t="s">
        <v>2494</v>
      </c>
      <c r="I235" t="s">
        <v>2498</v>
      </c>
      <c r="J235" t="s">
        <v>2496</v>
      </c>
      <c r="K235" t="s">
        <v>24</v>
      </c>
      <c r="L235">
        <v>11788</v>
      </c>
      <c r="M235" t="s">
        <v>26</v>
      </c>
      <c r="N235" t="s">
        <v>60</v>
      </c>
      <c r="O235" s="6" t="str">
        <f>VLOOKUP(N235,TOOLS!H:I,2,0)</f>
        <v>PWM484S</v>
      </c>
      <c r="P235">
        <v>10068908</v>
      </c>
      <c r="R235" s="6" t="str">
        <f>VLOOKUP(O235,TOOLS!A:B,2,0)</f>
        <v>S1:SSG</v>
      </c>
      <c r="S235" t="s">
        <v>29</v>
      </c>
      <c r="T235" s="2">
        <v>43371</v>
      </c>
      <c r="V235">
        <v>5404123294</v>
      </c>
      <c r="W235">
        <v>7</v>
      </c>
      <c r="X235" s="1">
        <v>132.47999999999999</v>
      </c>
      <c r="Y235" s="1">
        <v>927.36</v>
      </c>
      <c r="Z235" s="6" t="e">
        <f>VLOOKUP(T235,TOOLS!E:F,2,0)</f>
        <v>#N/A</v>
      </c>
    </row>
    <row r="236" spans="1:26" x14ac:dyDescent="0.2">
      <c r="A236" t="s">
        <v>218</v>
      </c>
      <c r="B236">
        <v>0</v>
      </c>
      <c r="C236" t="s">
        <v>2494</v>
      </c>
      <c r="D236" t="s">
        <v>2495</v>
      </c>
      <c r="E236" t="s">
        <v>2496</v>
      </c>
      <c r="F236" t="s">
        <v>24</v>
      </c>
      <c r="G236">
        <v>11788</v>
      </c>
      <c r="H236" t="s">
        <v>2494</v>
      </c>
      <c r="I236" t="s">
        <v>2498</v>
      </c>
      <c r="J236" t="s">
        <v>2496</v>
      </c>
      <c r="K236" t="s">
        <v>24</v>
      </c>
      <c r="L236">
        <v>11788</v>
      </c>
      <c r="M236" t="s">
        <v>26</v>
      </c>
      <c r="N236" t="s">
        <v>60</v>
      </c>
      <c r="O236" s="6" t="str">
        <f>VLOOKUP(N236,TOOLS!H:I,2,0)</f>
        <v>PWM484S</v>
      </c>
      <c r="P236">
        <v>10068908</v>
      </c>
      <c r="R236" s="6" t="str">
        <f>VLOOKUP(O236,TOOLS!A:B,2,0)</f>
        <v>S1:SSG</v>
      </c>
      <c r="S236" t="s">
        <v>29</v>
      </c>
      <c r="T236" s="2">
        <v>43371</v>
      </c>
      <c r="V236">
        <v>5404123295</v>
      </c>
      <c r="W236">
        <v>7</v>
      </c>
      <c r="X236" s="1">
        <v>132.47999999999999</v>
      </c>
      <c r="Y236" s="1">
        <v>927.36</v>
      </c>
      <c r="Z236" s="6" t="e">
        <f>VLOOKUP(T236,TOOLS!E:F,2,0)</f>
        <v>#N/A</v>
      </c>
    </row>
    <row r="237" spans="1:26" x14ac:dyDescent="0.2">
      <c r="A237" t="s">
        <v>218</v>
      </c>
      <c r="B237">
        <v>0</v>
      </c>
      <c r="C237" t="s">
        <v>2494</v>
      </c>
      <c r="D237" t="s">
        <v>2495</v>
      </c>
      <c r="E237" t="s">
        <v>2496</v>
      </c>
      <c r="F237" t="s">
        <v>24</v>
      </c>
      <c r="G237">
        <v>11788</v>
      </c>
      <c r="H237" t="s">
        <v>2497</v>
      </c>
      <c r="I237" t="s">
        <v>2498</v>
      </c>
      <c r="J237" t="s">
        <v>2496</v>
      </c>
      <c r="K237" t="s">
        <v>24</v>
      </c>
      <c r="L237">
        <v>11788</v>
      </c>
      <c r="M237" t="s">
        <v>26</v>
      </c>
      <c r="N237" t="s">
        <v>60</v>
      </c>
      <c r="O237" s="6" t="str">
        <f>VLOOKUP(N237,TOOLS!H:I,2,0)</f>
        <v>PWM484S</v>
      </c>
      <c r="P237">
        <v>10068908</v>
      </c>
      <c r="R237" s="6" t="str">
        <f>VLOOKUP(O237,TOOLS!A:B,2,0)</f>
        <v>S1:SSG</v>
      </c>
      <c r="S237" t="s">
        <v>29</v>
      </c>
      <c r="T237" s="2">
        <v>43371</v>
      </c>
      <c r="V237">
        <v>5404123292</v>
      </c>
      <c r="W237">
        <v>11</v>
      </c>
      <c r="X237" s="1">
        <v>132.47999999999999</v>
      </c>
      <c r="Y237" s="1">
        <v>1457.28</v>
      </c>
      <c r="Z237" s="6" t="e">
        <f>VLOOKUP(T237,TOOLS!E:F,2,0)</f>
        <v>#N/A</v>
      </c>
    </row>
    <row r="238" spans="1:26" x14ac:dyDescent="0.2">
      <c r="A238" t="s">
        <v>220</v>
      </c>
      <c r="B238" t="s">
        <v>4837</v>
      </c>
      <c r="C238" t="s">
        <v>4838</v>
      </c>
      <c r="D238" t="s">
        <v>4839</v>
      </c>
      <c r="E238" t="s">
        <v>4840</v>
      </c>
      <c r="F238" t="s">
        <v>24</v>
      </c>
      <c r="H238" t="s">
        <v>4838</v>
      </c>
      <c r="I238" t="s">
        <v>5644</v>
      </c>
      <c r="J238" t="s">
        <v>4840</v>
      </c>
      <c r="K238" t="s">
        <v>24</v>
      </c>
      <c r="L238" t="s">
        <v>4841</v>
      </c>
      <c r="N238" t="s">
        <v>60</v>
      </c>
      <c r="O238" s="6" t="str">
        <f>VLOOKUP(N238,TOOLS!H:I,2,0)</f>
        <v>PWM484S</v>
      </c>
      <c r="R238" s="6" t="str">
        <f>VLOOKUP(O238,TOOLS!A:B,2,0)</f>
        <v>S1:SSG</v>
      </c>
      <c r="T238" s="2">
        <v>43348</v>
      </c>
      <c r="U238" t="s">
        <v>4842</v>
      </c>
      <c r="V238" t="s">
        <v>5645</v>
      </c>
      <c r="W238">
        <v>41</v>
      </c>
      <c r="X238" s="1">
        <v>132.47999999999999</v>
      </c>
      <c r="Y238" s="1">
        <v>5431.68</v>
      </c>
      <c r="Z238" s="6" t="e">
        <f>VLOOKUP(T238,TOOLS!E:F,2,0)</f>
        <v>#N/A</v>
      </c>
    </row>
    <row r="239" spans="1:26" x14ac:dyDescent="0.2">
      <c r="A239" t="s">
        <v>217</v>
      </c>
      <c r="B239" t="s">
        <v>7570</v>
      </c>
      <c r="C239" t="s">
        <v>7648</v>
      </c>
      <c r="D239" t="s">
        <v>7649</v>
      </c>
      <c r="E239" t="s">
        <v>7650</v>
      </c>
      <c r="F239" t="s">
        <v>150</v>
      </c>
      <c r="G239" t="s">
        <v>7651</v>
      </c>
      <c r="H239" t="s">
        <v>7652</v>
      </c>
      <c r="I239" t="s">
        <v>7649</v>
      </c>
      <c r="J239" t="s">
        <v>7650</v>
      </c>
      <c r="K239" t="s">
        <v>150</v>
      </c>
      <c r="L239" t="s">
        <v>7651</v>
      </c>
      <c r="N239" t="s">
        <v>60</v>
      </c>
      <c r="O239" s="6" t="str">
        <f>VLOOKUP(N239,TOOLS!H:I,2,0)</f>
        <v>PWM484S</v>
      </c>
      <c r="R239" s="6" t="str">
        <f>VLOOKUP(O239,TOOLS!A:B,2,0)</f>
        <v>S1:SSG</v>
      </c>
      <c r="T239" s="2">
        <v>43363</v>
      </c>
      <c r="U239" t="s">
        <v>2297</v>
      </c>
      <c r="V239" t="s">
        <v>7653</v>
      </c>
      <c r="W239">
        <v>1</v>
      </c>
      <c r="X239" s="1">
        <v>132.47999999999999</v>
      </c>
      <c r="Y239" s="1">
        <v>132.47999999999999</v>
      </c>
      <c r="Z239" s="6" t="e">
        <f>VLOOKUP(T239,TOOLS!E:F,2,0)</f>
        <v>#N/A</v>
      </c>
    </row>
    <row r="240" spans="1:26" x14ac:dyDescent="0.2">
      <c r="A240" t="s">
        <v>217</v>
      </c>
      <c r="B240" t="s">
        <v>7570</v>
      </c>
      <c r="C240" t="s">
        <v>7648</v>
      </c>
      <c r="D240" t="s">
        <v>7649</v>
      </c>
      <c r="E240" t="s">
        <v>7650</v>
      </c>
      <c r="F240" t="s">
        <v>150</v>
      </c>
      <c r="G240" t="s">
        <v>7651</v>
      </c>
      <c r="H240" t="s">
        <v>7652</v>
      </c>
      <c r="I240" t="s">
        <v>7649</v>
      </c>
      <c r="J240" t="s">
        <v>7650</v>
      </c>
      <c r="K240" t="s">
        <v>150</v>
      </c>
      <c r="L240" t="s">
        <v>7651</v>
      </c>
      <c r="N240" t="s">
        <v>60</v>
      </c>
      <c r="O240" s="6" t="str">
        <f>VLOOKUP(N240,TOOLS!H:I,2,0)</f>
        <v>PWM484S</v>
      </c>
      <c r="R240" s="6" t="str">
        <f>VLOOKUP(O240,TOOLS!A:B,2,0)</f>
        <v>S1:SSG</v>
      </c>
      <c r="T240" s="2">
        <v>43363</v>
      </c>
      <c r="U240" t="s">
        <v>2297</v>
      </c>
      <c r="V240" t="s">
        <v>7654</v>
      </c>
      <c r="W240">
        <v>1</v>
      </c>
      <c r="X240" s="1">
        <v>132.47999999999999</v>
      </c>
      <c r="Y240" s="1">
        <v>132.47999999999999</v>
      </c>
      <c r="Z240" s="6" t="e">
        <f>VLOOKUP(T240,TOOLS!E:F,2,0)</f>
        <v>#N/A</v>
      </c>
    </row>
    <row r="241" spans="1:26" x14ac:dyDescent="0.2">
      <c r="A241" t="s">
        <v>217</v>
      </c>
      <c r="B241" t="s">
        <v>7570</v>
      </c>
      <c r="C241" t="s">
        <v>6728</v>
      </c>
      <c r="D241" t="s">
        <v>7716</v>
      </c>
      <c r="E241" t="s">
        <v>7717</v>
      </c>
      <c r="F241" t="s">
        <v>93</v>
      </c>
      <c r="G241" t="s">
        <v>7718</v>
      </c>
      <c r="H241" t="s">
        <v>7719</v>
      </c>
      <c r="I241" t="s">
        <v>7716</v>
      </c>
      <c r="J241" t="s">
        <v>7717</v>
      </c>
      <c r="K241" t="s">
        <v>93</v>
      </c>
      <c r="L241" t="s">
        <v>7718</v>
      </c>
      <c r="N241" t="s">
        <v>60</v>
      </c>
      <c r="O241" s="6" t="str">
        <f>VLOOKUP(N241,TOOLS!H:I,2,0)</f>
        <v>PWM484S</v>
      </c>
      <c r="R241" s="6" t="str">
        <f>VLOOKUP(O241,TOOLS!A:B,2,0)</f>
        <v>S1:SSG</v>
      </c>
      <c r="T241" s="2">
        <v>43364</v>
      </c>
      <c r="U241" t="s">
        <v>2297</v>
      </c>
      <c r="V241" t="s">
        <v>7720</v>
      </c>
      <c r="W241">
        <v>1</v>
      </c>
      <c r="X241" s="1">
        <v>132.47999999999999</v>
      </c>
      <c r="Y241" s="1">
        <v>132.47999999999999</v>
      </c>
      <c r="Z241" s="6" t="e">
        <f>VLOOKUP(T241,TOOLS!E:F,2,0)</f>
        <v>#N/A</v>
      </c>
    </row>
    <row r="242" spans="1:26" x14ac:dyDescent="0.2">
      <c r="A242" t="s">
        <v>217</v>
      </c>
      <c r="B242" t="s">
        <v>7570</v>
      </c>
      <c r="C242" t="s">
        <v>8797</v>
      </c>
      <c r="D242" t="s">
        <v>8798</v>
      </c>
      <c r="E242" t="s">
        <v>6736</v>
      </c>
      <c r="F242" t="s">
        <v>73</v>
      </c>
      <c r="G242" t="s">
        <v>6737</v>
      </c>
      <c r="H242" t="s">
        <v>8799</v>
      </c>
      <c r="I242" t="s">
        <v>8798</v>
      </c>
      <c r="J242" t="s">
        <v>6736</v>
      </c>
      <c r="K242" t="s">
        <v>73</v>
      </c>
      <c r="L242" t="s">
        <v>6737</v>
      </c>
      <c r="N242" t="s">
        <v>60</v>
      </c>
      <c r="O242" s="6" t="str">
        <f>VLOOKUP(N242,TOOLS!H:I,2,0)</f>
        <v>PWM484S</v>
      </c>
      <c r="R242" s="6" t="str">
        <f>VLOOKUP(O242,TOOLS!A:B,2,0)</f>
        <v>S1:SSG</v>
      </c>
      <c r="T242" s="2">
        <v>43371</v>
      </c>
      <c r="U242" t="s">
        <v>2297</v>
      </c>
      <c r="V242" t="s">
        <v>8801</v>
      </c>
      <c r="W242">
        <v>5</v>
      </c>
      <c r="X242" s="1">
        <v>132.47999999999999</v>
      </c>
      <c r="Y242" s="1">
        <v>662.4</v>
      </c>
      <c r="Z242" s="6" t="e">
        <f>VLOOKUP(T242,TOOLS!E:F,2,0)</f>
        <v>#N/A</v>
      </c>
    </row>
    <row r="243" spans="1:26" x14ac:dyDescent="0.2">
      <c r="A243" t="s">
        <v>217</v>
      </c>
      <c r="B243" t="s">
        <v>7570</v>
      </c>
      <c r="C243" t="s">
        <v>7762</v>
      </c>
      <c r="D243" t="s">
        <v>7763</v>
      </c>
      <c r="E243" t="s">
        <v>7764</v>
      </c>
      <c r="F243" t="s">
        <v>24</v>
      </c>
      <c r="G243" t="s">
        <v>7765</v>
      </c>
      <c r="H243" t="s">
        <v>7766</v>
      </c>
      <c r="I243" t="s">
        <v>7763</v>
      </c>
      <c r="J243" t="s">
        <v>7764</v>
      </c>
      <c r="K243" t="s">
        <v>24</v>
      </c>
      <c r="L243" t="s">
        <v>7765</v>
      </c>
      <c r="N243" t="s">
        <v>60</v>
      </c>
      <c r="O243" s="6" t="str">
        <f>VLOOKUP(N243,TOOLS!H:I,2,0)</f>
        <v>PWM484S</v>
      </c>
      <c r="R243" s="6" t="str">
        <f>VLOOKUP(O243,TOOLS!A:B,2,0)</f>
        <v>S1:SSG</v>
      </c>
      <c r="T243" s="2">
        <v>43363</v>
      </c>
      <c r="U243" t="s">
        <v>2297</v>
      </c>
      <c r="V243" t="s">
        <v>7768</v>
      </c>
      <c r="W243">
        <v>1</v>
      </c>
      <c r="X243" s="1">
        <v>132.47999999999999</v>
      </c>
      <c r="Y243" s="1">
        <v>132.47999999999999</v>
      </c>
      <c r="Z243" s="6" t="e">
        <f>VLOOKUP(T243,TOOLS!E:F,2,0)</f>
        <v>#N/A</v>
      </c>
    </row>
    <row r="244" spans="1:26" x14ac:dyDescent="0.2">
      <c r="A244" t="s">
        <v>217</v>
      </c>
      <c r="B244" t="s">
        <v>7570</v>
      </c>
      <c r="C244" t="s">
        <v>4872</v>
      </c>
      <c r="D244" t="s">
        <v>5145</v>
      </c>
      <c r="E244" t="s">
        <v>4873</v>
      </c>
      <c r="F244" t="s">
        <v>97</v>
      </c>
      <c r="G244" t="s">
        <v>4874</v>
      </c>
      <c r="H244" t="s">
        <v>4875</v>
      </c>
      <c r="I244" t="s">
        <v>5145</v>
      </c>
      <c r="J244" t="s">
        <v>4873</v>
      </c>
      <c r="K244" t="s">
        <v>97</v>
      </c>
      <c r="L244" t="s">
        <v>4874</v>
      </c>
      <c r="N244" t="s">
        <v>60</v>
      </c>
      <c r="O244" s="6" t="str">
        <f>VLOOKUP(N244,TOOLS!H:I,2,0)</f>
        <v>PWM484S</v>
      </c>
      <c r="R244" s="6" t="str">
        <f>VLOOKUP(O244,TOOLS!A:B,2,0)</f>
        <v>S1:SSG</v>
      </c>
      <c r="T244" s="2">
        <v>43348</v>
      </c>
      <c r="U244" t="s">
        <v>2297</v>
      </c>
      <c r="V244" t="s">
        <v>5461</v>
      </c>
      <c r="W244">
        <v>2</v>
      </c>
      <c r="X244" s="1">
        <v>132.47999999999999</v>
      </c>
      <c r="Y244" s="1">
        <v>264.95999999999998</v>
      </c>
      <c r="Z244" s="6" t="e">
        <f>VLOOKUP(T244,TOOLS!E:F,2,0)</f>
        <v>#N/A</v>
      </c>
    </row>
    <row r="245" spans="1:26" x14ac:dyDescent="0.2">
      <c r="A245" t="s">
        <v>217</v>
      </c>
      <c r="B245" t="s">
        <v>7570</v>
      </c>
      <c r="C245" t="s">
        <v>4885</v>
      </c>
      <c r="D245" t="s">
        <v>7870</v>
      </c>
      <c r="E245" t="s">
        <v>7871</v>
      </c>
      <c r="F245" t="s">
        <v>2341</v>
      </c>
      <c r="G245" t="s">
        <v>7872</v>
      </c>
      <c r="H245" t="s">
        <v>7873</v>
      </c>
      <c r="I245" t="s">
        <v>7870</v>
      </c>
      <c r="J245" t="s">
        <v>7871</v>
      </c>
      <c r="K245" t="s">
        <v>2341</v>
      </c>
      <c r="L245" t="s">
        <v>7872</v>
      </c>
      <c r="N245" t="s">
        <v>60</v>
      </c>
      <c r="O245" s="6" t="str">
        <f>VLOOKUP(N245,TOOLS!H:I,2,0)</f>
        <v>PWM484S</v>
      </c>
      <c r="R245" s="6" t="str">
        <f>VLOOKUP(O245,TOOLS!A:B,2,0)</f>
        <v>S1:SSG</v>
      </c>
      <c r="T245" s="2">
        <v>43363</v>
      </c>
      <c r="U245" t="s">
        <v>2297</v>
      </c>
      <c r="V245" t="s">
        <v>7874</v>
      </c>
      <c r="W245">
        <v>3</v>
      </c>
      <c r="X245" s="1">
        <v>132.47999999999999</v>
      </c>
      <c r="Y245" s="1">
        <v>397.43999999999994</v>
      </c>
      <c r="Z245" s="6" t="e">
        <f>VLOOKUP(T245,TOOLS!E:F,2,0)</f>
        <v>#N/A</v>
      </c>
    </row>
    <row r="246" spans="1:26" x14ac:dyDescent="0.2">
      <c r="A246" t="s">
        <v>217</v>
      </c>
      <c r="B246" t="s">
        <v>7570</v>
      </c>
      <c r="C246" t="s">
        <v>8921</v>
      </c>
      <c r="D246" t="s">
        <v>8922</v>
      </c>
      <c r="E246" t="s">
        <v>8923</v>
      </c>
      <c r="F246" t="s">
        <v>116</v>
      </c>
      <c r="G246" t="s">
        <v>8924</v>
      </c>
      <c r="H246" t="s">
        <v>8925</v>
      </c>
      <c r="I246" t="s">
        <v>8922</v>
      </c>
      <c r="J246" t="s">
        <v>8923</v>
      </c>
      <c r="K246" t="s">
        <v>116</v>
      </c>
      <c r="L246" t="s">
        <v>8924</v>
      </c>
      <c r="N246" t="s">
        <v>60</v>
      </c>
      <c r="O246" s="6" t="str">
        <f>VLOOKUP(N246,TOOLS!H:I,2,0)</f>
        <v>PWM484S</v>
      </c>
      <c r="R246" s="6" t="str">
        <f>VLOOKUP(O246,TOOLS!A:B,2,0)</f>
        <v>S1:SSG</v>
      </c>
      <c r="T246" s="2">
        <v>43367</v>
      </c>
      <c r="U246" t="s">
        <v>2297</v>
      </c>
      <c r="V246" t="s">
        <v>8926</v>
      </c>
      <c r="W246">
        <v>2</v>
      </c>
      <c r="X246" s="1">
        <v>132.47999999999999</v>
      </c>
      <c r="Y246" s="1">
        <v>264.95999999999998</v>
      </c>
      <c r="Z246" s="6" t="e">
        <f>VLOOKUP(T246,TOOLS!E:F,2,0)</f>
        <v>#N/A</v>
      </c>
    </row>
    <row r="247" spans="1:26" x14ac:dyDescent="0.2">
      <c r="A247" t="s">
        <v>217</v>
      </c>
      <c r="B247" t="s">
        <v>7570</v>
      </c>
      <c r="C247" t="s">
        <v>2284</v>
      </c>
      <c r="D247" t="s">
        <v>2328</v>
      </c>
      <c r="E247" t="s">
        <v>2281</v>
      </c>
      <c r="F247" t="s">
        <v>45</v>
      </c>
      <c r="G247" t="s">
        <v>2282</v>
      </c>
      <c r="H247" t="s">
        <v>2326</v>
      </c>
      <c r="I247" t="s">
        <v>2328</v>
      </c>
      <c r="J247" t="s">
        <v>2281</v>
      </c>
      <c r="K247" t="s">
        <v>45</v>
      </c>
      <c r="L247" t="s">
        <v>2282</v>
      </c>
      <c r="N247" t="s">
        <v>60</v>
      </c>
      <c r="O247" s="6" t="str">
        <f>VLOOKUP(N247,TOOLS!H:I,2,0)</f>
        <v>PWM484S</v>
      </c>
      <c r="R247" s="6" t="str">
        <f>VLOOKUP(O247,TOOLS!A:B,2,0)</f>
        <v>S1:SSG</v>
      </c>
      <c r="T247" s="2">
        <v>43368</v>
      </c>
      <c r="U247" t="s">
        <v>8986</v>
      </c>
      <c r="V247" t="s">
        <v>8987</v>
      </c>
      <c r="W247">
        <v>2</v>
      </c>
      <c r="X247" s="1">
        <v>132.47999999999999</v>
      </c>
      <c r="Y247" s="1">
        <v>264.95999999999998</v>
      </c>
      <c r="Z247" s="6" t="e">
        <f>VLOOKUP(T247,TOOLS!E:F,2,0)</f>
        <v>#N/A</v>
      </c>
    </row>
    <row r="248" spans="1:26" x14ac:dyDescent="0.2">
      <c r="A248" t="s">
        <v>218</v>
      </c>
      <c r="B248">
        <v>0</v>
      </c>
      <c r="C248" t="s">
        <v>5306</v>
      </c>
      <c r="D248" t="s">
        <v>5307</v>
      </c>
      <c r="E248" t="s">
        <v>5308</v>
      </c>
      <c r="F248" t="s">
        <v>43</v>
      </c>
      <c r="G248">
        <v>92630</v>
      </c>
      <c r="H248" t="s">
        <v>5306</v>
      </c>
      <c r="I248" t="s">
        <v>5309</v>
      </c>
      <c r="J248" t="s">
        <v>5310</v>
      </c>
      <c r="K248" t="s">
        <v>43</v>
      </c>
      <c r="L248">
        <v>92630</v>
      </c>
      <c r="M248" t="s">
        <v>26</v>
      </c>
      <c r="N248" t="s">
        <v>64</v>
      </c>
      <c r="O248" s="6" t="str">
        <f>VLOOKUP(N248,TOOLS!H:I,2,0)</f>
        <v>PWM485S</v>
      </c>
      <c r="P248">
        <v>10146919</v>
      </c>
      <c r="R248" s="6" t="str">
        <f>VLOOKUP(O248,TOOLS!A:B,2,0)</f>
        <v>S1:SSG</v>
      </c>
      <c r="S248" t="s">
        <v>29</v>
      </c>
      <c r="T248" s="2">
        <v>43351</v>
      </c>
      <c r="V248">
        <v>5404041269</v>
      </c>
      <c r="W248">
        <v>15</v>
      </c>
      <c r="X248" s="1">
        <v>75.52</v>
      </c>
      <c r="Y248" s="1">
        <v>1132.8</v>
      </c>
      <c r="Z248" s="6" t="e">
        <f>VLOOKUP(T248,TOOLS!E:F,2,0)</f>
        <v>#N/A</v>
      </c>
    </row>
    <row r="249" spans="1:26" x14ac:dyDescent="0.2">
      <c r="A249" t="s">
        <v>218</v>
      </c>
      <c r="B249">
        <v>0</v>
      </c>
      <c r="C249" t="s">
        <v>112</v>
      </c>
      <c r="D249" t="s">
        <v>113</v>
      </c>
      <c r="E249" t="s">
        <v>114</v>
      </c>
      <c r="F249" t="s">
        <v>42</v>
      </c>
      <c r="G249">
        <v>60173</v>
      </c>
      <c r="H249" t="s">
        <v>112</v>
      </c>
      <c r="I249" t="s">
        <v>6041</v>
      </c>
      <c r="J249" t="s">
        <v>6042</v>
      </c>
      <c r="K249" t="s">
        <v>73</v>
      </c>
      <c r="L249">
        <v>32822</v>
      </c>
      <c r="M249" t="s">
        <v>26</v>
      </c>
      <c r="N249" t="s">
        <v>64</v>
      </c>
      <c r="O249" s="6" t="str">
        <f>VLOOKUP(N249,TOOLS!H:I,2,0)</f>
        <v>PWM485S</v>
      </c>
      <c r="P249">
        <v>10146919</v>
      </c>
      <c r="R249" s="6" t="str">
        <f>VLOOKUP(O249,TOOLS!A:B,2,0)</f>
        <v>S1:SSG</v>
      </c>
      <c r="S249" t="s">
        <v>29</v>
      </c>
      <c r="T249" s="2">
        <v>43357</v>
      </c>
      <c r="V249">
        <v>5404064582</v>
      </c>
      <c r="W249">
        <v>1</v>
      </c>
      <c r="X249" s="1">
        <v>75.52</v>
      </c>
      <c r="Y249" s="1">
        <v>75.52</v>
      </c>
      <c r="Z249" s="6" t="e">
        <f>VLOOKUP(T249,TOOLS!E:F,2,0)</f>
        <v>#N/A</v>
      </c>
    </row>
    <row r="250" spans="1:26" x14ac:dyDescent="0.2">
      <c r="A250" t="s">
        <v>218</v>
      </c>
      <c r="B250">
        <v>0</v>
      </c>
      <c r="C250" t="s">
        <v>5306</v>
      </c>
      <c r="D250" t="s">
        <v>5307</v>
      </c>
      <c r="E250" t="s">
        <v>5308</v>
      </c>
      <c r="F250" t="s">
        <v>43</v>
      </c>
      <c r="G250">
        <v>92630</v>
      </c>
      <c r="H250" t="s">
        <v>5306</v>
      </c>
      <c r="I250" t="s">
        <v>5309</v>
      </c>
      <c r="J250" t="s">
        <v>5310</v>
      </c>
      <c r="K250" t="s">
        <v>43</v>
      </c>
      <c r="L250">
        <v>92630</v>
      </c>
      <c r="M250" t="s">
        <v>26</v>
      </c>
      <c r="N250" t="s">
        <v>64</v>
      </c>
      <c r="O250" s="6" t="str">
        <f>VLOOKUP(N250,TOOLS!H:I,2,0)</f>
        <v>PWM485S</v>
      </c>
      <c r="P250">
        <v>10146919</v>
      </c>
      <c r="R250" s="6" t="str">
        <f>VLOOKUP(O250,TOOLS!A:B,2,0)</f>
        <v>S1:SSG</v>
      </c>
      <c r="S250" t="s">
        <v>29</v>
      </c>
      <c r="T250" s="2">
        <v>43357</v>
      </c>
      <c r="V250">
        <v>5404065263</v>
      </c>
      <c r="W250">
        <v>21</v>
      </c>
      <c r="X250" s="1">
        <v>75.52</v>
      </c>
      <c r="Y250" s="1">
        <v>1585.92</v>
      </c>
      <c r="Z250" s="6" t="e">
        <f>VLOOKUP(T250,TOOLS!E:F,2,0)</f>
        <v>#N/A</v>
      </c>
    </row>
    <row r="251" spans="1:26" x14ac:dyDescent="0.2">
      <c r="A251" t="s">
        <v>218</v>
      </c>
      <c r="B251">
        <v>0</v>
      </c>
      <c r="C251" t="s">
        <v>5306</v>
      </c>
      <c r="D251" t="s">
        <v>5307</v>
      </c>
      <c r="E251" t="s">
        <v>5308</v>
      </c>
      <c r="F251" t="s">
        <v>43</v>
      </c>
      <c r="G251">
        <v>92630</v>
      </c>
      <c r="H251" t="s">
        <v>5306</v>
      </c>
      <c r="I251" t="s">
        <v>5309</v>
      </c>
      <c r="J251" t="s">
        <v>5310</v>
      </c>
      <c r="K251" t="s">
        <v>43</v>
      </c>
      <c r="L251">
        <v>92630</v>
      </c>
      <c r="M251" t="s">
        <v>26</v>
      </c>
      <c r="N251" t="s">
        <v>64</v>
      </c>
      <c r="O251" s="6" t="str">
        <f>VLOOKUP(N251,TOOLS!H:I,2,0)</f>
        <v>PWM485S</v>
      </c>
      <c r="P251">
        <v>10146919</v>
      </c>
      <c r="R251" s="6" t="str">
        <f>VLOOKUP(O251,TOOLS!A:B,2,0)</f>
        <v>S1:SSG</v>
      </c>
      <c r="S251" t="s">
        <v>29</v>
      </c>
      <c r="T251" s="2">
        <v>43360</v>
      </c>
      <c r="V251">
        <v>5404071270</v>
      </c>
      <c r="W251">
        <v>19</v>
      </c>
      <c r="X251" s="1">
        <v>75.52</v>
      </c>
      <c r="Y251" s="1">
        <v>1434.88</v>
      </c>
      <c r="Z251" s="6" t="e">
        <f>VLOOKUP(T251,TOOLS!E:F,2,0)</f>
        <v>#N/A</v>
      </c>
    </row>
    <row r="252" spans="1:26" x14ac:dyDescent="0.2">
      <c r="A252" t="s">
        <v>218</v>
      </c>
      <c r="B252">
        <v>0</v>
      </c>
      <c r="C252" t="s">
        <v>5306</v>
      </c>
      <c r="D252" t="s">
        <v>5307</v>
      </c>
      <c r="E252" t="s">
        <v>5308</v>
      </c>
      <c r="F252" t="s">
        <v>43</v>
      </c>
      <c r="G252">
        <v>92630</v>
      </c>
      <c r="H252" t="s">
        <v>5306</v>
      </c>
      <c r="I252" t="s">
        <v>5309</v>
      </c>
      <c r="J252" t="s">
        <v>5310</v>
      </c>
      <c r="K252" t="s">
        <v>43</v>
      </c>
      <c r="L252">
        <v>92630</v>
      </c>
      <c r="M252" t="s">
        <v>26</v>
      </c>
      <c r="N252" t="s">
        <v>64</v>
      </c>
      <c r="O252" s="6" t="str">
        <f>VLOOKUP(N252,TOOLS!H:I,2,0)</f>
        <v>PWM485S</v>
      </c>
      <c r="P252">
        <v>10146919</v>
      </c>
      <c r="R252" s="6" t="str">
        <f>VLOOKUP(O252,TOOLS!A:B,2,0)</f>
        <v>S1:SSG</v>
      </c>
      <c r="S252" t="s">
        <v>29</v>
      </c>
      <c r="T252" s="2">
        <v>43360</v>
      </c>
      <c r="V252">
        <v>5404071269</v>
      </c>
      <c r="W252">
        <v>9</v>
      </c>
      <c r="X252" s="1">
        <v>75.52</v>
      </c>
      <c r="Y252" s="1">
        <v>679.68</v>
      </c>
      <c r="Z252" s="6" t="e">
        <f>VLOOKUP(T252,TOOLS!E:F,2,0)</f>
        <v>#N/A</v>
      </c>
    </row>
    <row r="253" spans="1:26" x14ac:dyDescent="0.2">
      <c r="A253" t="s">
        <v>218</v>
      </c>
      <c r="B253">
        <v>0</v>
      </c>
      <c r="C253" t="s">
        <v>4939</v>
      </c>
      <c r="D253" t="s">
        <v>4940</v>
      </c>
      <c r="E253" t="s">
        <v>4941</v>
      </c>
      <c r="F253" t="s">
        <v>54</v>
      </c>
      <c r="G253">
        <v>70817</v>
      </c>
      <c r="H253" t="s">
        <v>4942</v>
      </c>
      <c r="I253" t="s">
        <v>4943</v>
      </c>
      <c r="J253" t="s">
        <v>4941</v>
      </c>
      <c r="K253" t="s">
        <v>54</v>
      </c>
      <c r="L253">
        <v>70817</v>
      </c>
      <c r="M253" t="s">
        <v>26</v>
      </c>
      <c r="N253" t="s">
        <v>64</v>
      </c>
      <c r="O253" s="6" t="str">
        <f>VLOOKUP(N253,TOOLS!H:I,2,0)</f>
        <v>PWM485S</v>
      </c>
      <c r="P253">
        <v>10146919</v>
      </c>
      <c r="R253" s="6" t="str">
        <f>VLOOKUP(O253,TOOLS!A:B,2,0)</f>
        <v>S1:SSG</v>
      </c>
      <c r="S253" t="s">
        <v>29</v>
      </c>
      <c r="T253" s="2">
        <v>43361</v>
      </c>
      <c r="V253">
        <v>5404076641</v>
      </c>
      <c r="W253">
        <v>1</v>
      </c>
      <c r="X253" s="1">
        <v>75.52</v>
      </c>
      <c r="Y253" s="1">
        <v>75.52</v>
      </c>
      <c r="Z253" s="6" t="e">
        <f>VLOOKUP(T253,TOOLS!E:F,2,0)</f>
        <v>#N/A</v>
      </c>
    </row>
    <row r="254" spans="1:26" x14ac:dyDescent="0.2">
      <c r="A254" t="s">
        <v>218</v>
      </c>
      <c r="B254">
        <v>0</v>
      </c>
      <c r="C254" t="s">
        <v>7027</v>
      </c>
      <c r="D254" t="s">
        <v>7028</v>
      </c>
      <c r="E254" t="s">
        <v>7029</v>
      </c>
      <c r="F254" t="s">
        <v>24</v>
      </c>
      <c r="G254">
        <v>11106</v>
      </c>
      <c r="H254" t="s">
        <v>7027</v>
      </c>
      <c r="I254" t="s">
        <v>7028</v>
      </c>
      <c r="J254" t="s">
        <v>7029</v>
      </c>
      <c r="K254" t="s">
        <v>24</v>
      </c>
      <c r="L254">
        <v>11106</v>
      </c>
      <c r="M254" t="s">
        <v>26</v>
      </c>
      <c r="N254" t="s">
        <v>64</v>
      </c>
      <c r="O254" s="6" t="str">
        <f>VLOOKUP(N254,TOOLS!H:I,2,0)</f>
        <v>PWM485S</v>
      </c>
      <c r="P254">
        <v>10146919</v>
      </c>
      <c r="R254" s="6" t="str">
        <f>VLOOKUP(O254,TOOLS!A:B,2,0)</f>
        <v>S1:SSG</v>
      </c>
      <c r="S254" t="s">
        <v>29</v>
      </c>
      <c r="T254" s="2">
        <v>43361</v>
      </c>
      <c r="V254">
        <v>5404077760</v>
      </c>
      <c r="W254">
        <v>5</v>
      </c>
      <c r="X254" s="1">
        <v>75.52</v>
      </c>
      <c r="Y254" s="1">
        <v>377.6</v>
      </c>
      <c r="Z254" s="6" t="e">
        <f>VLOOKUP(T254,TOOLS!E:F,2,0)</f>
        <v>#N/A</v>
      </c>
    </row>
    <row r="255" spans="1:26" x14ac:dyDescent="0.2">
      <c r="A255" t="s">
        <v>218</v>
      </c>
      <c r="B255">
        <v>0</v>
      </c>
      <c r="C255" t="s">
        <v>5306</v>
      </c>
      <c r="D255" t="s">
        <v>5307</v>
      </c>
      <c r="E255" t="s">
        <v>5308</v>
      </c>
      <c r="F255" t="s">
        <v>43</v>
      </c>
      <c r="G255">
        <v>92630</v>
      </c>
      <c r="H255" t="s">
        <v>5306</v>
      </c>
      <c r="I255" t="s">
        <v>5309</v>
      </c>
      <c r="J255" t="s">
        <v>5310</v>
      </c>
      <c r="K255" t="s">
        <v>43</v>
      </c>
      <c r="L255">
        <v>92630</v>
      </c>
      <c r="M255" t="s">
        <v>26</v>
      </c>
      <c r="N255" t="s">
        <v>64</v>
      </c>
      <c r="O255" s="6" t="str">
        <f>VLOOKUP(N255,TOOLS!H:I,2,0)</f>
        <v>PWM485S</v>
      </c>
      <c r="P255">
        <v>10146919</v>
      </c>
      <c r="R255" s="6" t="str">
        <f>VLOOKUP(O255,TOOLS!A:B,2,0)</f>
        <v>S1:SSG</v>
      </c>
      <c r="S255" t="s">
        <v>29</v>
      </c>
      <c r="T255" s="2">
        <v>43369</v>
      </c>
      <c r="V255">
        <v>5404111436</v>
      </c>
      <c r="W255">
        <v>4</v>
      </c>
      <c r="X255" s="1">
        <v>75.52</v>
      </c>
      <c r="Y255" s="1">
        <v>302.08</v>
      </c>
      <c r="Z255" s="6" t="e">
        <f>VLOOKUP(T255,TOOLS!E:F,2,0)</f>
        <v>#N/A</v>
      </c>
    </row>
    <row r="256" spans="1:26" x14ac:dyDescent="0.2">
      <c r="A256" t="s">
        <v>218</v>
      </c>
      <c r="B256">
        <v>0</v>
      </c>
      <c r="C256" t="s">
        <v>8340</v>
      </c>
      <c r="D256" t="s">
        <v>8341</v>
      </c>
      <c r="E256" t="s">
        <v>8342</v>
      </c>
      <c r="F256" t="s">
        <v>93</v>
      </c>
      <c r="G256">
        <v>22193</v>
      </c>
      <c r="H256" t="s">
        <v>8343</v>
      </c>
      <c r="I256" t="s">
        <v>8344</v>
      </c>
      <c r="J256" t="s">
        <v>7447</v>
      </c>
      <c r="K256" t="s">
        <v>93</v>
      </c>
      <c r="L256">
        <v>20110</v>
      </c>
      <c r="M256" t="s">
        <v>26</v>
      </c>
      <c r="N256" t="s">
        <v>64</v>
      </c>
      <c r="O256" s="6" t="str">
        <f>VLOOKUP(N256,TOOLS!H:I,2,0)</f>
        <v>PWM485S</v>
      </c>
      <c r="P256">
        <v>10146919</v>
      </c>
      <c r="R256" s="6" t="str">
        <f>VLOOKUP(O256,TOOLS!A:B,2,0)</f>
        <v>S1:SSG</v>
      </c>
      <c r="S256" t="s">
        <v>29</v>
      </c>
      <c r="T256" s="2">
        <v>43370</v>
      </c>
      <c r="V256">
        <v>5404118922</v>
      </c>
      <c r="W256">
        <v>4</v>
      </c>
      <c r="X256" s="1">
        <v>75.52</v>
      </c>
      <c r="Y256" s="1">
        <v>302.08</v>
      </c>
      <c r="Z256" s="6" t="e">
        <f>VLOOKUP(T256,TOOLS!E:F,2,0)</f>
        <v>#N/A</v>
      </c>
    </row>
    <row r="257" spans="1:26" x14ac:dyDescent="0.2">
      <c r="A257" t="s">
        <v>218</v>
      </c>
      <c r="B257">
        <v>0</v>
      </c>
      <c r="C257" t="s">
        <v>2242</v>
      </c>
      <c r="D257" t="s">
        <v>2243</v>
      </c>
      <c r="E257" t="s">
        <v>2244</v>
      </c>
      <c r="F257" t="s">
        <v>97</v>
      </c>
      <c r="G257">
        <v>56001</v>
      </c>
      <c r="H257" t="s">
        <v>2245</v>
      </c>
      <c r="I257" t="s">
        <v>2246</v>
      </c>
      <c r="J257" t="s">
        <v>103</v>
      </c>
      <c r="K257" t="s">
        <v>97</v>
      </c>
      <c r="L257">
        <v>55901</v>
      </c>
      <c r="M257" t="s">
        <v>26</v>
      </c>
      <c r="N257" t="s">
        <v>64</v>
      </c>
      <c r="O257" s="6" t="str">
        <f>VLOOKUP(N257,TOOLS!H:I,2,0)</f>
        <v>PWM485S</v>
      </c>
      <c r="P257">
        <v>10146919</v>
      </c>
      <c r="R257" s="6" t="str">
        <f>VLOOKUP(O257,TOOLS!A:B,2,0)</f>
        <v>S1:SSG</v>
      </c>
      <c r="S257" t="s">
        <v>29</v>
      </c>
      <c r="T257" s="2">
        <v>43371</v>
      </c>
      <c r="V257">
        <v>5404123067</v>
      </c>
      <c r="W257">
        <v>4</v>
      </c>
      <c r="X257" s="1">
        <v>75.52</v>
      </c>
      <c r="Y257" s="1">
        <v>302.08</v>
      </c>
      <c r="Z257" s="6" t="e">
        <f>VLOOKUP(T257,TOOLS!E:F,2,0)</f>
        <v>#N/A</v>
      </c>
    </row>
    <row r="258" spans="1:26" x14ac:dyDescent="0.2">
      <c r="A258" t="s">
        <v>220</v>
      </c>
      <c r="B258" t="s">
        <v>4837</v>
      </c>
      <c r="C258" t="s">
        <v>4838</v>
      </c>
      <c r="D258" t="s">
        <v>4839</v>
      </c>
      <c r="E258" t="s">
        <v>4840</v>
      </c>
      <c r="F258" t="s">
        <v>24</v>
      </c>
      <c r="H258" t="s">
        <v>4838</v>
      </c>
      <c r="I258" t="s">
        <v>7193</v>
      </c>
      <c r="J258" t="s">
        <v>4840</v>
      </c>
      <c r="K258" t="s">
        <v>24</v>
      </c>
      <c r="L258" t="s">
        <v>4841</v>
      </c>
      <c r="N258" t="s">
        <v>64</v>
      </c>
      <c r="O258" s="6" t="str">
        <f>VLOOKUP(N258,TOOLS!H:I,2,0)</f>
        <v>PWM485S</v>
      </c>
      <c r="R258" s="6" t="str">
        <f>VLOOKUP(O258,TOOLS!A:B,2,0)</f>
        <v>S1:SSG</v>
      </c>
      <c r="T258" s="2">
        <v>43361</v>
      </c>
      <c r="U258" t="s">
        <v>4842</v>
      </c>
      <c r="V258" t="s">
        <v>7194</v>
      </c>
      <c r="W258">
        <v>13</v>
      </c>
      <c r="X258" s="1">
        <v>75.52</v>
      </c>
      <c r="Y258" s="1">
        <v>981.76</v>
      </c>
      <c r="Z258" s="6" t="e">
        <f>VLOOKUP(T258,TOOLS!E:F,2,0)</f>
        <v>#N/A</v>
      </c>
    </row>
    <row r="259" spans="1:26" x14ac:dyDescent="0.2">
      <c r="A259" t="s">
        <v>220</v>
      </c>
      <c r="B259" t="s">
        <v>2423</v>
      </c>
      <c r="C259" t="s">
        <v>2424</v>
      </c>
      <c r="D259" t="s">
        <v>2425</v>
      </c>
      <c r="E259" t="s">
        <v>2426</v>
      </c>
      <c r="F259" t="s">
        <v>49</v>
      </c>
      <c r="H259" t="s">
        <v>2424</v>
      </c>
      <c r="I259" t="s">
        <v>2425</v>
      </c>
      <c r="J259" t="s">
        <v>2426</v>
      </c>
      <c r="K259" t="s">
        <v>49</v>
      </c>
      <c r="L259" t="s">
        <v>2427</v>
      </c>
      <c r="N259" t="s">
        <v>64</v>
      </c>
      <c r="O259" s="6" t="str">
        <f>VLOOKUP(N259,TOOLS!H:I,2,0)</f>
        <v>PWM485S</v>
      </c>
      <c r="R259" s="6" t="str">
        <f>VLOOKUP(O259,TOOLS!A:B,2,0)</f>
        <v>S1:SSG</v>
      </c>
      <c r="T259" s="2">
        <v>43348</v>
      </c>
      <c r="U259" t="s">
        <v>5133</v>
      </c>
      <c r="V259" t="s">
        <v>5641</v>
      </c>
      <c r="W259">
        <v>26</v>
      </c>
      <c r="X259" s="1">
        <v>75.52</v>
      </c>
      <c r="Y259" s="1">
        <v>1963.52</v>
      </c>
      <c r="Z259" s="6" t="e">
        <f>VLOOKUP(T259,TOOLS!E:F,2,0)</f>
        <v>#N/A</v>
      </c>
    </row>
    <row r="260" spans="1:26" x14ac:dyDescent="0.2">
      <c r="A260" t="s">
        <v>220</v>
      </c>
      <c r="B260" t="s">
        <v>221</v>
      </c>
      <c r="C260" t="s">
        <v>222</v>
      </c>
      <c r="D260" t="s">
        <v>35</v>
      </c>
      <c r="E260" t="s">
        <v>36</v>
      </c>
      <c r="F260" t="s">
        <v>37</v>
      </c>
      <c r="H260" t="s">
        <v>222</v>
      </c>
      <c r="I260" t="s">
        <v>35</v>
      </c>
      <c r="J260" t="s">
        <v>36</v>
      </c>
      <c r="K260" t="s">
        <v>37</v>
      </c>
      <c r="L260" t="s">
        <v>4969</v>
      </c>
      <c r="N260" t="s">
        <v>64</v>
      </c>
      <c r="O260" s="6" t="str">
        <f>VLOOKUP(N260,TOOLS!H:I,2,0)</f>
        <v>PWM485S</v>
      </c>
      <c r="R260" s="6" t="str">
        <f>VLOOKUP(O260,TOOLS!A:B,2,0)</f>
        <v>S1:SSG</v>
      </c>
      <c r="T260" s="2">
        <v>43361</v>
      </c>
      <c r="V260" t="s">
        <v>7162</v>
      </c>
      <c r="W260">
        <v>6</v>
      </c>
      <c r="X260" s="1">
        <v>75.52</v>
      </c>
      <c r="Y260" s="1">
        <v>453.12</v>
      </c>
      <c r="Z260" s="6" t="e">
        <f>VLOOKUP(T260,TOOLS!E:F,2,0)</f>
        <v>#N/A</v>
      </c>
    </row>
    <row r="261" spans="1:26" x14ac:dyDescent="0.2">
      <c r="A261" t="s">
        <v>220</v>
      </c>
      <c r="B261" t="s">
        <v>2418</v>
      </c>
      <c r="C261" t="s">
        <v>2419</v>
      </c>
      <c r="D261" t="s">
        <v>2420</v>
      </c>
      <c r="E261" t="s">
        <v>2421</v>
      </c>
      <c r="F261" t="s">
        <v>45</v>
      </c>
      <c r="H261" t="s">
        <v>2419</v>
      </c>
      <c r="I261" t="s">
        <v>2420</v>
      </c>
      <c r="J261" t="s">
        <v>2421</v>
      </c>
      <c r="K261" t="s">
        <v>45</v>
      </c>
      <c r="L261" t="s">
        <v>2422</v>
      </c>
      <c r="N261" t="s">
        <v>64</v>
      </c>
      <c r="O261" s="6" t="str">
        <f>VLOOKUP(N261,TOOLS!H:I,2,0)</f>
        <v>PWM485S</v>
      </c>
      <c r="R261" s="6" t="str">
        <f>VLOOKUP(O261,TOOLS!A:B,2,0)</f>
        <v>S1:SSG</v>
      </c>
      <c r="T261" s="2">
        <v>43360</v>
      </c>
      <c r="V261" t="s">
        <v>6543</v>
      </c>
      <c r="W261">
        <v>4</v>
      </c>
      <c r="X261" s="1">
        <v>75.52</v>
      </c>
      <c r="Y261" s="1">
        <v>302.08</v>
      </c>
      <c r="Z261" s="6" t="e">
        <f>VLOOKUP(T261,TOOLS!E:F,2,0)</f>
        <v>#N/A</v>
      </c>
    </row>
    <row r="262" spans="1:26" x14ac:dyDescent="0.2">
      <c r="A262" t="s">
        <v>220</v>
      </c>
      <c r="B262" t="s">
        <v>5774</v>
      </c>
      <c r="C262" t="s">
        <v>2465</v>
      </c>
      <c r="D262" t="s">
        <v>2466</v>
      </c>
      <c r="E262" t="s">
        <v>2467</v>
      </c>
      <c r="F262" t="s">
        <v>63</v>
      </c>
      <c r="H262" t="s">
        <v>2465</v>
      </c>
      <c r="I262" t="s">
        <v>2466</v>
      </c>
      <c r="J262" t="s">
        <v>2467</v>
      </c>
      <c r="K262" t="s">
        <v>63</v>
      </c>
      <c r="L262" t="s">
        <v>2468</v>
      </c>
      <c r="N262" t="s">
        <v>64</v>
      </c>
      <c r="O262" s="6" t="str">
        <f>VLOOKUP(N262,TOOLS!H:I,2,0)</f>
        <v>PWM485S</v>
      </c>
      <c r="R262" s="6" t="str">
        <f>VLOOKUP(O262,TOOLS!A:B,2,0)</f>
        <v>S1:SSG</v>
      </c>
      <c r="T262" s="2">
        <v>43353</v>
      </c>
      <c r="U262" t="s">
        <v>5775</v>
      </c>
      <c r="V262" t="s">
        <v>5776</v>
      </c>
      <c r="W262">
        <v>7</v>
      </c>
      <c r="X262" s="1">
        <v>75.52</v>
      </c>
      <c r="Y262" s="1">
        <v>528.64</v>
      </c>
      <c r="Z262" s="6" t="e">
        <f>VLOOKUP(T262,TOOLS!E:F,2,0)</f>
        <v>#N/A</v>
      </c>
    </row>
    <row r="263" spans="1:26" x14ac:dyDescent="0.2">
      <c r="A263" t="s">
        <v>220</v>
      </c>
      <c r="B263" t="s">
        <v>149</v>
      </c>
      <c r="C263" t="s">
        <v>39</v>
      </c>
      <c r="D263" t="s">
        <v>40</v>
      </c>
      <c r="E263" t="s">
        <v>41</v>
      </c>
      <c r="F263" t="s">
        <v>42</v>
      </c>
      <c r="H263" t="s">
        <v>5689</v>
      </c>
      <c r="I263" t="s">
        <v>5690</v>
      </c>
      <c r="J263" t="s">
        <v>2342</v>
      </c>
      <c r="K263" t="s">
        <v>42</v>
      </c>
      <c r="L263" t="s">
        <v>5691</v>
      </c>
      <c r="N263" t="s">
        <v>64</v>
      </c>
      <c r="O263" s="6" t="str">
        <f>VLOOKUP(N263,TOOLS!H:I,2,0)</f>
        <v>PWM485S</v>
      </c>
      <c r="R263" s="6" t="str">
        <f>VLOOKUP(O263,TOOLS!A:B,2,0)</f>
        <v>S1:SSG</v>
      </c>
      <c r="T263" s="2">
        <v>43349</v>
      </c>
      <c r="V263" t="s">
        <v>5692</v>
      </c>
      <c r="W263">
        <v>1</v>
      </c>
      <c r="X263" s="1">
        <v>75.52</v>
      </c>
      <c r="Y263" s="1">
        <v>75.52</v>
      </c>
      <c r="Z263" s="6" t="e">
        <f>VLOOKUP(T263,TOOLS!E:F,2,0)</f>
        <v>#N/A</v>
      </c>
    </row>
    <row r="264" spans="1:26" x14ac:dyDescent="0.2">
      <c r="A264" t="s">
        <v>220</v>
      </c>
      <c r="B264" t="s">
        <v>5041</v>
      </c>
      <c r="C264" t="s">
        <v>5107</v>
      </c>
      <c r="D264" t="s">
        <v>5832</v>
      </c>
      <c r="E264" t="s">
        <v>5108</v>
      </c>
      <c r="F264" t="s">
        <v>97</v>
      </c>
      <c r="H264" t="s">
        <v>5833</v>
      </c>
      <c r="I264" t="s">
        <v>5834</v>
      </c>
      <c r="J264" t="s">
        <v>5835</v>
      </c>
      <c r="K264" t="s">
        <v>97</v>
      </c>
      <c r="L264" t="s">
        <v>5836</v>
      </c>
      <c r="N264" t="s">
        <v>64</v>
      </c>
      <c r="O264" s="6" t="str">
        <f>VLOOKUP(N264,TOOLS!H:I,2,0)</f>
        <v>PWM485S</v>
      </c>
      <c r="R264" s="6" t="str">
        <f>VLOOKUP(O264,TOOLS!A:B,2,0)</f>
        <v>S1:SSG</v>
      </c>
      <c r="T264" s="2">
        <v>43364</v>
      </c>
      <c r="V264" t="s">
        <v>7542</v>
      </c>
      <c r="W264">
        <v>4</v>
      </c>
      <c r="X264" s="1">
        <v>75.52</v>
      </c>
      <c r="Y264" s="1">
        <v>302.08</v>
      </c>
      <c r="Z264" s="6" t="e">
        <f>VLOOKUP(T264,TOOLS!E:F,2,0)</f>
        <v>#N/A</v>
      </c>
    </row>
    <row r="265" spans="1:26" x14ac:dyDescent="0.2">
      <c r="A265" t="s">
        <v>220</v>
      </c>
      <c r="B265" t="s">
        <v>5686</v>
      </c>
      <c r="C265" t="s">
        <v>2513</v>
      </c>
      <c r="D265" t="s">
        <v>2514</v>
      </c>
      <c r="E265" t="s">
        <v>2515</v>
      </c>
      <c r="F265" t="s">
        <v>63</v>
      </c>
      <c r="H265" t="s">
        <v>2513</v>
      </c>
      <c r="I265" t="s">
        <v>2514</v>
      </c>
      <c r="J265" t="s">
        <v>2515</v>
      </c>
      <c r="K265" t="s">
        <v>63</v>
      </c>
      <c r="L265" t="s">
        <v>2516</v>
      </c>
      <c r="N265" t="s">
        <v>64</v>
      </c>
      <c r="O265" s="6" t="str">
        <f>VLOOKUP(N265,TOOLS!H:I,2,0)</f>
        <v>PWM485S</v>
      </c>
      <c r="R265" s="6" t="str">
        <f>VLOOKUP(O265,TOOLS!A:B,2,0)</f>
        <v>S1:SSG</v>
      </c>
      <c r="T265" s="2">
        <v>43360</v>
      </c>
      <c r="U265" t="s">
        <v>5687</v>
      </c>
      <c r="V265" t="s">
        <v>6545</v>
      </c>
      <c r="W265">
        <v>1</v>
      </c>
      <c r="X265" s="1">
        <v>75.52</v>
      </c>
      <c r="Y265" s="1">
        <v>75.52</v>
      </c>
      <c r="Z265" s="6" t="e">
        <f>VLOOKUP(T265,TOOLS!E:F,2,0)</f>
        <v>#N/A</v>
      </c>
    </row>
    <row r="266" spans="1:26" x14ac:dyDescent="0.2">
      <c r="A266" t="s">
        <v>220</v>
      </c>
      <c r="B266" t="s">
        <v>221</v>
      </c>
      <c r="C266" t="s">
        <v>222</v>
      </c>
      <c r="D266" t="s">
        <v>35</v>
      </c>
      <c r="E266" t="s">
        <v>36</v>
      </c>
      <c r="F266" t="s">
        <v>37</v>
      </c>
      <c r="H266" t="s">
        <v>5781</v>
      </c>
      <c r="I266" t="s">
        <v>5782</v>
      </c>
      <c r="J266" t="s">
        <v>427</v>
      </c>
      <c r="K266" t="s">
        <v>37</v>
      </c>
      <c r="L266" t="s">
        <v>2380</v>
      </c>
      <c r="N266" t="s">
        <v>64</v>
      </c>
      <c r="O266" s="6" t="str">
        <f>VLOOKUP(N266,TOOLS!H:I,2,0)</f>
        <v>PWM485S</v>
      </c>
      <c r="R266" s="6" t="str">
        <f>VLOOKUP(O266,TOOLS!A:B,2,0)</f>
        <v>S1:SSG</v>
      </c>
      <c r="T266" s="2">
        <v>43360</v>
      </c>
      <c r="V266" t="s">
        <v>6544</v>
      </c>
      <c r="W266">
        <v>2</v>
      </c>
      <c r="X266" s="1">
        <v>75.52</v>
      </c>
      <c r="Y266" s="1">
        <v>151.04</v>
      </c>
      <c r="Z266" s="6" t="e">
        <f>VLOOKUP(T266,TOOLS!E:F,2,0)</f>
        <v>#N/A</v>
      </c>
    </row>
    <row r="267" spans="1:26" x14ac:dyDescent="0.2">
      <c r="A267" t="s">
        <v>220</v>
      </c>
      <c r="B267" t="s">
        <v>5686</v>
      </c>
      <c r="C267" t="s">
        <v>2513</v>
      </c>
      <c r="D267" t="s">
        <v>2514</v>
      </c>
      <c r="E267" t="s">
        <v>2515</v>
      </c>
      <c r="F267" t="s">
        <v>63</v>
      </c>
      <c r="H267" t="s">
        <v>2513</v>
      </c>
      <c r="I267" t="s">
        <v>2514</v>
      </c>
      <c r="J267" t="s">
        <v>2515</v>
      </c>
      <c r="K267" t="s">
        <v>63</v>
      </c>
      <c r="L267" t="s">
        <v>2516</v>
      </c>
      <c r="N267" t="s">
        <v>64</v>
      </c>
      <c r="O267" s="6" t="str">
        <f>VLOOKUP(N267,TOOLS!H:I,2,0)</f>
        <v>PWM485S</v>
      </c>
      <c r="R267" s="6" t="str">
        <f>VLOOKUP(O267,TOOLS!A:B,2,0)</f>
        <v>S1:SSG</v>
      </c>
      <c r="T267" s="2">
        <v>43350</v>
      </c>
      <c r="U267" t="s">
        <v>5687</v>
      </c>
      <c r="V267" t="s">
        <v>5718</v>
      </c>
      <c r="W267">
        <v>80</v>
      </c>
      <c r="X267" s="1">
        <v>75.52</v>
      </c>
      <c r="Y267" s="1">
        <v>6041.6</v>
      </c>
      <c r="Z267" s="6" t="e">
        <f>VLOOKUP(T267,TOOLS!E:F,2,0)</f>
        <v>#N/A</v>
      </c>
    </row>
    <row r="268" spans="1:26" x14ac:dyDescent="0.2">
      <c r="A268" t="s">
        <v>220</v>
      </c>
      <c r="B268" t="s">
        <v>221</v>
      </c>
      <c r="C268" t="s">
        <v>222</v>
      </c>
      <c r="D268" t="s">
        <v>35</v>
      </c>
      <c r="E268" t="s">
        <v>36</v>
      </c>
      <c r="F268" t="s">
        <v>37</v>
      </c>
      <c r="H268" t="s">
        <v>5778</v>
      </c>
      <c r="I268" t="s">
        <v>5779</v>
      </c>
      <c r="J268" t="s">
        <v>427</v>
      </c>
      <c r="K268" t="s">
        <v>37</v>
      </c>
      <c r="L268" t="s">
        <v>2380</v>
      </c>
      <c r="N268" t="s">
        <v>64</v>
      </c>
      <c r="O268" s="6" t="str">
        <f>VLOOKUP(N268,TOOLS!H:I,2,0)</f>
        <v>PWM485S</v>
      </c>
      <c r="R268" s="6" t="str">
        <f>VLOOKUP(O268,TOOLS!A:B,2,0)</f>
        <v>S1:SSG</v>
      </c>
      <c r="T268" s="2">
        <v>43353</v>
      </c>
      <c r="V268" t="s">
        <v>5780</v>
      </c>
      <c r="W268">
        <v>3</v>
      </c>
      <c r="X268" s="1">
        <v>75.52</v>
      </c>
      <c r="Y268" s="1">
        <v>226.56</v>
      </c>
      <c r="Z268" s="6" t="e">
        <f>VLOOKUP(T268,TOOLS!E:F,2,0)</f>
        <v>#N/A</v>
      </c>
    </row>
    <row r="269" spans="1:26" x14ac:dyDescent="0.2">
      <c r="A269" t="s">
        <v>220</v>
      </c>
      <c r="B269" t="s">
        <v>2340</v>
      </c>
      <c r="C269" t="s">
        <v>2384</v>
      </c>
      <c r="D269" t="s">
        <v>2336</v>
      </c>
      <c r="E269" t="s">
        <v>2308</v>
      </c>
      <c r="F269" t="s">
        <v>73</v>
      </c>
      <c r="H269" t="s">
        <v>5070</v>
      </c>
      <c r="I269" t="s">
        <v>5638</v>
      </c>
      <c r="J269" t="s">
        <v>2316</v>
      </c>
      <c r="K269" t="s">
        <v>73</v>
      </c>
      <c r="L269" t="s">
        <v>5040</v>
      </c>
      <c r="N269" t="s">
        <v>64</v>
      </c>
      <c r="O269" s="6" t="str">
        <f>VLOOKUP(N269,TOOLS!H:I,2,0)</f>
        <v>PWM485S</v>
      </c>
      <c r="R269" s="6" t="str">
        <f>VLOOKUP(O269,TOOLS!A:B,2,0)</f>
        <v>S1:SSG</v>
      </c>
      <c r="T269" s="2">
        <v>43347</v>
      </c>
      <c r="U269" t="s">
        <v>5639</v>
      </c>
      <c r="V269" t="s">
        <v>5640</v>
      </c>
      <c r="W269">
        <v>1</v>
      </c>
      <c r="X269" s="1">
        <v>75.52</v>
      </c>
      <c r="Y269" s="1">
        <v>75.52</v>
      </c>
      <c r="Z269" s="6" t="e">
        <f>VLOOKUP(T269,TOOLS!E:F,2,0)</f>
        <v>#N/A</v>
      </c>
    </row>
    <row r="270" spans="1:26" x14ac:dyDescent="0.2">
      <c r="A270" t="s">
        <v>220</v>
      </c>
      <c r="B270" t="s">
        <v>2423</v>
      </c>
      <c r="C270" t="s">
        <v>2424</v>
      </c>
      <c r="D270" t="s">
        <v>2425</v>
      </c>
      <c r="E270" t="s">
        <v>2426</v>
      </c>
      <c r="F270" t="s">
        <v>49</v>
      </c>
      <c r="H270" t="s">
        <v>2424</v>
      </c>
      <c r="I270" t="s">
        <v>2425</v>
      </c>
      <c r="J270" t="s">
        <v>2426</v>
      </c>
      <c r="K270" t="s">
        <v>49</v>
      </c>
      <c r="L270" t="s">
        <v>2427</v>
      </c>
      <c r="N270" t="s">
        <v>64</v>
      </c>
      <c r="O270" s="6" t="str">
        <f>VLOOKUP(N270,TOOLS!H:I,2,0)</f>
        <v>PWM485S</v>
      </c>
      <c r="R270" s="6" t="str">
        <f>VLOOKUP(O270,TOOLS!A:B,2,0)</f>
        <v>S1:SSG</v>
      </c>
      <c r="T270" s="2">
        <v>43368</v>
      </c>
      <c r="V270" t="s">
        <v>8212</v>
      </c>
      <c r="W270">
        <v>1</v>
      </c>
      <c r="X270" s="1">
        <v>75.52</v>
      </c>
      <c r="Y270" s="1">
        <v>75.52</v>
      </c>
      <c r="Z270" s="6" t="e">
        <f>VLOOKUP(T270,TOOLS!E:F,2,0)</f>
        <v>#N/A</v>
      </c>
    </row>
    <row r="271" spans="1:26" x14ac:dyDescent="0.2">
      <c r="A271" t="s">
        <v>220</v>
      </c>
      <c r="C271" t="s">
        <v>4833</v>
      </c>
      <c r="D271" t="s">
        <v>4834</v>
      </c>
      <c r="E271" t="s">
        <v>4819</v>
      </c>
      <c r="F271" t="s">
        <v>73</v>
      </c>
      <c r="H271" t="s">
        <v>4833</v>
      </c>
      <c r="I271" t="s">
        <v>7536</v>
      </c>
      <c r="J271" t="s">
        <v>4819</v>
      </c>
      <c r="K271" t="s">
        <v>73</v>
      </c>
      <c r="L271" t="s">
        <v>4836</v>
      </c>
      <c r="N271" t="s">
        <v>64</v>
      </c>
      <c r="O271" s="6" t="str">
        <f>VLOOKUP(N271,TOOLS!H:I,2,0)</f>
        <v>PWM485S</v>
      </c>
      <c r="R271" s="6" t="str">
        <f>VLOOKUP(O271,TOOLS!A:B,2,0)</f>
        <v>S1:SSG</v>
      </c>
      <c r="T271" s="2">
        <v>43364</v>
      </c>
      <c r="V271" t="s">
        <v>7537</v>
      </c>
      <c r="W271">
        <v>4</v>
      </c>
      <c r="X271" s="1">
        <v>75.52</v>
      </c>
      <c r="Y271" s="1">
        <v>302.08</v>
      </c>
      <c r="Z271" s="6" t="e">
        <f>VLOOKUP(T271,TOOLS!E:F,2,0)</f>
        <v>#N/A</v>
      </c>
    </row>
    <row r="272" spans="1:26" x14ac:dyDescent="0.2">
      <c r="A272" t="s">
        <v>220</v>
      </c>
      <c r="B272" t="s">
        <v>5774</v>
      </c>
      <c r="C272" t="s">
        <v>2465</v>
      </c>
      <c r="D272" t="s">
        <v>2466</v>
      </c>
      <c r="E272" t="s">
        <v>2467</v>
      </c>
      <c r="F272" t="s">
        <v>63</v>
      </c>
      <c r="H272" t="s">
        <v>2465</v>
      </c>
      <c r="I272" t="s">
        <v>2466</v>
      </c>
      <c r="J272" t="s">
        <v>2467</v>
      </c>
      <c r="K272" t="s">
        <v>63</v>
      </c>
      <c r="L272" t="s">
        <v>2468</v>
      </c>
      <c r="N272" t="s">
        <v>64</v>
      </c>
      <c r="O272" s="6" t="str">
        <f>VLOOKUP(N272,TOOLS!H:I,2,0)</f>
        <v>PWM485S</v>
      </c>
      <c r="R272" s="6" t="str">
        <f>VLOOKUP(O272,TOOLS!A:B,2,0)</f>
        <v>S1:SSG</v>
      </c>
      <c r="T272" s="2">
        <v>43370</v>
      </c>
      <c r="U272" t="s">
        <v>8433</v>
      </c>
      <c r="V272" t="s">
        <v>8434</v>
      </c>
      <c r="W272">
        <v>21</v>
      </c>
      <c r="X272" s="1">
        <v>75.52</v>
      </c>
      <c r="Y272" s="1">
        <v>1585.92</v>
      </c>
      <c r="Z272" s="6" t="e">
        <f>VLOOKUP(T272,TOOLS!E:F,2,0)</f>
        <v>#N/A</v>
      </c>
    </row>
    <row r="273" spans="1:26" x14ac:dyDescent="0.2">
      <c r="A273" t="s">
        <v>217</v>
      </c>
      <c r="B273" t="s">
        <v>7570</v>
      </c>
      <c r="C273" t="s">
        <v>7624</v>
      </c>
      <c r="D273" t="s">
        <v>7629</v>
      </c>
      <c r="E273" t="s">
        <v>6913</v>
      </c>
      <c r="F273" t="s">
        <v>194</v>
      </c>
      <c r="G273" t="s">
        <v>7626</v>
      </c>
      <c r="H273" t="s">
        <v>7630</v>
      </c>
      <c r="I273" t="s">
        <v>7629</v>
      </c>
      <c r="J273" t="s">
        <v>6913</v>
      </c>
      <c r="K273" t="s">
        <v>194</v>
      </c>
      <c r="L273" t="s">
        <v>7626</v>
      </c>
      <c r="N273" t="s">
        <v>64</v>
      </c>
      <c r="O273" s="6" t="str">
        <f>VLOOKUP(N273,TOOLS!H:I,2,0)</f>
        <v>PWM485S</v>
      </c>
      <c r="R273" s="6" t="str">
        <f>VLOOKUP(O273,TOOLS!A:B,2,0)</f>
        <v>S1:SSG</v>
      </c>
      <c r="T273" s="2">
        <v>43363</v>
      </c>
      <c r="U273" t="s">
        <v>2297</v>
      </c>
      <c r="V273" t="s">
        <v>7631</v>
      </c>
      <c r="W273">
        <v>1</v>
      </c>
      <c r="X273" s="1">
        <v>75.52</v>
      </c>
      <c r="Y273" s="1">
        <v>75.52</v>
      </c>
      <c r="Z273" s="6" t="e">
        <f>VLOOKUP(T273,TOOLS!E:F,2,0)</f>
        <v>#N/A</v>
      </c>
    </row>
    <row r="274" spans="1:26" x14ac:dyDescent="0.2">
      <c r="A274" t="s">
        <v>217</v>
      </c>
      <c r="B274" t="s">
        <v>7570</v>
      </c>
      <c r="C274" t="s">
        <v>7624</v>
      </c>
      <c r="D274" t="s">
        <v>7629</v>
      </c>
      <c r="E274" t="s">
        <v>6913</v>
      </c>
      <c r="F274" t="s">
        <v>194</v>
      </c>
      <c r="G274" t="s">
        <v>7626</v>
      </c>
      <c r="H274" t="s">
        <v>7630</v>
      </c>
      <c r="I274" t="s">
        <v>7629</v>
      </c>
      <c r="J274" t="s">
        <v>6913</v>
      </c>
      <c r="K274" t="s">
        <v>194</v>
      </c>
      <c r="L274" t="s">
        <v>7626</v>
      </c>
      <c r="N274" t="s">
        <v>64</v>
      </c>
      <c r="O274" s="6" t="str">
        <f>VLOOKUP(N274,TOOLS!H:I,2,0)</f>
        <v>PWM485S</v>
      </c>
      <c r="R274" s="6" t="str">
        <f>VLOOKUP(O274,TOOLS!A:B,2,0)</f>
        <v>S1:SSG</v>
      </c>
      <c r="T274" s="2">
        <v>43370</v>
      </c>
      <c r="U274" t="s">
        <v>2297</v>
      </c>
      <c r="V274" t="s">
        <v>8729</v>
      </c>
      <c r="W274">
        <v>1</v>
      </c>
      <c r="X274" s="1">
        <v>75.52</v>
      </c>
      <c r="Y274" s="1">
        <v>75.52</v>
      </c>
      <c r="Z274" s="6" t="e">
        <f>VLOOKUP(T274,TOOLS!E:F,2,0)</f>
        <v>#N/A</v>
      </c>
    </row>
    <row r="275" spans="1:26" x14ac:dyDescent="0.2">
      <c r="A275" t="s">
        <v>217</v>
      </c>
      <c r="B275" t="s">
        <v>7570</v>
      </c>
      <c r="C275" t="s">
        <v>6703</v>
      </c>
      <c r="D275" t="s">
        <v>6704</v>
      </c>
      <c r="E275" t="s">
        <v>2278</v>
      </c>
      <c r="F275" t="s">
        <v>97</v>
      </c>
      <c r="G275" t="s">
        <v>2279</v>
      </c>
      <c r="H275" t="s">
        <v>6705</v>
      </c>
      <c r="I275" t="s">
        <v>6704</v>
      </c>
      <c r="J275" t="s">
        <v>2278</v>
      </c>
      <c r="K275" t="s">
        <v>97</v>
      </c>
      <c r="L275" t="s">
        <v>2279</v>
      </c>
      <c r="N275" t="s">
        <v>64</v>
      </c>
      <c r="O275" s="6" t="str">
        <f>VLOOKUP(N275,TOOLS!H:I,2,0)</f>
        <v>PWM485S</v>
      </c>
      <c r="R275" s="6" t="str">
        <f>VLOOKUP(O275,TOOLS!A:B,2,0)</f>
        <v>S1:SSG</v>
      </c>
      <c r="T275" s="2">
        <v>43356</v>
      </c>
      <c r="U275" t="s">
        <v>2297</v>
      </c>
      <c r="V275" t="s">
        <v>6707</v>
      </c>
      <c r="W275">
        <v>2</v>
      </c>
      <c r="X275" s="1">
        <v>75.52</v>
      </c>
      <c r="Y275" s="1">
        <v>151.04</v>
      </c>
      <c r="Z275" s="6" t="e">
        <f>VLOOKUP(T275,TOOLS!E:F,2,0)</f>
        <v>#N/A</v>
      </c>
    </row>
    <row r="276" spans="1:26" x14ac:dyDescent="0.2">
      <c r="A276" t="s">
        <v>217</v>
      </c>
      <c r="B276" t="s">
        <v>7570</v>
      </c>
      <c r="C276" t="s">
        <v>6709</v>
      </c>
      <c r="D276" t="s">
        <v>2410</v>
      </c>
      <c r="E276" t="s">
        <v>2411</v>
      </c>
      <c r="F276" t="s">
        <v>62</v>
      </c>
      <c r="G276" t="s">
        <v>6710</v>
      </c>
      <c r="H276" t="s">
        <v>2410</v>
      </c>
      <c r="I276" t="s">
        <v>2410</v>
      </c>
      <c r="J276" t="s">
        <v>2411</v>
      </c>
      <c r="K276" t="s">
        <v>62</v>
      </c>
      <c r="L276" t="s">
        <v>6710</v>
      </c>
      <c r="N276" t="s">
        <v>64</v>
      </c>
      <c r="O276" s="6" t="str">
        <f>VLOOKUP(N276,TOOLS!H:I,2,0)</f>
        <v>PWM485S</v>
      </c>
      <c r="R276" s="6" t="str">
        <f>VLOOKUP(O276,TOOLS!A:B,2,0)</f>
        <v>S1:SSG</v>
      </c>
      <c r="T276" s="2">
        <v>43353</v>
      </c>
      <c r="U276" t="s">
        <v>2297</v>
      </c>
      <c r="V276" t="s">
        <v>6711</v>
      </c>
      <c r="W276">
        <v>-20</v>
      </c>
      <c r="X276" s="1">
        <v>69.48</v>
      </c>
      <c r="Y276" s="1">
        <v>-1389.6000000000001</v>
      </c>
      <c r="Z276" s="6" t="e">
        <f>VLOOKUP(T276,TOOLS!E:F,2,0)</f>
        <v>#N/A</v>
      </c>
    </row>
    <row r="277" spans="1:26" x14ac:dyDescent="0.2">
      <c r="A277" t="s">
        <v>217</v>
      </c>
      <c r="B277" t="s">
        <v>7570</v>
      </c>
      <c r="C277" t="s">
        <v>6734</v>
      </c>
      <c r="D277" t="s">
        <v>6735</v>
      </c>
      <c r="E277" t="s">
        <v>6736</v>
      </c>
      <c r="F277" t="s">
        <v>73</v>
      </c>
      <c r="G277" t="s">
        <v>6737</v>
      </c>
      <c r="H277" t="s">
        <v>6738</v>
      </c>
      <c r="I277" t="s">
        <v>6735</v>
      </c>
      <c r="J277" t="s">
        <v>6736</v>
      </c>
      <c r="K277" t="s">
        <v>73</v>
      </c>
      <c r="L277" t="s">
        <v>6737</v>
      </c>
      <c r="N277" t="s">
        <v>64</v>
      </c>
      <c r="O277" s="6" t="str">
        <f>VLOOKUP(N277,TOOLS!H:I,2,0)</f>
        <v>PWM485S</v>
      </c>
      <c r="R277" s="6" t="str">
        <f>VLOOKUP(O277,TOOLS!A:B,2,0)</f>
        <v>S1:SSG</v>
      </c>
      <c r="T277" s="2">
        <v>43353</v>
      </c>
      <c r="U277" t="s">
        <v>2297</v>
      </c>
      <c r="V277" t="s">
        <v>6739</v>
      </c>
      <c r="W277">
        <v>8</v>
      </c>
      <c r="X277" s="1">
        <v>75.52</v>
      </c>
      <c r="Y277" s="1">
        <v>604.16</v>
      </c>
      <c r="Z277" s="6" t="e">
        <f>VLOOKUP(T277,TOOLS!E:F,2,0)</f>
        <v>#N/A</v>
      </c>
    </row>
    <row r="278" spans="1:26" x14ac:dyDescent="0.2">
      <c r="A278" t="s">
        <v>217</v>
      </c>
      <c r="B278" t="s">
        <v>7570</v>
      </c>
      <c r="C278" t="s">
        <v>6734</v>
      </c>
      <c r="D278" t="s">
        <v>6735</v>
      </c>
      <c r="E278" t="s">
        <v>6736</v>
      </c>
      <c r="F278" t="s">
        <v>73</v>
      </c>
      <c r="G278" t="s">
        <v>6737</v>
      </c>
      <c r="H278" t="s">
        <v>6738</v>
      </c>
      <c r="I278" t="s">
        <v>6735</v>
      </c>
      <c r="J278" t="s">
        <v>6736</v>
      </c>
      <c r="K278" t="s">
        <v>73</v>
      </c>
      <c r="L278" t="s">
        <v>6737</v>
      </c>
      <c r="N278" t="s">
        <v>64</v>
      </c>
      <c r="O278" s="6" t="str">
        <f>VLOOKUP(N278,TOOLS!H:I,2,0)</f>
        <v>PWM485S</v>
      </c>
      <c r="R278" s="6" t="str">
        <f>VLOOKUP(O278,TOOLS!A:B,2,0)</f>
        <v>S1:SSG</v>
      </c>
      <c r="T278" s="2">
        <v>43353</v>
      </c>
      <c r="U278" t="s">
        <v>2297</v>
      </c>
      <c r="V278" t="s">
        <v>6740</v>
      </c>
      <c r="W278">
        <v>12</v>
      </c>
      <c r="X278" s="1">
        <v>75.52</v>
      </c>
      <c r="Y278" s="1">
        <v>906.24</v>
      </c>
      <c r="Z278" s="6" t="e">
        <f>VLOOKUP(T278,TOOLS!E:F,2,0)</f>
        <v>#N/A</v>
      </c>
    </row>
    <row r="279" spans="1:26" x14ac:dyDescent="0.2">
      <c r="A279" t="s">
        <v>217</v>
      </c>
      <c r="B279" t="s">
        <v>7570</v>
      </c>
      <c r="C279" t="s">
        <v>6734</v>
      </c>
      <c r="D279" t="s">
        <v>6735</v>
      </c>
      <c r="E279" t="s">
        <v>6736</v>
      </c>
      <c r="F279" t="s">
        <v>73</v>
      </c>
      <c r="G279" t="s">
        <v>6737</v>
      </c>
      <c r="H279" t="s">
        <v>6738</v>
      </c>
      <c r="I279" t="s">
        <v>6735</v>
      </c>
      <c r="J279" t="s">
        <v>6736</v>
      </c>
      <c r="K279" t="s">
        <v>73</v>
      </c>
      <c r="L279" t="s">
        <v>6737</v>
      </c>
      <c r="N279" t="s">
        <v>64</v>
      </c>
      <c r="O279" s="6" t="str">
        <f>VLOOKUP(N279,TOOLS!H:I,2,0)</f>
        <v>PWM485S</v>
      </c>
      <c r="R279" s="6" t="str">
        <f>VLOOKUP(O279,TOOLS!A:B,2,0)</f>
        <v>S1:SSG</v>
      </c>
      <c r="T279" s="2">
        <v>43353</v>
      </c>
      <c r="U279" t="s">
        <v>2297</v>
      </c>
      <c r="V279" t="s">
        <v>6741</v>
      </c>
      <c r="W279">
        <v>8</v>
      </c>
      <c r="X279" s="1">
        <v>75.52</v>
      </c>
      <c r="Y279" s="1">
        <v>604.16</v>
      </c>
      <c r="Z279" s="6" t="e">
        <f>VLOOKUP(T279,TOOLS!E:F,2,0)</f>
        <v>#N/A</v>
      </c>
    </row>
    <row r="280" spans="1:26" x14ac:dyDescent="0.2">
      <c r="A280" t="s">
        <v>217</v>
      </c>
      <c r="B280" t="s">
        <v>7570</v>
      </c>
      <c r="C280" t="s">
        <v>6734</v>
      </c>
      <c r="D280" t="s">
        <v>6735</v>
      </c>
      <c r="E280" t="s">
        <v>6736</v>
      </c>
      <c r="F280" t="s">
        <v>73</v>
      </c>
      <c r="G280" t="s">
        <v>6737</v>
      </c>
      <c r="H280" t="s">
        <v>6738</v>
      </c>
      <c r="I280" t="s">
        <v>6735</v>
      </c>
      <c r="J280" t="s">
        <v>6736</v>
      </c>
      <c r="K280" t="s">
        <v>73</v>
      </c>
      <c r="L280" t="s">
        <v>6737</v>
      </c>
      <c r="N280" t="s">
        <v>64</v>
      </c>
      <c r="O280" s="6" t="str">
        <f>VLOOKUP(N280,TOOLS!H:I,2,0)</f>
        <v>PWM485S</v>
      </c>
      <c r="R280" s="6" t="str">
        <f>VLOOKUP(O280,TOOLS!A:B,2,0)</f>
        <v>S1:SSG</v>
      </c>
      <c r="T280" s="2">
        <v>43362</v>
      </c>
      <c r="U280" t="s">
        <v>2297</v>
      </c>
      <c r="V280" t="s">
        <v>7723</v>
      </c>
      <c r="W280">
        <v>2</v>
      </c>
      <c r="X280" s="1">
        <v>75.52</v>
      </c>
      <c r="Y280" s="1">
        <v>151.04</v>
      </c>
      <c r="Z280" s="6" t="e">
        <f>VLOOKUP(T280,TOOLS!E:F,2,0)</f>
        <v>#N/A</v>
      </c>
    </row>
    <row r="281" spans="1:26" x14ac:dyDescent="0.2">
      <c r="A281" t="s">
        <v>217</v>
      </c>
      <c r="B281" t="s">
        <v>7570</v>
      </c>
      <c r="C281" t="s">
        <v>6734</v>
      </c>
      <c r="D281" t="s">
        <v>6735</v>
      </c>
      <c r="E281" t="s">
        <v>6736</v>
      </c>
      <c r="F281" t="s">
        <v>73</v>
      </c>
      <c r="G281" t="s">
        <v>6737</v>
      </c>
      <c r="H281" t="s">
        <v>6738</v>
      </c>
      <c r="I281" t="s">
        <v>6735</v>
      </c>
      <c r="J281" t="s">
        <v>6736</v>
      </c>
      <c r="K281" t="s">
        <v>73</v>
      </c>
      <c r="L281" t="s">
        <v>6737</v>
      </c>
      <c r="N281" t="s">
        <v>64</v>
      </c>
      <c r="O281" s="6" t="str">
        <f>VLOOKUP(N281,TOOLS!H:I,2,0)</f>
        <v>PWM485S</v>
      </c>
      <c r="R281" s="6" t="str">
        <f>VLOOKUP(O281,TOOLS!A:B,2,0)</f>
        <v>S1:SSG</v>
      </c>
      <c r="T281" s="2">
        <v>43362</v>
      </c>
      <c r="U281" t="s">
        <v>2297</v>
      </c>
      <c r="V281" t="s">
        <v>7728</v>
      </c>
      <c r="W281">
        <v>2</v>
      </c>
      <c r="X281" s="1">
        <v>75.52</v>
      </c>
      <c r="Y281" s="1">
        <v>151.04</v>
      </c>
      <c r="Z281" s="6" t="e">
        <f>VLOOKUP(T281,TOOLS!E:F,2,0)</f>
        <v>#N/A</v>
      </c>
    </row>
    <row r="282" spans="1:26" x14ac:dyDescent="0.2">
      <c r="A282" t="s">
        <v>217</v>
      </c>
      <c r="B282" t="s">
        <v>7570</v>
      </c>
      <c r="C282" t="s">
        <v>7782</v>
      </c>
      <c r="D282" t="s">
        <v>7783</v>
      </c>
      <c r="E282" t="s">
        <v>7784</v>
      </c>
      <c r="F282" t="s">
        <v>62</v>
      </c>
      <c r="G282" t="s">
        <v>7785</v>
      </c>
      <c r="H282" t="s">
        <v>7786</v>
      </c>
      <c r="I282" t="s">
        <v>7783</v>
      </c>
      <c r="J282" t="s">
        <v>7784</v>
      </c>
      <c r="K282" t="s">
        <v>62</v>
      </c>
      <c r="L282" t="s">
        <v>7785</v>
      </c>
      <c r="N282" t="s">
        <v>64</v>
      </c>
      <c r="O282" s="6" t="str">
        <f>VLOOKUP(N282,TOOLS!H:I,2,0)</f>
        <v>PWM485S</v>
      </c>
      <c r="R282" s="6" t="str">
        <f>VLOOKUP(O282,TOOLS!A:B,2,0)</f>
        <v>S1:SSG</v>
      </c>
      <c r="T282" s="2">
        <v>43361</v>
      </c>
      <c r="U282" t="s">
        <v>2297</v>
      </c>
      <c r="V282" t="s">
        <v>7787</v>
      </c>
      <c r="W282">
        <v>2</v>
      </c>
      <c r="X282" s="1">
        <v>75.52</v>
      </c>
      <c r="Y282" s="1">
        <v>151.04</v>
      </c>
      <c r="Z282" s="6" t="e">
        <f>VLOOKUP(T282,TOOLS!E:F,2,0)</f>
        <v>#N/A</v>
      </c>
    </row>
    <row r="283" spans="1:26" x14ac:dyDescent="0.2">
      <c r="A283" t="s">
        <v>217</v>
      </c>
      <c r="B283" t="s">
        <v>7570</v>
      </c>
      <c r="C283" t="s">
        <v>6845</v>
      </c>
      <c r="D283" t="s">
        <v>7876</v>
      </c>
      <c r="E283" t="s">
        <v>7877</v>
      </c>
      <c r="F283" t="s">
        <v>42</v>
      </c>
      <c r="G283" t="s">
        <v>7878</v>
      </c>
      <c r="H283" t="s">
        <v>7879</v>
      </c>
      <c r="I283" t="s">
        <v>7876</v>
      </c>
      <c r="J283" t="s">
        <v>7877</v>
      </c>
      <c r="K283" t="s">
        <v>42</v>
      </c>
      <c r="L283" t="s">
        <v>7878</v>
      </c>
      <c r="N283" t="s">
        <v>64</v>
      </c>
      <c r="O283" s="6" t="str">
        <f>VLOOKUP(N283,TOOLS!H:I,2,0)</f>
        <v>PWM485S</v>
      </c>
      <c r="R283" s="6" t="str">
        <f>VLOOKUP(O283,TOOLS!A:B,2,0)</f>
        <v>S1:SSG</v>
      </c>
      <c r="T283" s="2">
        <v>43363</v>
      </c>
      <c r="U283" t="s">
        <v>2297</v>
      </c>
      <c r="V283" t="s">
        <v>7880</v>
      </c>
      <c r="W283">
        <v>1</v>
      </c>
      <c r="X283" s="1">
        <v>75.52</v>
      </c>
      <c r="Y283" s="1">
        <v>75.52</v>
      </c>
      <c r="Z283" s="6" t="e">
        <f>VLOOKUP(T283,TOOLS!E:F,2,0)</f>
        <v>#N/A</v>
      </c>
    </row>
    <row r="284" spans="1:26" x14ac:dyDescent="0.2">
      <c r="A284" t="s">
        <v>217</v>
      </c>
      <c r="B284" t="s">
        <v>7570</v>
      </c>
      <c r="C284" t="s">
        <v>6845</v>
      </c>
      <c r="D284" t="s">
        <v>6851</v>
      </c>
      <c r="E284" t="s">
        <v>6764</v>
      </c>
      <c r="F284" t="s">
        <v>43</v>
      </c>
      <c r="G284" t="s">
        <v>6852</v>
      </c>
      <c r="H284" t="s">
        <v>6853</v>
      </c>
      <c r="I284" t="s">
        <v>6851</v>
      </c>
      <c r="J284" t="s">
        <v>6764</v>
      </c>
      <c r="K284" t="s">
        <v>43</v>
      </c>
      <c r="L284" t="s">
        <v>6852</v>
      </c>
      <c r="N284" t="s">
        <v>64</v>
      </c>
      <c r="O284" s="6" t="str">
        <f>VLOOKUP(N284,TOOLS!H:I,2,0)</f>
        <v>PWM485S</v>
      </c>
      <c r="R284" s="6" t="str">
        <f>VLOOKUP(O284,TOOLS!A:B,2,0)</f>
        <v>S1:SSG</v>
      </c>
      <c r="T284" s="2">
        <v>43353</v>
      </c>
      <c r="U284" t="s">
        <v>2297</v>
      </c>
      <c r="V284" t="s">
        <v>6854</v>
      </c>
      <c r="W284">
        <v>11</v>
      </c>
      <c r="X284" s="1">
        <v>75.52</v>
      </c>
      <c r="Y284" s="1">
        <v>830.71999999999991</v>
      </c>
      <c r="Z284" s="6" t="e">
        <f>VLOOKUP(T284,TOOLS!E:F,2,0)</f>
        <v>#N/A</v>
      </c>
    </row>
    <row r="285" spans="1:26" x14ac:dyDescent="0.2">
      <c r="A285" t="s">
        <v>217</v>
      </c>
      <c r="B285" t="s">
        <v>7570</v>
      </c>
      <c r="C285" t="s">
        <v>2284</v>
      </c>
      <c r="D285" t="s">
        <v>2328</v>
      </c>
      <c r="E285" t="s">
        <v>2281</v>
      </c>
      <c r="F285" t="s">
        <v>45</v>
      </c>
      <c r="G285" t="s">
        <v>2282</v>
      </c>
      <c r="H285" t="s">
        <v>2326</v>
      </c>
      <c r="I285" t="s">
        <v>2328</v>
      </c>
      <c r="J285" t="s">
        <v>2281</v>
      </c>
      <c r="K285" t="s">
        <v>45</v>
      </c>
      <c r="L285" t="s">
        <v>2282</v>
      </c>
      <c r="N285" t="s">
        <v>64</v>
      </c>
      <c r="O285" s="6" t="str">
        <f>VLOOKUP(N285,TOOLS!H:I,2,0)</f>
        <v>PWM485S</v>
      </c>
      <c r="R285" s="6" t="str">
        <f>VLOOKUP(O285,TOOLS!A:B,2,0)</f>
        <v>S1:SSG</v>
      </c>
      <c r="T285" s="2">
        <v>43370</v>
      </c>
      <c r="U285" t="s">
        <v>2297</v>
      </c>
      <c r="V285" t="s">
        <v>8985</v>
      </c>
      <c r="W285">
        <v>2</v>
      </c>
      <c r="X285" s="1">
        <v>69.48</v>
      </c>
      <c r="Y285" s="1">
        <v>138.96</v>
      </c>
      <c r="Z285" s="6" t="e">
        <f>VLOOKUP(T285,TOOLS!E:F,2,0)</f>
        <v>#N/A</v>
      </c>
    </row>
    <row r="286" spans="1:26" x14ac:dyDescent="0.2">
      <c r="A286" t="s">
        <v>217</v>
      </c>
      <c r="B286" t="s">
        <v>7570</v>
      </c>
      <c r="C286" t="s">
        <v>7965</v>
      </c>
      <c r="D286" t="s">
        <v>7966</v>
      </c>
      <c r="E286" t="s">
        <v>7967</v>
      </c>
      <c r="F286" t="s">
        <v>97</v>
      </c>
      <c r="G286" t="s">
        <v>7968</v>
      </c>
      <c r="H286" t="s">
        <v>7969</v>
      </c>
      <c r="I286" t="s">
        <v>7966</v>
      </c>
      <c r="J286" t="s">
        <v>7967</v>
      </c>
      <c r="K286" t="s">
        <v>97</v>
      </c>
      <c r="L286" t="s">
        <v>7968</v>
      </c>
      <c r="N286" t="s">
        <v>64</v>
      </c>
      <c r="O286" s="6" t="str">
        <f>VLOOKUP(N286,TOOLS!H:I,2,0)</f>
        <v>PWM485S</v>
      </c>
      <c r="R286" s="6" t="str">
        <f>VLOOKUP(O286,TOOLS!A:B,2,0)</f>
        <v>S1:SSG</v>
      </c>
      <c r="T286" s="2">
        <v>43360</v>
      </c>
      <c r="U286" t="s">
        <v>2297</v>
      </c>
      <c r="V286" t="s">
        <v>7970</v>
      </c>
      <c r="W286">
        <v>2</v>
      </c>
      <c r="X286" s="1">
        <v>75.52</v>
      </c>
      <c r="Y286" s="1">
        <v>151.04</v>
      </c>
      <c r="Z286" s="6" t="e">
        <f>VLOOKUP(T286,TOOLS!E:F,2,0)</f>
        <v>#N/A</v>
      </c>
    </row>
    <row r="287" spans="1:26" x14ac:dyDescent="0.2">
      <c r="A287" t="s">
        <v>217</v>
      </c>
      <c r="B287" t="s">
        <v>7570</v>
      </c>
      <c r="C287" t="s">
        <v>9040</v>
      </c>
      <c r="D287" t="s">
        <v>9046</v>
      </c>
      <c r="E287" t="s">
        <v>9042</v>
      </c>
      <c r="F287" t="s">
        <v>45</v>
      </c>
      <c r="G287" t="s">
        <v>9043</v>
      </c>
      <c r="H287" t="s">
        <v>9047</v>
      </c>
      <c r="I287" t="s">
        <v>9046</v>
      </c>
      <c r="J287" t="s">
        <v>9042</v>
      </c>
      <c r="K287" t="s">
        <v>45</v>
      </c>
      <c r="L287" t="s">
        <v>9043</v>
      </c>
      <c r="N287" t="s">
        <v>64</v>
      </c>
      <c r="O287" s="6" t="str">
        <f>VLOOKUP(N287,TOOLS!H:I,2,0)</f>
        <v>PWM485S</v>
      </c>
      <c r="R287" s="6" t="str">
        <f>VLOOKUP(O287,TOOLS!A:B,2,0)</f>
        <v>S1:SSG</v>
      </c>
      <c r="T287" s="2">
        <v>43371</v>
      </c>
      <c r="U287" t="s">
        <v>2297</v>
      </c>
      <c r="V287" t="s">
        <v>9050</v>
      </c>
      <c r="W287">
        <v>14</v>
      </c>
      <c r="X287" s="1">
        <v>75.52</v>
      </c>
      <c r="Y287" s="1">
        <v>1057.28</v>
      </c>
      <c r="Z287" s="6" t="e">
        <f>VLOOKUP(T287,TOOLS!E:F,2,0)</f>
        <v>#N/A</v>
      </c>
    </row>
    <row r="288" spans="1:26" x14ac:dyDescent="0.2">
      <c r="A288" t="s">
        <v>218</v>
      </c>
      <c r="B288">
        <v>0</v>
      </c>
      <c r="C288" t="s">
        <v>8340</v>
      </c>
      <c r="D288" t="s">
        <v>8341</v>
      </c>
      <c r="E288" t="s">
        <v>8342</v>
      </c>
      <c r="F288" t="s">
        <v>93</v>
      </c>
      <c r="G288">
        <v>22193</v>
      </c>
      <c r="H288" t="s">
        <v>8343</v>
      </c>
      <c r="I288" t="s">
        <v>8344</v>
      </c>
      <c r="J288" t="s">
        <v>7447</v>
      </c>
      <c r="K288" t="s">
        <v>93</v>
      </c>
      <c r="L288">
        <v>20110</v>
      </c>
      <c r="M288" t="s">
        <v>26</v>
      </c>
      <c r="N288" t="s">
        <v>67</v>
      </c>
      <c r="O288" s="6" t="str">
        <f>VLOOKUP(N288,TOOLS!H:I,2,0)</f>
        <v>PWM638</v>
      </c>
      <c r="P288">
        <v>10129859</v>
      </c>
      <c r="R288" s="6" t="str">
        <f>VLOOKUP(O288,TOOLS!A:B,2,0)</f>
        <v>S1:SSG</v>
      </c>
      <c r="S288" t="s">
        <v>29</v>
      </c>
      <c r="T288" s="2">
        <v>43370</v>
      </c>
      <c r="V288">
        <v>5404118922</v>
      </c>
      <c r="W288">
        <v>1</v>
      </c>
      <c r="X288" s="1">
        <v>213.12</v>
      </c>
      <c r="Y288" s="1">
        <v>213.12</v>
      </c>
      <c r="Z288" s="6" t="e">
        <f>VLOOKUP(T288,TOOLS!E:F,2,0)</f>
        <v>#N/A</v>
      </c>
    </row>
    <row r="289" spans="1:26" x14ac:dyDescent="0.2">
      <c r="A289" t="s">
        <v>218</v>
      </c>
      <c r="B289">
        <v>0</v>
      </c>
      <c r="C289" t="s">
        <v>112</v>
      </c>
      <c r="D289" t="s">
        <v>113</v>
      </c>
      <c r="E289" t="s">
        <v>114</v>
      </c>
      <c r="F289" t="s">
        <v>42</v>
      </c>
      <c r="G289">
        <v>60173</v>
      </c>
      <c r="H289" t="s">
        <v>2469</v>
      </c>
      <c r="I289" t="s">
        <v>5136</v>
      </c>
      <c r="J289" t="s">
        <v>2287</v>
      </c>
      <c r="K289" t="s">
        <v>73</v>
      </c>
      <c r="L289">
        <v>32822</v>
      </c>
      <c r="M289" t="s">
        <v>26</v>
      </c>
      <c r="N289" t="s">
        <v>286</v>
      </c>
      <c r="O289" s="6" t="str">
        <f>VLOOKUP(N289,TOOLS!H:I,2,0)</f>
        <v>PWM781</v>
      </c>
      <c r="P289">
        <v>10095168</v>
      </c>
      <c r="R289" s="6" t="str">
        <f>VLOOKUP(O289,TOOLS!A:B,2,0)</f>
        <v>S1:SSG</v>
      </c>
      <c r="S289" t="s">
        <v>29</v>
      </c>
      <c r="T289" s="2">
        <v>43356</v>
      </c>
      <c r="V289">
        <v>5404059278</v>
      </c>
      <c r="W289">
        <v>2</v>
      </c>
      <c r="X289" s="1">
        <v>112</v>
      </c>
      <c r="Y289" s="1">
        <v>224</v>
      </c>
      <c r="Z289" s="6" t="e">
        <f>VLOOKUP(T289,TOOLS!E:F,2,0)</f>
        <v>#N/A</v>
      </c>
    </row>
    <row r="290" spans="1:26" x14ac:dyDescent="0.2">
      <c r="A290" t="s">
        <v>219</v>
      </c>
      <c r="B290" t="s">
        <v>2266</v>
      </c>
      <c r="C290" t="s">
        <v>106</v>
      </c>
      <c r="D290" t="s">
        <v>7348</v>
      </c>
      <c r="E290" t="s">
        <v>88</v>
      </c>
      <c r="F290" t="s">
        <v>42</v>
      </c>
      <c r="G290">
        <v>60061</v>
      </c>
      <c r="H290" t="s">
        <v>7349</v>
      </c>
      <c r="I290" t="s">
        <v>7350</v>
      </c>
      <c r="J290" t="s">
        <v>7351</v>
      </c>
      <c r="K290" t="s">
        <v>43</v>
      </c>
      <c r="L290">
        <v>92562</v>
      </c>
      <c r="M290" t="s">
        <v>26</v>
      </c>
      <c r="N290" t="s">
        <v>286</v>
      </c>
      <c r="O290" s="6" t="str">
        <f>VLOOKUP(N290,TOOLS!H:I,2,0)</f>
        <v>PWM781</v>
      </c>
      <c r="P290" t="s">
        <v>7352</v>
      </c>
      <c r="R290" s="6" t="str">
        <f>VLOOKUP(O290,TOOLS!A:B,2,0)</f>
        <v>S1:SSG</v>
      </c>
      <c r="S290" t="s">
        <v>29</v>
      </c>
      <c r="T290" s="2">
        <v>43363</v>
      </c>
      <c r="V290">
        <v>97407330</v>
      </c>
      <c r="W290">
        <v>1</v>
      </c>
      <c r="X290" s="1">
        <v>105</v>
      </c>
      <c r="Y290" s="1">
        <v>105</v>
      </c>
      <c r="Z290" s="6" t="e">
        <f>VLOOKUP(T290,TOOLS!E:F,2,0)</f>
        <v>#N/A</v>
      </c>
    </row>
    <row r="291" spans="1:26" x14ac:dyDescent="0.2">
      <c r="A291" t="s">
        <v>218</v>
      </c>
      <c r="B291">
        <v>0</v>
      </c>
      <c r="C291" t="s">
        <v>2428</v>
      </c>
      <c r="D291" t="s">
        <v>2292</v>
      </c>
      <c r="E291" t="s">
        <v>47</v>
      </c>
      <c r="F291" t="s">
        <v>25</v>
      </c>
      <c r="G291">
        <v>29063</v>
      </c>
      <c r="H291" t="s">
        <v>7465</v>
      </c>
      <c r="I291" t="s">
        <v>7466</v>
      </c>
      <c r="J291" t="s">
        <v>7467</v>
      </c>
      <c r="K291" t="s">
        <v>175</v>
      </c>
      <c r="L291">
        <v>30016</v>
      </c>
      <c r="M291" t="s">
        <v>26</v>
      </c>
      <c r="N291" t="s">
        <v>286</v>
      </c>
      <c r="O291" s="6" t="str">
        <f>VLOOKUP(N291,TOOLS!H:I,2,0)</f>
        <v>PWM781</v>
      </c>
      <c r="P291">
        <v>10095168</v>
      </c>
      <c r="R291" s="6" t="str">
        <f>VLOOKUP(O291,TOOLS!A:B,2,0)</f>
        <v>S1:SSG</v>
      </c>
      <c r="S291" t="s">
        <v>29</v>
      </c>
      <c r="T291" s="2">
        <v>43365</v>
      </c>
      <c r="V291">
        <v>5404097405</v>
      </c>
      <c r="W291">
        <v>1</v>
      </c>
      <c r="X291" s="1">
        <v>121.73</v>
      </c>
      <c r="Y291" s="1">
        <v>121.73</v>
      </c>
      <c r="Z291" s="6" t="e">
        <f>VLOOKUP(T291,TOOLS!E:F,2,0)</f>
        <v>#N/A</v>
      </c>
    </row>
    <row r="292" spans="1:26" x14ac:dyDescent="0.2">
      <c r="A292" t="s">
        <v>218</v>
      </c>
      <c r="B292">
        <v>0</v>
      </c>
      <c r="C292" t="s">
        <v>7461</v>
      </c>
      <c r="D292" t="s">
        <v>7462</v>
      </c>
      <c r="E292" t="s">
        <v>107</v>
      </c>
      <c r="F292" t="s">
        <v>62</v>
      </c>
      <c r="G292">
        <v>77072</v>
      </c>
      <c r="H292" t="s">
        <v>5991</v>
      </c>
      <c r="I292" t="s">
        <v>5992</v>
      </c>
      <c r="J292" t="s">
        <v>7463</v>
      </c>
      <c r="K292" t="s">
        <v>62</v>
      </c>
      <c r="L292">
        <v>77477</v>
      </c>
      <c r="M292" t="s">
        <v>26</v>
      </c>
      <c r="N292" t="s">
        <v>286</v>
      </c>
      <c r="O292" s="6" t="str">
        <f>VLOOKUP(N292,TOOLS!H:I,2,0)</f>
        <v>PWM781</v>
      </c>
      <c r="P292">
        <v>10095168</v>
      </c>
      <c r="R292" s="6" t="str">
        <f>VLOOKUP(O292,TOOLS!A:B,2,0)</f>
        <v>S1:SSG</v>
      </c>
      <c r="S292" t="s">
        <v>29</v>
      </c>
      <c r="T292" s="2">
        <v>43367</v>
      </c>
      <c r="V292">
        <v>5404099970</v>
      </c>
      <c r="W292">
        <v>1</v>
      </c>
      <c r="X292" s="1">
        <v>112</v>
      </c>
      <c r="Y292" s="1">
        <v>112</v>
      </c>
      <c r="Z292" s="6" t="e">
        <f>VLOOKUP(T292,TOOLS!E:F,2,0)</f>
        <v>#N/A</v>
      </c>
    </row>
    <row r="293" spans="1:26" x14ac:dyDescent="0.2">
      <c r="A293" t="s">
        <v>218</v>
      </c>
      <c r="B293">
        <v>0</v>
      </c>
      <c r="C293" t="s">
        <v>5270</v>
      </c>
      <c r="D293" t="s">
        <v>4804</v>
      </c>
      <c r="E293" t="s">
        <v>125</v>
      </c>
      <c r="F293" t="s">
        <v>37</v>
      </c>
      <c r="G293">
        <v>48091</v>
      </c>
      <c r="H293" t="s">
        <v>5270</v>
      </c>
      <c r="I293" t="s">
        <v>4804</v>
      </c>
      <c r="J293" t="s">
        <v>125</v>
      </c>
      <c r="K293" t="s">
        <v>37</v>
      </c>
      <c r="L293">
        <v>48091</v>
      </c>
      <c r="M293" t="s">
        <v>26</v>
      </c>
      <c r="N293" t="s">
        <v>286</v>
      </c>
      <c r="O293" s="6" t="str">
        <f>VLOOKUP(N293,TOOLS!H:I,2,0)</f>
        <v>PWM781</v>
      </c>
      <c r="P293">
        <v>10095168</v>
      </c>
      <c r="R293" s="6" t="str">
        <f>VLOOKUP(O293,TOOLS!A:B,2,0)</f>
        <v>S1:SSG</v>
      </c>
      <c r="S293" t="s">
        <v>29</v>
      </c>
      <c r="T293" s="2">
        <v>43367</v>
      </c>
      <c r="V293">
        <v>5404098456</v>
      </c>
      <c r="W293">
        <v>8</v>
      </c>
      <c r="X293" s="1">
        <v>112</v>
      </c>
      <c r="Y293" s="1">
        <v>896</v>
      </c>
      <c r="Z293" s="6" t="e">
        <f>VLOOKUP(T293,TOOLS!E:F,2,0)</f>
        <v>#N/A</v>
      </c>
    </row>
    <row r="294" spans="1:26" x14ac:dyDescent="0.2">
      <c r="A294" t="s">
        <v>218</v>
      </c>
      <c r="B294">
        <v>0</v>
      </c>
      <c r="C294" t="s">
        <v>2262</v>
      </c>
      <c r="D294" t="s">
        <v>136</v>
      </c>
      <c r="E294" t="s">
        <v>137</v>
      </c>
      <c r="F294" t="s">
        <v>66</v>
      </c>
      <c r="G294">
        <v>19341</v>
      </c>
      <c r="H294" t="s">
        <v>2262</v>
      </c>
      <c r="I294" t="s">
        <v>136</v>
      </c>
      <c r="J294" t="s">
        <v>137</v>
      </c>
      <c r="K294" t="s">
        <v>66</v>
      </c>
      <c r="L294">
        <v>19341</v>
      </c>
      <c r="M294" t="s">
        <v>26</v>
      </c>
      <c r="N294" t="s">
        <v>286</v>
      </c>
      <c r="O294" s="6" t="str">
        <f>VLOOKUP(N294,TOOLS!H:I,2,0)</f>
        <v>PWM781</v>
      </c>
      <c r="P294">
        <v>10095168</v>
      </c>
      <c r="R294" s="6" t="str">
        <f>VLOOKUP(O294,TOOLS!A:B,2,0)</f>
        <v>S1:SSG</v>
      </c>
      <c r="S294" t="s">
        <v>29</v>
      </c>
      <c r="T294" s="2">
        <v>43367</v>
      </c>
      <c r="V294">
        <v>5404098500</v>
      </c>
      <c r="W294">
        <v>1</v>
      </c>
      <c r="X294" s="1">
        <v>112</v>
      </c>
      <c r="Y294" s="1">
        <v>112</v>
      </c>
      <c r="Z294" s="6" t="e">
        <f>VLOOKUP(T294,TOOLS!E:F,2,0)</f>
        <v>#N/A</v>
      </c>
    </row>
    <row r="295" spans="1:26" x14ac:dyDescent="0.2">
      <c r="A295" t="s">
        <v>218</v>
      </c>
      <c r="B295">
        <v>0</v>
      </c>
      <c r="C295" t="s">
        <v>168</v>
      </c>
      <c r="D295" t="s">
        <v>169</v>
      </c>
      <c r="E295" t="s">
        <v>170</v>
      </c>
      <c r="F295" t="s">
        <v>24</v>
      </c>
      <c r="G295">
        <v>10013</v>
      </c>
      <c r="H295" t="s">
        <v>422</v>
      </c>
      <c r="I295" t="s">
        <v>423</v>
      </c>
      <c r="J295" t="s">
        <v>424</v>
      </c>
      <c r="K295" t="s">
        <v>24</v>
      </c>
      <c r="L295">
        <v>11779</v>
      </c>
      <c r="M295" t="s">
        <v>26</v>
      </c>
      <c r="N295" t="s">
        <v>286</v>
      </c>
      <c r="O295" s="6" t="str">
        <f>VLOOKUP(N295,TOOLS!H:I,2,0)</f>
        <v>PWM781</v>
      </c>
      <c r="P295">
        <v>10095168</v>
      </c>
      <c r="R295" s="6" t="str">
        <f>VLOOKUP(O295,TOOLS!A:B,2,0)</f>
        <v>S1:SSG</v>
      </c>
      <c r="S295" t="s">
        <v>29</v>
      </c>
      <c r="T295" s="2">
        <v>43368</v>
      </c>
      <c r="V295">
        <v>5404103689</v>
      </c>
      <c r="W295">
        <v>1</v>
      </c>
      <c r="X295" s="1">
        <v>112</v>
      </c>
      <c r="Y295" s="1">
        <v>112</v>
      </c>
      <c r="Z295" s="6" t="e">
        <f>VLOOKUP(T295,TOOLS!E:F,2,0)</f>
        <v>#N/A</v>
      </c>
    </row>
    <row r="296" spans="1:26" x14ac:dyDescent="0.2">
      <c r="A296" t="s">
        <v>218</v>
      </c>
      <c r="B296">
        <v>0</v>
      </c>
      <c r="C296" t="s">
        <v>2428</v>
      </c>
      <c r="D296" t="s">
        <v>2292</v>
      </c>
      <c r="E296" t="s">
        <v>47</v>
      </c>
      <c r="F296" t="s">
        <v>25</v>
      </c>
      <c r="G296">
        <v>29063</v>
      </c>
      <c r="H296" t="s">
        <v>7112</v>
      </c>
      <c r="I296" t="s">
        <v>7113</v>
      </c>
      <c r="J296" t="s">
        <v>7114</v>
      </c>
      <c r="K296" t="s">
        <v>25</v>
      </c>
      <c r="L296">
        <v>29486</v>
      </c>
      <c r="M296" t="s">
        <v>26</v>
      </c>
      <c r="N296" t="s">
        <v>286</v>
      </c>
      <c r="O296" s="6" t="str">
        <f>VLOOKUP(N296,TOOLS!H:I,2,0)</f>
        <v>PWM781</v>
      </c>
      <c r="P296">
        <v>10095168</v>
      </c>
      <c r="R296" s="6" t="str">
        <f>VLOOKUP(O296,TOOLS!A:B,2,0)</f>
        <v>S1:SSG</v>
      </c>
      <c r="S296" t="s">
        <v>29</v>
      </c>
      <c r="T296" s="2">
        <v>43368</v>
      </c>
      <c r="V296">
        <v>5404103617</v>
      </c>
      <c r="W296">
        <v>4</v>
      </c>
      <c r="X296" s="1">
        <v>112</v>
      </c>
      <c r="Y296" s="1">
        <v>448</v>
      </c>
      <c r="Z296" s="6" t="e">
        <f>VLOOKUP(T296,TOOLS!E:F,2,0)</f>
        <v>#N/A</v>
      </c>
    </row>
    <row r="297" spans="1:26" x14ac:dyDescent="0.2">
      <c r="A297" t="s">
        <v>218</v>
      </c>
      <c r="B297">
        <v>0</v>
      </c>
      <c r="C297" t="s">
        <v>5270</v>
      </c>
      <c r="D297" t="s">
        <v>4804</v>
      </c>
      <c r="E297" t="s">
        <v>125</v>
      </c>
      <c r="F297" t="s">
        <v>37</v>
      </c>
      <c r="G297">
        <v>48091</v>
      </c>
      <c r="H297" t="s">
        <v>5270</v>
      </c>
      <c r="I297" t="s">
        <v>4804</v>
      </c>
      <c r="J297" t="s">
        <v>125</v>
      </c>
      <c r="K297" t="s">
        <v>37</v>
      </c>
      <c r="L297">
        <v>48091</v>
      </c>
      <c r="M297" t="s">
        <v>26</v>
      </c>
      <c r="N297" t="s">
        <v>286</v>
      </c>
      <c r="O297" s="6" t="str">
        <f>VLOOKUP(N297,TOOLS!H:I,2,0)</f>
        <v>PWM781</v>
      </c>
      <c r="P297">
        <v>10095168</v>
      </c>
      <c r="R297" s="6" t="str">
        <f>VLOOKUP(O297,TOOLS!A:B,2,0)</f>
        <v>S1:SSG</v>
      </c>
      <c r="S297" t="s">
        <v>29</v>
      </c>
      <c r="T297" s="2">
        <v>43369</v>
      </c>
      <c r="V297">
        <v>5404110157</v>
      </c>
      <c r="W297">
        <v>12</v>
      </c>
      <c r="X297" s="1">
        <v>112</v>
      </c>
      <c r="Y297" s="1">
        <v>1344</v>
      </c>
      <c r="Z297" s="6" t="e">
        <f>VLOOKUP(T297,TOOLS!E:F,2,0)</f>
        <v>#N/A</v>
      </c>
    </row>
    <row r="298" spans="1:26" x14ac:dyDescent="0.2">
      <c r="A298" t="s">
        <v>218</v>
      </c>
      <c r="B298">
        <v>0</v>
      </c>
      <c r="C298" t="s">
        <v>5306</v>
      </c>
      <c r="D298" t="s">
        <v>5307</v>
      </c>
      <c r="E298" t="s">
        <v>5308</v>
      </c>
      <c r="F298" t="s">
        <v>43</v>
      </c>
      <c r="G298">
        <v>92630</v>
      </c>
      <c r="H298" t="s">
        <v>5306</v>
      </c>
      <c r="I298" t="s">
        <v>5309</v>
      </c>
      <c r="J298" t="s">
        <v>5310</v>
      </c>
      <c r="K298" t="s">
        <v>43</v>
      </c>
      <c r="L298">
        <v>92630</v>
      </c>
      <c r="M298" t="s">
        <v>26</v>
      </c>
      <c r="N298" t="s">
        <v>286</v>
      </c>
      <c r="O298" s="6" t="str">
        <f>VLOOKUP(N298,TOOLS!H:I,2,0)</f>
        <v>PWM781</v>
      </c>
      <c r="P298">
        <v>10095168</v>
      </c>
      <c r="R298" s="6" t="str">
        <f>VLOOKUP(O298,TOOLS!A:B,2,0)</f>
        <v>S1:SSG</v>
      </c>
      <c r="S298" t="s">
        <v>29</v>
      </c>
      <c r="T298" s="2">
        <v>43369</v>
      </c>
      <c r="V298">
        <v>5404111435</v>
      </c>
      <c r="W298">
        <v>2</v>
      </c>
      <c r="X298" s="1">
        <v>112</v>
      </c>
      <c r="Y298" s="1">
        <v>224</v>
      </c>
      <c r="Z298" s="6" t="e">
        <f>VLOOKUP(T298,TOOLS!E:F,2,0)</f>
        <v>#N/A</v>
      </c>
    </row>
    <row r="299" spans="1:26" x14ac:dyDescent="0.2">
      <c r="A299" t="s">
        <v>218</v>
      </c>
      <c r="B299">
        <v>0</v>
      </c>
      <c r="C299" t="s">
        <v>4795</v>
      </c>
      <c r="D299" t="s">
        <v>4796</v>
      </c>
      <c r="E299" t="s">
        <v>51</v>
      </c>
      <c r="F299" t="s">
        <v>52</v>
      </c>
      <c r="G299">
        <v>85282</v>
      </c>
      <c r="H299" t="s">
        <v>4795</v>
      </c>
      <c r="I299" t="s">
        <v>4796</v>
      </c>
      <c r="J299" t="s">
        <v>51</v>
      </c>
      <c r="K299" t="s">
        <v>52</v>
      </c>
      <c r="L299">
        <v>85282</v>
      </c>
      <c r="M299" t="s">
        <v>26</v>
      </c>
      <c r="N299" t="s">
        <v>286</v>
      </c>
      <c r="O299" s="6" t="str">
        <f>VLOOKUP(N299,TOOLS!H:I,2,0)</f>
        <v>PWM781</v>
      </c>
      <c r="P299">
        <v>10095168</v>
      </c>
      <c r="R299" s="6" t="str">
        <f>VLOOKUP(O299,TOOLS!A:B,2,0)</f>
        <v>S1:SSG</v>
      </c>
      <c r="S299" t="s">
        <v>29</v>
      </c>
      <c r="T299" s="2">
        <v>43370</v>
      </c>
      <c r="V299">
        <v>5404117095</v>
      </c>
      <c r="W299">
        <v>3</v>
      </c>
      <c r="X299" s="1">
        <v>112</v>
      </c>
      <c r="Y299" s="1">
        <v>336</v>
      </c>
      <c r="Z299" s="6" t="e">
        <f>VLOOKUP(T299,TOOLS!E:F,2,0)</f>
        <v>#N/A</v>
      </c>
    </row>
    <row r="300" spans="1:26" x14ac:dyDescent="0.2">
      <c r="A300" t="s">
        <v>218</v>
      </c>
      <c r="B300">
        <v>0</v>
      </c>
      <c r="C300" t="s">
        <v>6008</v>
      </c>
      <c r="D300" t="s">
        <v>6009</v>
      </c>
      <c r="E300" t="s">
        <v>6010</v>
      </c>
      <c r="F300" t="s">
        <v>131</v>
      </c>
      <c r="G300">
        <v>46801</v>
      </c>
      <c r="H300" t="s">
        <v>6011</v>
      </c>
      <c r="I300" t="s">
        <v>6012</v>
      </c>
      <c r="J300" t="s">
        <v>2329</v>
      </c>
      <c r="K300" t="s">
        <v>131</v>
      </c>
      <c r="L300">
        <v>46825</v>
      </c>
      <c r="M300" t="s">
        <v>26</v>
      </c>
      <c r="N300" t="s">
        <v>286</v>
      </c>
      <c r="O300" s="6" t="str">
        <f>VLOOKUP(N300,TOOLS!H:I,2,0)</f>
        <v>PWM781</v>
      </c>
      <c r="P300">
        <v>10095168</v>
      </c>
      <c r="R300" s="6" t="str">
        <f>VLOOKUP(O300,TOOLS!A:B,2,0)</f>
        <v>S1:SSG</v>
      </c>
      <c r="S300" t="s">
        <v>29</v>
      </c>
      <c r="T300" s="2">
        <v>43371</v>
      </c>
      <c r="V300">
        <v>5404126271</v>
      </c>
      <c r="W300">
        <v>3</v>
      </c>
      <c r="X300" s="1">
        <v>112</v>
      </c>
      <c r="Y300" s="1">
        <v>336</v>
      </c>
      <c r="Z300" s="6" t="e">
        <f>VLOOKUP(T300,TOOLS!E:F,2,0)</f>
        <v>#N/A</v>
      </c>
    </row>
    <row r="301" spans="1:26" x14ac:dyDescent="0.2">
      <c r="A301" t="s">
        <v>220</v>
      </c>
      <c r="B301" t="s">
        <v>221</v>
      </c>
      <c r="C301" t="s">
        <v>222</v>
      </c>
      <c r="D301" t="s">
        <v>35</v>
      </c>
      <c r="E301" t="s">
        <v>36</v>
      </c>
      <c r="F301" t="s">
        <v>37</v>
      </c>
      <c r="H301" t="s">
        <v>222</v>
      </c>
      <c r="I301" t="s">
        <v>35</v>
      </c>
      <c r="J301" t="s">
        <v>36</v>
      </c>
      <c r="K301" t="s">
        <v>37</v>
      </c>
      <c r="L301" t="s">
        <v>4969</v>
      </c>
      <c r="N301" t="s">
        <v>286</v>
      </c>
      <c r="O301" s="6" t="str">
        <f>VLOOKUP(N301,TOOLS!H:I,2,0)</f>
        <v>PWM781</v>
      </c>
      <c r="R301" s="6" t="str">
        <f>VLOOKUP(O301,TOOLS!A:B,2,0)</f>
        <v>S1:SSG</v>
      </c>
      <c r="T301" s="2">
        <v>43368</v>
      </c>
      <c r="V301" t="s">
        <v>8190</v>
      </c>
      <c r="W301">
        <v>2</v>
      </c>
      <c r="X301" s="1">
        <v>112</v>
      </c>
      <c r="Y301" s="1">
        <v>224</v>
      </c>
      <c r="Z301" s="6" t="e">
        <f>VLOOKUP(T301,TOOLS!E:F,2,0)</f>
        <v>#N/A</v>
      </c>
    </row>
    <row r="302" spans="1:26" x14ac:dyDescent="0.2">
      <c r="A302" t="s">
        <v>220</v>
      </c>
      <c r="B302" t="s">
        <v>4971</v>
      </c>
      <c r="C302" t="s">
        <v>4972</v>
      </c>
      <c r="D302" t="s">
        <v>4973</v>
      </c>
      <c r="E302" t="s">
        <v>4974</v>
      </c>
      <c r="F302" t="s">
        <v>24</v>
      </c>
      <c r="H302" t="s">
        <v>8382</v>
      </c>
      <c r="I302" t="s">
        <v>8383</v>
      </c>
      <c r="J302" t="s">
        <v>8384</v>
      </c>
      <c r="K302" t="s">
        <v>2280</v>
      </c>
      <c r="L302" t="s">
        <v>8385</v>
      </c>
      <c r="N302" t="s">
        <v>286</v>
      </c>
      <c r="O302" s="6" t="str">
        <f>VLOOKUP(N302,TOOLS!H:I,2,0)</f>
        <v>PWM781</v>
      </c>
      <c r="R302" s="6" t="str">
        <f>VLOOKUP(O302,TOOLS!A:B,2,0)</f>
        <v>S1:SSG</v>
      </c>
      <c r="T302" s="2">
        <v>43369</v>
      </c>
      <c r="V302" t="s">
        <v>8386</v>
      </c>
      <c r="W302">
        <v>1</v>
      </c>
      <c r="X302" s="1">
        <v>112</v>
      </c>
      <c r="Y302" s="1">
        <v>112</v>
      </c>
      <c r="Z302" s="6" t="e">
        <f>VLOOKUP(T302,TOOLS!E:F,2,0)</f>
        <v>#N/A</v>
      </c>
    </row>
    <row r="303" spans="1:26" x14ac:dyDescent="0.2">
      <c r="A303" t="s">
        <v>220</v>
      </c>
      <c r="B303" t="s">
        <v>5052</v>
      </c>
      <c r="C303" t="s">
        <v>5053</v>
      </c>
      <c r="D303" t="s">
        <v>5054</v>
      </c>
      <c r="E303" t="s">
        <v>100</v>
      </c>
      <c r="F303" t="s">
        <v>24</v>
      </c>
      <c r="H303" t="s">
        <v>5055</v>
      </c>
      <c r="I303" t="s">
        <v>5735</v>
      </c>
      <c r="J303" t="s">
        <v>5056</v>
      </c>
      <c r="K303" t="s">
        <v>25</v>
      </c>
      <c r="L303" t="s">
        <v>5057</v>
      </c>
      <c r="N303" t="s">
        <v>286</v>
      </c>
      <c r="O303" s="6" t="str">
        <f>VLOOKUP(N303,TOOLS!H:I,2,0)</f>
        <v>PWM781</v>
      </c>
      <c r="R303" s="6" t="str">
        <f>VLOOKUP(O303,TOOLS!A:B,2,0)</f>
        <v>S1:SSG</v>
      </c>
      <c r="T303" s="2">
        <v>43368</v>
      </c>
      <c r="V303" t="s">
        <v>8189</v>
      </c>
      <c r="W303">
        <v>7</v>
      </c>
      <c r="X303" s="1">
        <v>112</v>
      </c>
      <c r="Y303" s="1">
        <v>784</v>
      </c>
      <c r="Z303" s="6" t="e">
        <f>VLOOKUP(T303,TOOLS!E:F,2,0)</f>
        <v>#N/A</v>
      </c>
    </row>
    <row r="304" spans="1:26" x14ac:dyDescent="0.2">
      <c r="A304" t="s">
        <v>220</v>
      </c>
      <c r="B304" t="s">
        <v>2418</v>
      </c>
      <c r="C304" t="s">
        <v>2419</v>
      </c>
      <c r="D304" t="s">
        <v>2420</v>
      </c>
      <c r="E304" t="s">
        <v>2421</v>
      </c>
      <c r="F304" t="s">
        <v>45</v>
      </c>
      <c r="H304" t="s">
        <v>2419</v>
      </c>
      <c r="I304" t="s">
        <v>2420</v>
      </c>
      <c r="J304" t="s">
        <v>2421</v>
      </c>
      <c r="K304" t="s">
        <v>45</v>
      </c>
      <c r="L304" t="s">
        <v>2422</v>
      </c>
      <c r="N304" t="s">
        <v>286</v>
      </c>
      <c r="O304" s="6" t="str">
        <f>VLOOKUP(N304,TOOLS!H:I,2,0)</f>
        <v>PWM781</v>
      </c>
      <c r="R304" s="6" t="str">
        <f>VLOOKUP(O304,TOOLS!A:B,2,0)</f>
        <v>S1:SSG</v>
      </c>
      <c r="T304" s="2">
        <v>43368</v>
      </c>
      <c r="V304" t="s">
        <v>8193</v>
      </c>
      <c r="W304">
        <v>1</v>
      </c>
      <c r="X304" s="1">
        <v>112</v>
      </c>
      <c r="Y304" s="1">
        <v>112</v>
      </c>
      <c r="Z304" s="6" t="e">
        <f>VLOOKUP(T304,TOOLS!E:F,2,0)</f>
        <v>#N/A</v>
      </c>
    </row>
    <row r="305" spans="1:26" x14ac:dyDescent="0.2">
      <c r="A305" t="s">
        <v>220</v>
      </c>
      <c r="B305" t="s">
        <v>2302</v>
      </c>
      <c r="C305" t="s">
        <v>2303</v>
      </c>
      <c r="D305" t="s">
        <v>2304</v>
      </c>
      <c r="E305" t="s">
        <v>2320</v>
      </c>
      <c r="F305" t="s">
        <v>62</v>
      </c>
      <c r="H305" t="s">
        <v>8397</v>
      </c>
      <c r="I305" t="s">
        <v>8398</v>
      </c>
      <c r="J305" t="s">
        <v>8399</v>
      </c>
      <c r="K305" t="s">
        <v>69</v>
      </c>
      <c r="L305" t="s">
        <v>8400</v>
      </c>
      <c r="N305" t="s">
        <v>286</v>
      </c>
      <c r="O305" s="6" t="str">
        <f>VLOOKUP(N305,TOOLS!H:I,2,0)</f>
        <v>PWM781</v>
      </c>
      <c r="R305" s="6" t="str">
        <f>VLOOKUP(O305,TOOLS!A:B,2,0)</f>
        <v>S1:SSG</v>
      </c>
      <c r="T305" s="2">
        <v>43369</v>
      </c>
      <c r="V305" t="s">
        <v>8401</v>
      </c>
      <c r="W305">
        <v>1</v>
      </c>
      <c r="X305" s="1">
        <v>112</v>
      </c>
      <c r="Y305" s="1">
        <v>112</v>
      </c>
      <c r="Z305" s="6" t="e">
        <f>VLOOKUP(T305,TOOLS!E:F,2,0)</f>
        <v>#N/A</v>
      </c>
    </row>
    <row r="306" spans="1:26" x14ac:dyDescent="0.2">
      <c r="A306" t="s">
        <v>220</v>
      </c>
      <c r="B306" t="s">
        <v>7275</v>
      </c>
      <c r="C306" t="s">
        <v>7276</v>
      </c>
      <c r="D306" t="s">
        <v>7277</v>
      </c>
      <c r="E306" t="s">
        <v>7278</v>
      </c>
      <c r="F306" t="s">
        <v>63</v>
      </c>
      <c r="H306" t="s">
        <v>7276</v>
      </c>
      <c r="I306" t="s">
        <v>7279</v>
      </c>
      <c r="J306" t="s">
        <v>7278</v>
      </c>
      <c r="K306" t="s">
        <v>63</v>
      </c>
      <c r="L306" t="s">
        <v>7280</v>
      </c>
      <c r="N306" t="s">
        <v>286</v>
      </c>
      <c r="O306" s="6" t="str">
        <f>VLOOKUP(N306,TOOLS!H:I,2,0)</f>
        <v>PWM781</v>
      </c>
      <c r="R306" s="6" t="str">
        <f>VLOOKUP(O306,TOOLS!A:B,2,0)</f>
        <v>S1:SSG</v>
      </c>
      <c r="T306" s="2">
        <v>43368</v>
      </c>
      <c r="V306" t="s">
        <v>8180</v>
      </c>
      <c r="W306">
        <v>9</v>
      </c>
      <c r="X306" s="1">
        <v>112</v>
      </c>
      <c r="Y306" s="1">
        <v>1008</v>
      </c>
      <c r="Z306" s="6" t="e">
        <f>VLOOKUP(T306,TOOLS!E:F,2,0)</f>
        <v>#N/A</v>
      </c>
    </row>
    <row r="307" spans="1:26" x14ac:dyDescent="0.2">
      <c r="A307" t="s">
        <v>220</v>
      </c>
      <c r="B307" t="s">
        <v>221</v>
      </c>
      <c r="C307" t="s">
        <v>222</v>
      </c>
      <c r="D307" t="s">
        <v>35</v>
      </c>
      <c r="E307" t="s">
        <v>36</v>
      </c>
      <c r="F307" t="s">
        <v>37</v>
      </c>
      <c r="H307" t="s">
        <v>8187</v>
      </c>
      <c r="I307" t="s">
        <v>5621</v>
      </c>
      <c r="J307" t="s">
        <v>427</v>
      </c>
      <c r="K307" t="s">
        <v>37</v>
      </c>
      <c r="L307" t="s">
        <v>2380</v>
      </c>
      <c r="N307" t="s">
        <v>286</v>
      </c>
      <c r="O307" s="6" t="str">
        <f>VLOOKUP(N307,TOOLS!H:I,2,0)</f>
        <v>PWM781</v>
      </c>
      <c r="R307" s="6" t="str">
        <f>VLOOKUP(O307,TOOLS!A:B,2,0)</f>
        <v>S1:SSG</v>
      </c>
      <c r="T307" s="2">
        <v>43368</v>
      </c>
      <c r="V307" t="s">
        <v>8188</v>
      </c>
      <c r="W307">
        <v>4</v>
      </c>
      <c r="X307" s="1">
        <v>112</v>
      </c>
      <c r="Y307" s="1">
        <v>448</v>
      </c>
      <c r="Z307" s="6" t="e">
        <f>VLOOKUP(T307,TOOLS!E:F,2,0)</f>
        <v>#N/A</v>
      </c>
    </row>
    <row r="308" spans="1:26" x14ac:dyDescent="0.2">
      <c r="A308" t="s">
        <v>220</v>
      </c>
      <c r="B308" t="s">
        <v>8203</v>
      </c>
      <c r="C308" t="s">
        <v>8204</v>
      </c>
      <c r="D308" t="s">
        <v>8205</v>
      </c>
      <c r="E308" t="s">
        <v>8206</v>
      </c>
      <c r="F308" t="s">
        <v>37</v>
      </c>
      <c r="H308" t="s">
        <v>8207</v>
      </c>
      <c r="I308" t="s">
        <v>8208</v>
      </c>
      <c r="J308" t="s">
        <v>8209</v>
      </c>
      <c r="K308" t="s">
        <v>37</v>
      </c>
      <c r="L308" t="s">
        <v>8210</v>
      </c>
      <c r="N308" t="s">
        <v>286</v>
      </c>
      <c r="O308" s="6" t="str">
        <f>VLOOKUP(N308,TOOLS!H:I,2,0)</f>
        <v>PWM781</v>
      </c>
      <c r="R308" s="6" t="str">
        <f>VLOOKUP(O308,TOOLS!A:B,2,0)</f>
        <v>S1:SSG</v>
      </c>
      <c r="T308" s="2">
        <v>43368</v>
      </c>
      <c r="V308" t="s">
        <v>8211</v>
      </c>
      <c r="W308">
        <v>3</v>
      </c>
      <c r="X308" s="1">
        <v>112</v>
      </c>
      <c r="Y308" s="1">
        <v>336</v>
      </c>
      <c r="Z308" s="6" t="e">
        <f>VLOOKUP(T308,TOOLS!E:F,2,0)</f>
        <v>#N/A</v>
      </c>
    </row>
    <row r="309" spans="1:26" x14ac:dyDescent="0.2">
      <c r="A309" t="s">
        <v>220</v>
      </c>
      <c r="B309" t="s">
        <v>221</v>
      </c>
      <c r="C309" t="s">
        <v>222</v>
      </c>
      <c r="D309" t="s">
        <v>35</v>
      </c>
      <c r="E309" t="s">
        <v>36</v>
      </c>
      <c r="F309" t="s">
        <v>37</v>
      </c>
      <c r="H309" t="s">
        <v>8183</v>
      </c>
      <c r="I309" t="s">
        <v>8184</v>
      </c>
      <c r="J309" t="s">
        <v>427</v>
      </c>
      <c r="K309" t="s">
        <v>37</v>
      </c>
      <c r="L309" t="s">
        <v>2380</v>
      </c>
      <c r="N309" t="s">
        <v>286</v>
      </c>
      <c r="O309" s="6" t="str">
        <f>VLOOKUP(N309,TOOLS!H:I,2,0)</f>
        <v>PWM781</v>
      </c>
      <c r="R309" s="6" t="str">
        <f>VLOOKUP(O309,TOOLS!A:B,2,0)</f>
        <v>S1:SSG</v>
      </c>
      <c r="T309" s="2">
        <v>43368</v>
      </c>
      <c r="V309" t="s">
        <v>8185</v>
      </c>
      <c r="W309">
        <v>3</v>
      </c>
      <c r="X309" s="1">
        <v>112</v>
      </c>
      <c r="Y309" s="1">
        <v>336</v>
      </c>
      <c r="Z309" s="6" t="e">
        <f>VLOOKUP(T309,TOOLS!E:F,2,0)</f>
        <v>#N/A</v>
      </c>
    </row>
    <row r="310" spans="1:26" x14ac:dyDescent="0.2">
      <c r="A310" t="s">
        <v>220</v>
      </c>
      <c r="B310" t="s">
        <v>428</v>
      </c>
      <c r="C310" t="s">
        <v>429</v>
      </c>
      <c r="D310" t="s">
        <v>430</v>
      </c>
      <c r="E310" t="s">
        <v>431</v>
      </c>
      <c r="F310" t="s">
        <v>97</v>
      </c>
      <c r="H310" t="s">
        <v>429</v>
      </c>
      <c r="I310" t="s">
        <v>430</v>
      </c>
      <c r="J310" t="s">
        <v>431</v>
      </c>
      <c r="K310" t="s">
        <v>97</v>
      </c>
      <c r="L310" t="s">
        <v>432</v>
      </c>
      <c r="N310" t="s">
        <v>286</v>
      </c>
      <c r="O310" s="6" t="str">
        <f>VLOOKUP(N310,TOOLS!H:I,2,0)</f>
        <v>PWM781</v>
      </c>
      <c r="R310" s="6" t="str">
        <f>VLOOKUP(O310,TOOLS!A:B,2,0)</f>
        <v>S1:SSG</v>
      </c>
      <c r="T310" s="2">
        <v>43368</v>
      </c>
      <c r="V310" t="s">
        <v>8192</v>
      </c>
      <c r="W310">
        <v>3</v>
      </c>
      <c r="X310" s="1">
        <v>112</v>
      </c>
      <c r="Y310" s="1">
        <v>336</v>
      </c>
      <c r="Z310" s="6" t="e">
        <f>VLOOKUP(T310,TOOLS!E:F,2,0)</f>
        <v>#N/A</v>
      </c>
    </row>
    <row r="311" spans="1:26" x14ac:dyDescent="0.2">
      <c r="A311" t="s">
        <v>220</v>
      </c>
      <c r="B311" t="s">
        <v>221</v>
      </c>
      <c r="C311" t="s">
        <v>222</v>
      </c>
      <c r="D311" t="s">
        <v>35</v>
      </c>
      <c r="E311" t="s">
        <v>36</v>
      </c>
      <c r="F311" t="s">
        <v>37</v>
      </c>
      <c r="H311" t="s">
        <v>5620</v>
      </c>
      <c r="I311" t="s">
        <v>5621</v>
      </c>
      <c r="J311" t="s">
        <v>427</v>
      </c>
      <c r="K311" t="s">
        <v>37</v>
      </c>
      <c r="L311" t="s">
        <v>2380</v>
      </c>
      <c r="N311" t="s">
        <v>286</v>
      </c>
      <c r="O311" s="6" t="str">
        <f>VLOOKUP(N311,TOOLS!H:I,2,0)</f>
        <v>PWM781</v>
      </c>
      <c r="R311" s="6" t="str">
        <f>VLOOKUP(O311,TOOLS!A:B,2,0)</f>
        <v>S1:SSG</v>
      </c>
      <c r="T311" s="2">
        <v>43368</v>
      </c>
      <c r="V311" t="s">
        <v>8186</v>
      </c>
      <c r="W311">
        <v>5</v>
      </c>
      <c r="X311" s="1">
        <v>112</v>
      </c>
      <c r="Y311" s="1">
        <v>560</v>
      </c>
      <c r="Z311" s="6" t="e">
        <f>VLOOKUP(T311,TOOLS!E:F,2,0)</f>
        <v>#N/A</v>
      </c>
    </row>
    <row r="312" spans="1:26" x14ac:dyDescent="0.2">
      <c r="A312" t="s">
        <v>217</v>
      </c>
      <c r="B312" t="s">
        <v>7570</v>
      </c>
      <c r="C312" t="s">
        <v>8762</v>
      </c>
      <c r="D312" t="s">
        <v>8763</v>
      </c>
      <c r="E312" t="s">
        <v>8764</v>
      </c>
      <c r="F312" t="s">
        <v>2350</v>
      </c>
      <c r="G312" t="s">
        <v>8765</v>
      </c>
      <c r="H312" t="s">
        <v>8766</v>
      </c>
      <c r="I312" t="s">
        <v>8763</v>
      </c>
      <c r="J312" t="s">
        <v>8764</v>
      </c>
      <c r="K312" t="s">
        <v>2350</v>
      </c>
      <c r="L312" t="s">
        <v>8765</v>
      </c>
      <c r="N312" t="s">
        <v>286</v>
      </c>
      <c r="O312" s="6" t="str">
        <f>VLOOKUP(N312,TOOLS!H:I,2,0)</f>
        <v>PWM781</v>
      </c>
      <c r="R312" s="6" t="str">
        <f>VLOOKUP(O312,TOOLS!A:B,2,0)</f>
        <v>S1:SSG</v>
      </c>
      <c r="T312" s="2">
        <v>43367</v>
      </c>
      <c r="U312" t="s">
        <v>2297</v>
      </c>
      <c r="V312" t="s">
        <v>8767</v>
      </c>
      <c r="W312">
        <v>1</v>
      </c>
      <c r="X312" s="1">
        <v>112</v>
      </c>
      <c r="Y312" s="1">
        <v>112</v>
      </c>
      <c r="Z312" s="6" t="e">
        <f>VLOOKUP(T312,TOOLS!E:F,2,0)</f>
        <v>#N/A</v>
      </c>
    </row>
    <row r="313" spans="1:26" x14ac:dyDescent="0.2">
      <c r="A313" t="s">
        <v>217</v>
      </c>
      <c r="B313" t="s">
        <v>7570</v>
      </c>
      <c r="C313" t="s">
        <v>6734</v>
      </c>
      <c r="D313" t="s">
        <v>6735</v>
      </c>
      <c r="E313" t="s">
        <v>6736</v>
      </c>
      <c r="F313" t="s">
        <v>73</v>
      </c>
      <c r="G313" t="s">
        <v>6737</v>
      </c>
      <c r="H313" t="s">
        <v>6738</v>
      </c>
      <c r="I313" t="s">
        <v>6735</v>
      </c>
      <c r="J313" t="s">
        <v>6736</v>
      </c>
      <c r="K313" t="s">
        <v>73</v>
      </c>
      <c r="L313" t="s">
        <v>6737</v>
      </c>
      <c r="N313" t="s">
        <v>286</v>
      </c>
      <c r="O313" s="6" t="str">
        <f>VLOOKUP(N313,TOOLS!H:I,2,0)</f>
        <v>PWM781</v>
      </c>
      <c r="R313" s="6" t="str">
        <f>VLOOKUP(O313,TOOLS!A:B,2,0)</f>
        <v>S1:SSG</v>
      </c>
      <c r="T313" s="2">
        <v>43367</v>
      </c>
      <c r="U313" t="s">
        <v>2297</v>
      </c>
      <c r="V313" t="s">
        <v>8803</v>
      </c>
      <c r="W313">
        <v>1</v>
      </c>
      <c r="X313" s="1">
        <v>112</v>
      </c>
      <c r="Y313" s="1">
        <v>112</v>
      </c>
      <c r="Z313" s="6" t="e">
        <f>VLOOKUP(T313,TOOLS!E:F,2,0)</f>
        <v>#N/A</v>
      </c>
    </row>
    <row r="314" spans="1:26" x14ac:dyDescent="0.2">
      <c r="A314" t="s">
        <v>217</v>
      </c>
      <c r="B314" t="s">
        <v>7570</v>
      </c>
      <c r="C314" t="s">
        <v>6734</v>
      </c>
      <c r="D314" t="s">
        <v>6735</v>
      </c>
      <c r="E314" t="s">
        <v>6736</v>
      </c>
      <c r="F314" t="s">
        <v>73</v>
      </c>
      <c r="G314" t="s">
        <v>6737</v>
      </c>
      <c r="H314" t="s">
        <v>6738</v>
      </c>
      <c r="I314" t="s">
        <v>6735</v>
      </c>
      <c r="J314" t="s">
        <v>6736</v>
      </c>
      <c r="K314" t="s">
        <v>73</v>
      </c>
      <c r="L314" t="s">
        <v>6737</v>
      </c>
      <c r="N314" t="s">
        <v>286</v>
      </c>
      <c r="O314" s="6" t="str">
        <f>VLOOKUP(N314,TOOLS!H:I,2,0)</f>
        <v>PWM781</v>
      </c>
      <c r="R314" s="6" t="str">
        <f>VLOOKUP(O314,TOOLS!A:B,2,0)</f>
        <v>S1:SSG</v>
      </c>
      <c r="T314" s="2">
        <v>43367</v>
      </c>
      <c r="U314" t="s">
        <v>2297</v>
      </c>
      <c r="V314" t="s">
        <v>8804</v>
      </c>
      <c r="W314">
        <v>1</v>
      </c>
      <c r="X314" s="1">
        <v>112</v>
      </c>
      <c r="Y314" s="1">
        <v>112</v>
      </c>
      <c r="Z314" s="6" t="e">
        <f>VLOOKUP(T314,TOOLS!E:F,2,0)</f>
        <v>#N/A</v>
      </c>
    </row>
    <row r="315" spans="1:26" x14ac:dyDescent="0.2">
      <c r="A315" t="s">
        <v>217</v>
      </c>
      <c r="B315" t="s">
        <v>7570</v>
      </c>
      <c r="C315" t="s">
        <v>7806</v>
      </c>
      <c r="D315" t="s">
        <v>7807</v>
      </c>
      <c r="E315" t="s">
        <v>7808</v>
      </c>
      <c r="F315" t="s">
        <v>63</v>
      </c>
      <c r="G315" t="s">
        <v>7809</v>
      </c>
      <c r="H315" t="s">
        <v>7810</v>
      </c>
      <c r="I315" t="s">
        <v>7807</v>
      </c>
      <c r="J315" t="s">
        <v>7808</v>
      </c>
      <c r="K315" t="s">
        <v>63</v>
      </c>
      <c r="L315" t="s">
        <v>7809</v>
      </c>
      <c r="N315" t="s">
        <v>286</v>
      </c>
      <c r="O315" s="6" t="str">
        <f>VLOOKUP(N315,TOOLS!H:I,2,0)</f>
        <v>PWM781</v>
      </c>
      <c r="R315" s="6" t="str">
        <f>VLOOKUP(O315,TOOLS!A:B,2,0)</f>
        <v>S1:SSG</v>
      </c>
      <c r="T315" s="2">
        <v>43367</v>
      </c>
      <c r="U315" t="s">
        <v>2297</v>
      </c>
      <c r="V315" t="s">
        <v>8884</v>
      </c>
      <c r="W315">
        <v>2</v>
      </c>
      <c r="X315" s="1">
        <v>112</v>
      </c>
      <c r="Y315" s="1">
        <v>224</v>
      </c>
      <c r="Z315" s="6" t="e">
        <f>VLOOKUP(T315,TOOLS!E:F,2,0)</f>
        <v>#N/A</v>
      </c>
    </row>
    <row r="316" spans="1:26" x14ac:dyDescent="0.2">
      <c r="A316" t="s">
        <v>217</v>
      </c>
      <c r="B316" t="s">
        <v>7570</v>
      </c>
      <c r="C316" t="s">
        <v>7806</v>
      </c>
      <c r="D316" t="s">
        <v>7807</v>
      </c>
      <c r="E316" t="s">
        <v>7808</v>
      </c>
      <c r="F316" t="s">
        <v>63</v>
      </c>
      <c r="G316" t="s">
        <v>7809</v>
      </c>
      <c r="H316" t="s">
        <v>7810</v>
      </c>
      <c r="I316" t="s">
        <v>7807</v>
      </c>
      <c r="J316" t="s">
        <v>7808</v>
      </c>
      <c r="K316" t="s">
        <v>63</v>
      </c>
      <c r="L316" t="s">
        <v>7809</v>
      </c>
      <c r="N316" t="s">
        <v>286</v>
      </c>
      <c r="O316" s="6" t="str">
        <f>VLOOKUP(N316,TOOLS!H:I,2,0)</f>
        <v>PWM781</v>
      </c>
      <c r="R316" s="6" t="str">
        <f>VLOOKUP(O316,TOOLS!A:B,2,0)</f>
        <v>S1:SSG</v>
      </c>
      <c r="T316" s="2">
        <v>43367</v>
      </c>
      <c r="U316" t="s">
        <v>2297</v>
      </c>
      <c r="V316" t="s">
        <v>8885</v>
      </c>
      <c r="W316">
        <v>1</v>
      </c>
      <c r="X316" s="1">
        <v>112</v>
      </c>
      <c r="Y316" s="1">
        <v>112</v>
      </c>
      <c r="Z316" s="6" t="e">
        <f>VLOOKUP(T316,TOOLS!E:F,2,0)</f>
        <v>#N/A</v>
      </c>
    </row>
    <row r="317" spans="1:26" x14ac:dyDescent="0.2">
      <c r="A317" t="s">
        <v>217</v>
      </c>
      <c r="B317" t="s">
        <v>7570</v>
      </c>
      <c r="C317" t="s">
        <v>6809</v>
      </c>
      <c r="D317" t="s">
        <v>6810</v>
      </c>
      <c r="E317" t="s">
        <v>6811</v>
      </c>
      <c r="F317" t="s">
        <v>2294</v>
      </c>
      <c r="G317" t="s">
        <v>6812</v>
      </c>
      <c r="H317" t="s">
        <v>6813</v>
      </c>
      <c r="I317" t="s">
        <v>6810</v>
      </c>
      <c r="J317" t="s">
        <v>6811</v>
      </c>
      <c r="K317" t="s">
        <v>2294</v>
      </c>
      <c r="L317" t="s">
        <v>6812</v>
      </c>
      <c r="N317" t="s">
        <v>286</v>
      </c>
      <c r="O317" s="6" t="str">
        <f>VLOOKUP(N317,TOOLS!H:I,2,0)</f>
        <v>PWM781</v>
      </c>
      <c r="R317" s="6" t="str">
        <f>VLOOKUP(O317,TOOLS!A:B,2,0)</f>
        <v>S1:SSG</v>
      </c>
      <c r="T317" s="2">
        <v>43367</v>
      </c>
      <c r="U317" t="s">
        <v>2297</v>
      </c>
      <c r="V317" t="s">
        <v>8886</v>
      </c>
      <c r="W317">
        <v>1</v>
      </c>
      <c r="X317" s="1">
        <v>112</v>
      </c>
      <c r="Y317" s="1">
        <v>112</v>
      </c>
      <c r="Z317" s="6" t="e">
        <f>VLOOKUP(T317,TOOLS!E:F,2,0)</f>
        <v>#N/A</v>
      </c>
    </row>
    <row r="318" spans="1:26" x14ac:dyDescent="0.2">
      <c r="A318" t="s">
        <v>217</v>
      </c>
      <c r="B318" t="s">
        <v>7570</v>
      </c>
      <c r="C318" t="s">
        <v>6809</v>
      </c>
      <c r="D318" t="s">
        <v>6810</v>
      </c>
      <c r="E318" t="s">
        <v>6811</v>
      </c>
      <c r="F318" t="s">
        <v>2294</v>
      </c>
      <c r="G318" t="s">
        <v>6812</v>
      </c>
      <c r="H318" t="s">
        <v>6813</v>
      </c>
      <c r="I318" t="s">
        <v>6810</v>
      </c>
      <c r="J318" t="s">
        <v>6811</v>
      </c>
      <c r="K318" t="s">
        <v>2294</v>
      </c>
      <c r="L318" t="s">
        <v>6812</v>
      </c>
      <c r="N318" t="s">
        <v>286</v>
      </c>
      <c r="O318" s="6" t="str">
        <f>VLOOKUP(N318,TOOLS!H:I,2,0)</f>
        <v>PWM781</v>
      </c>
      <c r="R318" s="6" t="str">
        <f>VLOOKUP(O318,TOOLS!A:B,2,0)</f>
        <v>S1:SSG</v>
      </c>
      <c r="T318" s="2">
        <v>43368</v>
      </c>
      <c r="U318" t="s">
        <v>2297</v>
      </c>
      <c r="V318" t="s">
        <v>8887</v>
      </c>
      <c r="W318">
        <v>2</v>
      </c>
      <c r="X318" s="1">
        <v>112</v>
      </c>
      <c r="Y318" s="1">
        <v>224</v>
      </c>
      <c r="Z318" s="6" t="e">
        <f>VLOOKUP(T318,TOOLS!E:F,2,0)</f>
        <v>#N/A</v>
      </c>
    </row>
    <row r="319" spans="1:26" x14ac:dyDescent="0.2">
      <c r="A319" t="s">
        <v>218</v>
      </c>
      <c r="B319">
        <v>0</v>
      </c>
      <c r="C319" t="s">
        <v>415</v>
      </c>
      <c r="D319" t="s">
        <v>2335</v>
      </c>
      <c r="E319" t="s">
        <v>2331</v>
      </c>
      <c r="F319" t="s">
        <v>45</v>
      </c>
      <c r="G319">
        <v>2090</v>
      </c>
      <c r="H319" t="s">
        <v>415</v>
      </c>
      <c r="I319" t="s">
        <v>416</v>
      </c>
      <c r="J319" t="s">
        <v>417</v>
      </c>
      <c r="K319" t="s">
        <v>93</v>
      </c>
      <c r="L319">
        <v>20164</v>
      </c>
      <c r="M319" t="s">
        <v>26</v>
      </c>
      <c r="N319" t="s">
        <v>287</v>
      </c>
      <c r="O319" s="6" t="str">
        <f>VLOOKUP(N319,TOOLS!H:I,2,0)</f>
        <v>PWM800</v>
      </c>
      <c r="P319">
        <v>10068910</v>
      </c>
      <c r="R319" s="6" t="str">
        <f>VLOOKUP(O319,TOOLS!A:B,2,0)</f>
        <v>S1:SSG</v>
      </c>
      <c r="S319" t="s">
        <v>29</v>
      </c>
      <c r="T319" s="2">
        <v>43355</v>
      </c>
      <c r="V319">
        <v>5404054249</v>
      </c>
      <c r="W319">
        <v>4</v>
      </c>
      <c r="X319" s="1">
        <v>34.56</v>
      </c>
      <c r="Y319" s="1">
        <v>138.24</v>
      </c>
      <c r="Z319" s="6" t="e">
        <f>VLOOKUP(T319,TOOLS!E:F,2,0)</f>
        <v>#N/A</v>
      </c>
    </row>
    <row r="320" spans="1:26" x14ac:dyDescent="0.2">
      <c r="A320" t="s">
        <v>218</v>
      </c>
      <c r="B320">
        <v>0</v>
      </c>
      <c r="C320" t="s">
        <v>415</v>
      </c>
      <c r="D320" t="s">
        <v>2335</v>
      </c>
      <c r="E320" t="s">
        <v>2331</v>
      </c>
      <c r="F320" t="s">
        <v>45</v>
      </c>
      <c r="G320">
        <v>2090</v>
      </c>
      <c r="H320" t="s">
        <v>6330</v>
      </c>
      <c r="I320" t="s">
        <v>416</v>
      </c>
      <c r="J320" t="s">
        <v>417</v>
      </c>
      <c r="K320" t="s">
        <v>93</v>
      </c>
      <c r="L320">
        <v>20164</v>
      </c>
      <c r="M320" t="s">
        <v>26</v>
      </c>
      <c r="N320" t="s">
        <v>287</v>
      </c>
      <c r="O320" s="6" t="str">
        <f>VLOOKUP(N320,TOOLS!H:I,2,0)</f>
        <v>PWM800</v>
      </c>
      <c r="P320">
        <v>10068910</v>
      </c>
      <c r="R320" s="6" t="str">
        <f>VLOOKUP(O320,TOOLS!A:B,2,0)</f>
        <v>S1:SSG</v>
      </c>
      <c r="S320" t="s">
        <v>29</v>
      </c>
      <c r="T320" s="2">
        <v>43357</v>
      </c>
      <c r="V320">
        <v>5404064739</v>
      </c>
      <c r="W320">
        <v>1</v>
      </c>
      <c r="X320" s="1">
        <v>34.56</v>
      </c>
      <c r="Y320" s="1">
        <v>34.56</v>
      </c>
      <c r="Z320" s="6" t="e">
        <f>VLOOKUP(T320,TOOLS!E:F,2,0)</f>
        <v>#N/A</v>
      </c>
    </row>
    <row r="321" spans="1:26" x14ac:dyDescent="0.2">
      <c r="A321" t="s">
        <v>220</v>
      </c>
      <c r="B321" t="s">
        <v>224</v>
      </c>
      <c r="C321" t="s">
        <v>159</v>
      </c>
      <c r="D321" t="s">
        <v>160</v>
      </c>
      <c r="E321" t="s">
        <v>100</v>
      </c>
      <c r="F321" t="s">
        <v>24</v>
      </c>
      <c r="H321" t="s">
        <v>173</v>
      </c>
      <c r="I321" t="s">
        <v>2270</v>
      </c>
      <c r="J321" t="s">
        <v>425</v>
      </c>
      <c r="K321" t="s">
        <v>63</v>
      </c>
      <c r="L321" t="s">
        <v>2271</v>
      </c>
      <c r="N321" t="s">
        <v>288</v>
      </c>
      <c r="O321" s="6" t="str">
        <f>VLOOKUP(N321,TOOLS!H:I,2,0)</f>
        <v>PWMSM5V</v>
      </c>
      <c r="R321" s="6" t="str">
        <f>VLOOKUP(O321,TOOLS!A:B,2,0)</f>
        <v>S1:SSG</v>
      </c>
      <c r="T321" s="2">
        <v>43350</v>
      </c>
      <c r="V321" t="s">
        <v>5717</v>
      </c>
      <c r="W321">
        <v>12</v>
      </c>
      <c r="X321" s="1">
        <v>33.28</v>
      </c>
      <c r="Y321" s="1">
        <v>399.36</v>
      </c>
      <c r="Z321" s="6" t="e">
        <f>VLOOKUP(T321,TOOLS!E:F,2,0)</f>
        <v>#N/A</v>
      </c>
    </row>
    <row r="322" spans="1:26" x14ac:dyDescent="0.2">
      <c r="A322" t="s">
        <v>218</v>
      </c>
      <c r="B322">
        <v>0</v>
      </c>
      <c r="C322" t="s">
        <v>6272</v>
      </c>
      <c r="D322" t="s">
        <v>6273</v>
      </c>
      <c r="E322" t="s">
        <v>6274</v>
      </c>
      <c r="F322" t="s">
        <v>59</v>
      </c>
      <c r="G322">
        <v>63703</v>
      </c>
      <c r="H322" t="s">
        <v>6275</v>
      </c>
      <c r="I322" t="s">
        <v>6276</v>
      </c>
      <c r="J322" t="s">
        <v>2442</v>
      </c>
      <c r="K322" t="s">
        <v>166</v>
      </c>
      <c r="L322">
        <v>42101</v>
      </c>
      <c r="M322" t="s">
        <v>26</v>
      </c>
      <c r="N322" t="s">
        <v>83</v>
      </c>
      <c r="O322" s="6" t="str">
        <f>VLOOKUP(N322,TOOLS!H:I,2,0)</f>
        <v>WJGXD400</v>
      </c>
      <c r="P322">
        <v>10064622</v>
      </c>
      <c r="R322" s="6" t="str">
        <f>VLOOKUP(O322,TOOLS!A:B,2,0)</f>
        <v>S1:SSG</v>
      </c>
      <c r="S322" t="s">
        <v>6107</v>
      </c>
      <c r="T322" s="2">
        <v>43367</v>
      </c>
      <c r="V322">
        <v>5404100347</v>
      </c>
      <c r="W322">
        <v>1</v>
      </c>
      <c r="X322" s="1">
        <v>2574.08</v>
      </c>
      <c r="Y322" s="1">
        <v>2574.08</v>
      </c>
      <c r="Z322" s="6" t="e">
        <f>VLOOKUP(T322,TOOLS!E:F,2,0)</f>
        <v>#N/A</v>
      </c>
    </row>
    <row r="323" spans="1:26" x14ac:dyDescent="0.2">
      <c r="A323" t="s">
        <v>218</v>
      </c>
      <c r="B323">
        <v>0</v>
      </c>
      <c r="C323" t="s">
        <v>4787</v>
      </c>
      <c r="D323" t="s">
        <v>4788</v>
      </c>
      <c r="E323" t="s">
        <v>4789</v>
      </c>
      <c r="F323" t="s">
        <v>24</v>
      </c>
      <c r="G323">
        <v>10801</v>
      </c>
      <c r="H323" t="s">
        <v>7468</v>
      </c>
      <c r="I323" t="s">
        <v>7469</v>
      </c>
      <c r="J323" t="s">
        <v>7470</v>
      </c>
      <c r="K323" t="s">
        <v>73</v>
      </c>
      <c r="L323">
        <v>32901</v>
      </c>
      <c r="M323" t="s">
        <v>26</v>
      </c>
      <c r="N323" t="s">
        <v>84</v>
      </c>
      <c r="O323" s="6" t="str">
        <f>VLOOKUP(N323,TOOLS!H:I,2,0)</f>
        <v>WJGXE100</v>
      </c>
      <c r="P323">
        <v>10064623</v>
      </c>
      <c r="R323" s="6" t="str">
        <f>VLOOKUP(O323,TOOLS!A:B,2,0)</f>
        <v>S1:SSG</v>
      </c>
      <c r="S323" t="s">
        <v>6107</v>
      </c>
      <c r="T323" s="2">
        <v>43364</v>
      </c>
      <c r="V323">
        <v>5404093187</v>
      </c>
      <c r="W323">
        <v>1</v>
      </c>
      <c r="X323" s="1">
        <v>245.76</v>
      </c>
      <c r="Y323" s="1">
        <v>245.76</v>
      </c>
      <c r="Z323" s="6" t="e">
        <f>VLOOKUP(T323,TOOLS!E:F,2,0)</f>
        <v>#N/A</v>
      </c>
    </row>
    <row r="324" spans="1:26" x14ac:dyDescent="0.2">
      <c r="A324" t="s">
        <v>220</v>
      </c>
      <c r="B324" t="s">
        <v>5604</v>
      </c>
      <c r="C324" t="s">
        <v>5605</v>
      </c>
      <c r="D324" t="s">
        <v>5606</v>
      </c>
      <c r="E324" t="s">
        <v>5607</v>
      </c>
      <c r="F324" t="s">
        <v>42</v>
      </c>
      <c r="H324" t="s">
        <v>5608</v>
      </c>
      <c r="I324" t="s">
        <v>5609</v>
      </c>
      <c r="J324" t="s">
        <v>5610</v>
      </c>
      <c r="K324" t="s">
        <v>42</v>
      </c>
      <c r="L324" t="s">
        <v>5611</v>
      </c>
      <c r="N324" t="s">
        <v>2255</v>
      </c>
      <c r="O324" s="6" t="str">
        <f>VLOOKUP(N324,TOOLS!H:I,2,0)</f>
        <v>WJGXE100</v>
      </c>
      <c r="R324" s="6" t="str">
        <f>VLOOKUP(O324,TOOLS!A:B,2,0)</f>
        <v>S1:SSG</v>
      </c>
      <c r="T324" s="2">
        <v>43347</v>
      </c>
      <c r="V324" t="s">
        <v>5612</v>
      </c>
      <c r="W324">
        <v>5</v>
      </c>
      <c r="X324" s="1">
        <v>245.76</v>
      </c>
      <c r="Y324" s="1">
        <v>1228.8</v>
      </c>
      <c r="Z324" s="6" t="e">
        <f>VLOOKUP(T324,TOOLS!E:F,2,0)</f>
        <v>#N/A</v>
      </c>
    </row>
    <row r="325" spans="1:26" x14ac:dyDescent="0.2">
      <c r="A325" t="s">
        <v>218</v>
      </c>
      <c r="B325">
        <v>0</v>
      </c>
      <c r="C325" t="s">
        <v>6104</v>
      </c>
      <c r="D325" t="s">
        <v>6105</v>
      </c>
      <c r="E325" t="s">
        <v>6106</v>
      </c>
      <c r="F325" t="s">
        <v>166</v>
      </c>
      <c r="G325">
        <v>41102</v>
      </c>
      <c r="H325" t="s">
        <v>6104</v>
      </c>
      <c r="I325" t="s">
        <v>6105</v>
      </c>
      <c r="J325" t="s">
        <v>6106</v>
      </c>
      <c r="K325" t="s">
        <v>166</v>
      </c>
      <c r="L325">
        <v>41102</v>
      </c>
      <c r="M325" t="s">
        <v>26</v>
      </c>
      <c r="N325" t="s">
        <v>200</v>
      </c>
      <c r="O325" s="6" t="str">
        <f>VLOOKUP(N325,TOOLS!H:I,2,0)</f>
        <v>WJGXE500</v>
      </c>
      <c r="P325">
        <v>10064624</v>
      </c>
      <c r="R325" s="6" t="str">
        <f>VLOOKUP(O325,TOOLS!A:B,2,0)</f>
        <v>S1:SSG</v>
      </c>
      <c r="S325" t="s">
        <v>6107</v>
      </c>
      <c r="T325" s="2">
        <v>43354</v>
      </c>
      <c r="V325">
        <v>5404048789</v>
      </c>
      <c r="W325">
        <v>1</v>
      </c>
      <c r="X325" s="1">
        <v>570.88</v>
      </c>
      <c r="Y325" s="1">
        <v>570.88</v>
      </c>
      <c r="Z325" s="6" t="e">
        <f>VLOOKUP(T325,TOOLS!E:F,2,0)</f>
        <v>#N/A</v>
      </c>
    </row>
    <row r="326" spans="1:26" x14ac:dyDescent="0.2">
      <c r="A326" t="s">
        <v>218</v>
      </c>
      <c r="B326">
        <v>0</v>
      </c>
      <c r="C326" t="s">
        <v>6347</v>
      </c>
      <c r="D326" t="s">
        <v>6348</v>
      </c>
      <c r="E326" t="s">
        <v>6349</v>
      </c>
      <c r="F326" t="s">
        <v>49</v>
      </c>
      <c r="G326">
        <v>27560</v>
      </c>
      <c r="H326" t="s">
        <v>6347</v>
      </c>
      <c r="I326" t="s">
        <v>6350</v>
      </c>
      <c r="J326" t="s">
        <v>6351</v>
      </c>
      <c r="K326" t="s">
        <v>49</v>
      </c>
      <c r="L326">
        <v>27560</v>
      </c>
      <c r="M326" t="s">
        <v>26</v>
      </c>
      <c r="N326" t="s">
        <v>200</v>
      </c>
      <c r="O326" s="6" t="str">
        <f>VLOOKUP(N326,TOOLS!H:I,2,0)</f>
        <v>WJGXE500</v>
      </c>
      <c r="P326">
        <v>10064624</v>
      </c>
      <c r="R326" s="6" t="str">
        <f>VLOOKUP(O326,TOOLS!A:B,2,0)</f>
        <v>S1:SSG</v>
      </c>
      <c r="S326" t="s">
        <v>6107</v>
      </c>
      <c r="T326" s="2">
        <v>43364</v>
      </c>
      <c r="V326">
        <v>5404093990</v>
      </c>
      <c r="W326">
        <v>1</v>
      </c>
      <c r="X326" s="1">
        <v>570.88</v>
      </c>
      <c r="Y326" s="1">
        <v>570.88</v>
      </c>
      <c r="Z326" s="6" t="e">
        <f>VLOOKUP(T326,TOOLS!E:F,2,0)</f>
        <v>#N/A</v>
      </c>
    </row>
    <row r="327" spans="1:26" x14ac:dyDescent="0.2">
      <c r="A327" t="s">
        <v>218</v>
      </c>
      <c r="B327">
        <v>0</v>
      </c>
      <c r="C327" t="s">
        <v>7385</v>
      </c>
      <c r="D327" t="s">
        <v>7386</v>
      </c>
      <c r="E327" t="s">
        <v>7387</v>
      </c>
      <c r="F327" t="s">
        <v>116</v>
      </c>
      <c r="G327">
        <v>44149</v>
      </c>
      <c r="H327" t="s">
        <v>8525</v>
      </c>
      <c r="I327" t="s">
        <v>7386</v>
      </c>
      <c r="J327" t="s">
        <v>7387</v>
      </c>
      <c r="K327" t="s">
        <v>116</v>
      </c>
      <c r="L327">
        <v>44149</v>
      </c>
      <c r="M327" t="s">
        <v>26</v>
      </c>
      <c r="N327" t="s">
        <v>200</v>
      </c>
      <c r="O327" s="6" t="str">
        <f>VLOOKUP(N327,TOOLS!H:I,2,0)</f>
        <v>WJGXE500</v>
      </c>
      <c r="P327">
        <v>10064624</v>
      </c>
      <c r="R327" s="6" t="str">
        <f>VLOOKUP(O327,TOOLS!A:B,2,0)</f>
        <v>S1:SSG</v>
      </c>
      <c r="S327" t="s">
        <v>6107</v>
      </c>
      <c r="T327" s="2">
        <v>43371</v>
      </c>
      <c r="V327">
        <v>5404123579</v>
      </c>
      <c r="W327">
        <v>3</v>
      </c>
      <c r="X327" s="1">
        <v>570.88</v>
      </c>
      <c r="Y327" s="1">
        <v>1712.64</v>
      </c>
      <c r="Z327" s="6" t="e">
        <f>VLOOKUP(T327,TOOLS!E:F,2,0)</f>
        <v>#N/A</v>
      </c>
    </row>
    <row r="328" spans="1:26" x14ac:dyDescent="0.2">
      <c r="A328" t="s">
        <v>220</v>
      </c>
      <c r="B328" t="s">
        <v>224</v>
      </c>
      <c r="C328" t="s">
        <v>159</v>
      </c>
      <c r="D328" t="s">
        <v>160</v>
      </c>
      <c r="E328" t="s">
        <v>100</v>
      </c>
      <c r="F328" t="s">
        <v>24</v>
      </c>
      <c r="H328" t="s">
        <v>8097</v>
      </c>
      <c r="I328" t="s">
        <v>8098</v>
      </c>
      <c r="J328" t="s">
        <v>8099</v>
      </c>
      <c r="K328" t="s">
        <v>24</v>
      </c>
      <c r="L328" t="s">
        <v>8100</v>
      </c>
      <c r="N328" t="s">
        <v>2196</v>
      </c>
      <c r="O328" s="6" t="str">
        <f>VLOOKUP(N328,TOOLS!H:I,2,0)</f>
        <v>WJGXE500</v>
      </c>
      <c r="R328" s="6" t="str">
        <f>VLOOKUP(O328,TOOLS!A:B,2,0)</f>
        <v>S1:SSG</v>
      </c>
      <c r="T328" s="2">
        <v>43367</v>
      </c>
      <c r="V328" t="s">
        <v>8101</v>
      </c>
      <c r="W328">
        <v>4</v>
      </c>
      <c r="X328" s="1">
        <v>570.88</v>
      </c>
      <c r="Y328" s="1">
        <v>2283.52</v>
      </c>
      <c r="Z328" s="6" t="e">
        <f>VLOOKUP(T328,TOOLS!E:F,2,0)</f>
        <v>#N/A</v>
      </c>
    </row>
    <row r="329" spans="1:26" x14ac:dyDescent="0.2">
      <c r="A329" t="s">
        <v>220</v>
      </c>
      <c r="B329" t="s">
        <v>8411</v>
      </c>
      <c r="C329" t="s">
        <v>8412</v>
      </c>
      <c r="D329" t="s">
        <v>8413</v>
      </c>
      <c r="E329" t="s">
        <v>8414</v>
      </c>
      <c r="F329" t="s">
        <v>116</v>
      </c>
      <c r="H329" t="s">
        <v>8415</v>
      </c>
      <c r="I329" t="s">
        <v>8416</v>
      </c>
      <c r="J329" t="s">
        <v>8414</v>
      </c>
      <c r="K329" t="s">
        <v>116</v>
      </c>
      <c r="L329" t="s">
        <v>8417</v>
      </c>
      <c r="N329" t="s">
        <v>2196</v>
      </c>
      <c r="O329" s="6" t="str">
        <f>VLOOKUP(N329,TOOLS!H:I,2,0)</f>
        <v>WJGXE500</v>
      </c>
      <c r="R329" s="6" t="str">
        <f>VLOOKUP(O329,TOOLS!A:B,2,0)</f>
        <v>S1:SSG</v>
      </c>
      <c r="T329" s="2">
        <v>43370</v>
      </c>
      <c r="U329" t="s">
        <v>8418</v>
      </c>
      <c r="V329" t="s">
        <v>8419</v>
      </c>
      <c r="W329">
        <v>13</v>
      </c>
      <c r="X329" s="1">
        <v>570.88</v>
      </c>
      <c r="Y329" s="1">
        <v>7421.4400000000005</v>
      </c>
      <c r="Z329" s="6" t="e">
        <f>VLOOKUP(T329,TOOLS!E:F,2,0)</f>
        <v>#N/A</v>
      </c>
    </row>
    <row r="330" spans="1:26" x14ac:dyDescent="0.2">
      <c r="A330" t="s">
        <v>220</v>
      </c>
      <c r="B330" t="s">
        <v>8092</v>
      </c>
      <c r="C330" t="s">
        <v>8093</v>
      </c>
      <c r="D330" t="s">
        <v>6319</v>
      </c>
      <c r="E330" t="s">
        <v>6320</v>
      </c>
      <c r="F330" t="s">
        <v>42</v>
      </c>
      <c r="H330" t="s">
        <v>8093</v>
      </c>
      <c r="I330" t="s">
        <v>6319</v>
      </c>
      <c r="J330" t="s">
        <v>6320</v>
      </c>
      <c r="K330" t="s">
        <v>42</v>
      </c>
      <c r="L330" t="s">
        <v>8094</v>
      </c>
      <c r="N330" t="s">
        <v>2196</v>
      </c>
      <c r="O330" s="6" t="str">
        <f>VLOOKUP(N330,TOOLS!H:I,2,0)</f>
        <v>WJGXE500</v>
      </c>
      <c r="R330" s="6" t="str">
        <f>VLOOKUP(O330,TOOLS!A:B,2,0)</f>
        <v>S1:SSG</v>
      </c>
      <c r="T330" s="2">
        <v>43367</v>
      </c>
      <c r="V330" t="s">
        <v>8095</v>
      </c>
      <c r="W330">
        <v>1</v>
      </c>
      <c r="X330" s="1">
        <v>570.88</v>
      </c>
      <c r="Y330" s="1">
        <v>570.88</v>
      </c>
      <c r="Z330" s="6" t="e">
        <f>VLOOKUP(T330,TOOLS!E:F,2,0)</f>
        <v>#N/A</v>
      </c>
    </row>
    <row r="331" spans="1:26" x14ac:dyDescent="0.2">
      <c r="A331" t="s">
        <v>217</v>
      </c>
      <c r="B331" t="s">
        <v>7570</v>
      </c>
      <c r="C331" t="s">
        <v>6657</v>
      </c>
      <c r="D331" t="s">
        <v>6658</v>
      </c>
      <c r="E331" t="s">
        <v>6659</v>
      </c>
      <c r="F331" t="s">
        <v>66</v>
      </c>
      <c r="G331" t="s">
        <v>6660</v>
      </c>
      <c r="H331" t="s">
        <v>6661</v>
      </c>
      <c r="I331" t="s">
        <v>6658</v>
      </c>
      <c r="J331" t="s">
        <v>6659</v>
      </c>
      <c r="K331" t="s">
        <v>66</v>
      </c>
      <c r="L331" t="s">
        <v>6660</v>
      </c>
      <c r="N331" t="s">
        <v>200</v>
      </c>
      <c r="O331" s="6" t="str">
        <f>VLOOKUP(N331,TOOLS!H:I,2,0)</f>
        <v>WJGXE500</v>
      </c>
      <c r="R331" s="6" t="str">
        <f>VLOOKUP(O331,TOOLS!A:B,2,0)</f>
        <v>S1:SSG</v>
      </c>
      <c r="T331" s="2">
        <v>43355</v>
      </c>
      <c r="U331" t="s">
        <v>2297</v>
      </c>
      <c r="V331" t="s">
        <v>6662</v>
      </c>
      <c r="W331">
        <v>3</v>
      </c>
      <c r="X331" s="1">
        <v>573.49</v>
      </c>
      <c r="Y331" s="1">
        <v>1720.47</v>
      </c>
      <c r="Z331" s="6" t="e">
        <f>VLOOKUP(T331,TOOLS!E:F,2,0)</f>
        <v>#N/A</v>
      </c>
    </row>
    <row r="332" spans="1:26" x14ac:dyDescent="0.2">
      <c r="A332" t="s">
        <v>217</v>
      </c>
      <c r="B332" t="s">
        <v>7570</v>
      </c>
      <c r="C332" t="s">
        <v>6742</v>
      </c>
      <c r="D332" t="s">
        <v>6743</v>
      </c>
      <c r="E332" t="s">
        <v>6744</v>
      </c>
      <c r="F332" t="s">
        <v>43</v>
      </c>
      <c r="G332" t="s">
        <v>6745</v>
      </c>
      <c r="H332" t="s">
        <v>6746</v>
      </c>
      <c r="I332" t="s">
        <v>6743</v>
      </c>
      <c r="J332" t="s">
        <v>6744</v>
      </c>
      <c r="K332" t="s">
        <v>43</v>
      </c>
      <c r="L332" t="s">
        <v>6745</v>
      </c>
      <c r="N332" t="s">
        <v>200</v>
      </c>
      <c r="O332" s="6" t="str">
        <f>VLOOKUP(N332,TOOLS!H:I,2,0)</f>
        <v>WJGXE500</v>
      </c>
      <c r="R332" s="6" t="str">
        <f>VLOOKUP(O332,TOOLS!A:B,2,0)</f>
        <v>S1:SSG</v>
      </c>
      <c r="T332" s="2">
        <v>43357</v>
      </c>
      <c r="U332" t="s">
        <v>2297</v>
      </c>
      <c r="V332" t="s">
        <v>6748</v>
      </c>
      <c r="W332">
        <v>1</v>
      </c>
      <c r="X332" s="1">
        <v>573.49</v>
      </c>
      <c r="Y332" s="1">
        <v>573.49</v>
      </c>
      <c r="Z332" s="6" t="e">
        <f>VLOOKUP(T332,TOOLS!E:F,2,0)</f>
        <v>#N/A</v>
      </c>
    </row>
    <row r="333" spans="1:26" x14ac:dyDescent="0.2">
      <c r="A333" t="s">
        <v>217</v>
      </c>
      <c r="B333" t="s">
        <v>7570</v>
      </c>
      <c r="C333" t="s">
        <v>7836</v>
      </c>
      <c r="D333" t="s">
        <v>7837</v>
      </c>
      <c r="E333" t="s">
        <v>2352</v>
      </c>
      <c r="F333" t="s">
        <v>62</v>
      </c>
      <c r="G333" t="s">
        <v>7838</v>
      </c>
      <c r="H333" t="s">
        <v>7839</v>
      </c>
      <c r="I333" t="s">
        <v>7837</v>
      </c>
      <c r="J333" t="s">
        <v>2352</v>
      </c>
      <c r="K333" t="s">
        <v>62</v>
      </c>
      <c r="L333" t="s">
        <v>7838</v>
      </c>
      <c r="N333" t="s">
        <v>200</v>
      </c>
      <c r="O333" s="6" t="str">
        <f>VLOOKUP(N333,TOOLS!H:I,2,0)</f>
        <v>WJGXE500</v>
      </c>
      <c r="R333" s="6" t="str">
        <f>VLOOKUP(O333,TOOLS!A:B,2,0)</f>
        <v>S1:SSG</v>
      </c>
      <c r="T333" s="2">
        <v>43363</v>
      </c>
      <c r="U333" t="s">
        <v>2297</v>
      </c>
      <c r="V333" t="s">
        <v>7840</v>
      </c>
      <c r="W333">
        <v>2</v>
      </c>
      <c r="X333" s="1">
        <v>570.88</v>
      </c>
      <c r="Y333" s="1">
        <v>1141.76</v>
      </c>
      <c r="Z333" s="6" t="e">
        <f>VLOOKUP(T333,TOOLS!E:F,2,0)</f>
        <v>#N/A</v>
      </c>
    </row>
    <row r="334" spans="1:26" x14ac:dyDescent="0.2">
      <c r="A334" t="s">
        <v>217</v>
      </c>
      <c r="B334" t="s">
        <v>7570</v>
      </c>
      <c r="C334" t="s">
        <v>2458</v>
      </c>
      <c r="D334" t="s">
        <v>7905</v>
      </c>
      <c r="E334" t="s">
        <v>7906</v>
      </c>
      <c r="F334" t="s">
        <v>63</v>
      </c>
      <c r="G334" t="s">
        <v>7907</v>
      </c>
      <c r="H334" t="s">
        <v>7908</v>
      </c>
      <c r="I334" t="s">
        <v>7905</v>
      </c>
      <c r="J334" t="s">
        <v>7906</v>
      </c>
      <c r="K334" t="s">
        <v>63</v>
      </c>
      <c r="L334" t="s">
        <v>7907</v>
      </c>
      <c r="N334" t="s">
        <v>200</v>
      </c>
      <c r="O334" s="6" t="str">
        <f>VLOOKUP(N334,TOOLS!H:I,2,0)</f>
        <v>WJGXE500</v>
      </c>
      <c r="R334" s="6" t="str">
        <f>VLOOKUP(O334,TOOLS!A:B,2,0)</f>
        <v>S1:SSG</v>
      </c>
      <c r="T334" s="2">
        <v>43364</v>
      </c>
      <c r="U334" t="s">
        <v>2297</v>
      </c>
      <c r="V334" t="s">
        <v>7909</v>
      </c>
      <c r="W334">
        <v>1</v>
      </c>
      <c r="X334" s="1">
        <v>570.88</v>
      </c>
      <c r="Y334" s="1">
        <v>570.88</v>
      </c>
      <c r="Z334" s="6" t="e">
        <f>VLOOKUP(T334,TOOLS!E:F,2,0)</f>
        <v>#N/A</v>
      </c>
    </row>
    <row r="335" spans="1:26" x14ac:dyDescent="0.2">
      <c r="A335" t="s">
        <v>218</v>
      </c>
      <c r="B335">
        <v>0</v>
      </c>
      <c r="C335" t="s">
        <v>6318</v>
      </c>
      <c r="D335" t="s">
        <v>6319</v>
      </c>
      <c r="E335" t="s">
        <v>6320</v>
      </c>
      <c r="F335" t="s">
        <v>42</v>
      </c>
      <c r="G335">
        <v>60532</v>
      </c>
      <c r="H335" t="s">
        <v>6321</v>
      </c>
      <c r="I335" t="s">
        <v>6322</v>
      </c>
      <c r="J335" t="s">
        <v>6323</v>
      </c>
      <c r="K335" t="s">
        <v>42</v>
      </c>
      <c r="L335">
        <v>60016</v>
      </c>
      <c r="M335" t="s">
        <v>26</v>
      </c>
      <c r="N335" t="s">
        <v>85</v>
      </c>
      <c r="O335" s="6" t="str">
        <f>VLOOKUP(N335,TOOLS!H:I,2,0)</f>
        <v>WJHDE400/4000T4</v>
      </c>
      <c r="P335">
        <v>10064647</v>
      </c>
      <c r="R335" s="6" t="str">
        <f>VLOOKUP(O335,TOOLS!A:B,2,0)</f>
        <v>S1:SSG</v>
      </c>
      <c r="S335" t="s">
        <v>71</v>
      </c>
      <c r="T335" s="2">
        <v>43357</v>
      </c>
      <c r="V335">
        <v>5404066346</v>
      </c>
      <c r="W335">
        <v>1</v>
      </c>
      <c r="X335" s="1">
        <v>3063.04</v>
      </c>
      <c r="Y335" s="1">
        <v>3063.04</v>
      </c>
      <c r="Z335" s="6" t="e">
        <f>VLOOKUP(T335,TOOLS!E:F,2,0)</f>
        <v>#N/A</v>
      </c>
    </row>
    <row r="336" spans="1:26" x14ac:dyDescent="0.2">
      <c r="A336" t="s">
        <v>218</v>
      </c>
      <c r="B336">
        <v>0</v>
      </c>
      <c r="C336" t="s">
        <v>112</v>
      </c>
      <c r="D336" t="s">
        <v>113</v>
      </c>
      <c r="E336" t="s">
        <v>114</v>
      </c>
      <c r="F336" t="s">
        <v>42</v>
      </c>
      <c r="G336">
        <v>60173</v>
      </c>
      <c r="H336" t="s">
        <v>112</v>
      </c>
      <c r="I336" t="s">
        <v>6415</v>
      </c>
      <c r="J336" t="s">
        <v>6416</v>
      </c>
      <c r="K336" t="s">
        <v>69</v>
      </c>
      <c r="L336">
        <v>80112</v>
      </c>
      <c r="M336" t="s">
        <v>26</v>
      </c>
      <c r="N336" t="s">
        <v>292</v>
      </c>
      <c r="O336" s="6" t="str">
        <f>VLOOKUP(N336,TOOLS!H:I,2,0)</f>
        <v>WJ-HXE400/6000T6</v>
      </c>
      <c r="P336">
        <v>10154486</v>
      </c>
      <c r="R336" s="6" t="str">
        <f>VLOOKUP(O336,TOOLS!A:B,2,0)</f>
        <v>S1:SSG</v>
      </c>
      <c r="S336" t="s">
        <v>71</v>
      </c>
      <c r="T336" s="2">
        <v>43359</v>
      </c>
      <c r="V336">
        <v>5404069107</v>
      </c>
      <c r="W336">
        <v>1</v>
      </c>
      <c r="X336" s="1">
        <v>3160.96</v>
      </c>
      <c r="Y336" s="1">
        <v>3160.96</v>
      </c>
      <c r="Z336" s="6" t="e">
        <f>VLOOKUP(T336,TOOLS!E:F,2,0)</f>
        <v>#N/A</v>
      </c>
    </row>
    <row r="337" spans="1:26" x14ac:dyDescent="0.2">
      <c r="A337" t="s">
        <v>218</v>
      </c>
      <c r="B337">
        <v>0</v>
      </c>
      <c r="C337" t="s">
        <v>2262</v>
      </c>
      <c r="D337" t="s">
        <v>136</v>
      </c>
      <c r="E337" t="s">
        <v>137</v>
      </c>
      <c r="F337" t="s">
        <v>66</v>
      </c>
      <c r="G337">
        <v>19341</v>
      </c>
      <c r="H337" t="s">
        <v>2262</v>
      </c>
      <c r="I337" t="s">
        <v>136</v>
      </c>
      <c r="J337" t="s">
        <v>137</v>
      </c>
      <c r="K337" t="s">
        <v>66</v>
      </c>
      <c r="L337">
        <v>19341</v>
      </c>
      <c r="M337" t="s">
        <v>26</v>
      </c>
      <c r="N337" t="s">
        <v>292</v>
      </c>
      <c r="O337" s="6" t="str">
        <f>VLOOKUP(N337,TOOLS!H:I,2,0)</f>
        <v>WJ-HXE400/6000T6</v>
      </c>
      <c r="P337">
        <v>10154486</v>
      </c>
      <c r="R337" s="6" t="str">
        <f>VLOOKUP(O337,TOOLS!A:B,2,0)</f>
        <v>S1:SSG</v>
      </c>
      <c r="S337" t="s">
        <v>71</v>
      </c>
      <c r="T337" s="2">
        <v>43362</v>
      </c>
      <c r="V337">
        <v>5404081112</v>
      </c>
      <c r="W337">
        <v>1</v>
      </c>
      <c r="X337" s="1">
        <v>3152</v>
      </c>
      <c r="Y337" s="1">
        <v>3152</v>
      </c>
      <c r="Z337" s="6" t="e">
        <f>VLOOKUP(T337,TOOLS!E:F,2,0)</f>
        <v>#N/A</v>
      </c>
    </row>
    <row r="338" spans="1:26" x14ac:dyDescent="0.2">
      <c r="A338" t="s">
        <v>220</v>
      </c>
      <c r="B338" t="s">
        <v>4820</v>
      </c>
      <c r="C338" t="s">
        <v>4821</v>
      </c>
      <c r="D338" t="s">
        <v>4822</v>
      </c>
      <c r="E338" t="s">
        <v>4823</v>
      </c>
      <c r="F338" t="s">
        <v>2275</v>
      </c>
      <c r="H338" t="s">
        <v>4821</v>
      </c>
      <c r="I338" t="s">
        <v>4822</v>
      </c>
      <c r="J338" t="s">
        <v>4823</v>
      </c>
      <c r="K338" t="s">
        <v>2275</v>
      </c>
      <c r="L338" t="s">
        <v>4824</v>
      </c>
      <c r="N338" t="s">
        <v>292</v>
      </c>
      <c r="O338" s="6" t="str">
        <f>VLOOKUP(N338,TOOLS!H:I,2,0)</f>
        <v>WJ-HXE400/6000T6</v>
      </c>
      <c r="R338" s="6" t="str">
        <f>VLOOKUP(O338,TOOLS!A:B,2,0)</f>
        <v>S1:SSG</v>
      </c>
      <c r="T338" s="2">
        <v>43360</v>
      </c>
      <c r="V338" t="s">
        <v>6539</v>
      </c>
      <c r="W338">
        <v>1</v>
      </c>
      <c r="X338" s="1">
        <v>3152</v>
      </c>
      <c r="Y338" s="1">
        <v>3152</v>
      </c>
      <c r="Z338" s="6" t="e">
        <f>VLOOKUP(T338,TOOLS!E:F,2,0)</f>
        <v>#N/A</v>
      </c>
    </row>
    <row r="339" spans="1:26" x14ac:dyDescent="0.2">
      <c r="A339" t="s">
        <v>217</v>
      </c>
      <c r="B339" t="s">
        <v>7570</v>
      </c>
      <c r="C339" t="s">
        <v>4907</v>
      </c>
      <c r="D339" t="s">
        <v>4908</v>
      </c>
      <c r="E339" t="s">
        <v>4909</v>
      </c>
      <c r="F339" t="s">
        <v>116</v>
      </c>
      <c r="G339" t="s">
        <v>4910</v>
      </c>
      <c r="H339" t="s">
        <v>5459</v>
      </c>
      <c r="I339" t="s">
        <v>4908</v>
      </c>
      <c r="J339" t="s">
        <v>4909</v>
      </c>
      <c r="K339" t="s">
        <v>116</v>
      </c>
      <c r="L339" t="s">
        <v>4910</v>
      </c>
      <c r="N339" t="s">
        <v>293</v>
      </c>
      <c r="O339" s="6" t="str">
        <f>VLOOKUP(N339,TOOLS!H:I,2,0)</f>
        <v>WJ-ND400/6000T6</v>
      </c>
      <c r="R339" s="6" t="str">
        <f>VLOOKUP(O339,TOOLS!A:B,2,0)</f>
        <v>S1:SSG</v>
      </c>
      <c r="T339" s="2">
        <v>43348</v>
      </c>
      <c r="U339" t="s">
        <v>2297</v>
      </c>
      <c r="V339" t="s">
        <v>5460</v>
      </c>
      <c r="W339">
        <v>1</v>
      </c>
      <c r="X339" s="1">
        <v>6643</v>
      </c>
      <c r="Y339" s="1">
        <v>6643</v>
      </c>
      <c r="Z339" s="6" t="e">
        <f>VLOOKUP(T339,TOOLS!E:F,2,0)</f>
        <v>#N/A</v>
      </c>
    </row>
    <row r="340" spans="1:26" x14ac:dyDescent="0.2">
      <c r="A340" t="s">
        <v>218</v>
      </c>
      <c r="B340">
        <v>0</v>
      </c>
      <c r="C340" t="s">
        <v>6013</v>
      </c>
      <c r="D340" t="s">
        <v>6014</v>
      </c>
      <c r="E340" t="s">
        <v>6015</v>
      </c>
      <c r="F340" t="s">
        <v>52</v>
      </c>
      <c r="G340">
        <v>85027</v>
      </c>
      <c r="H340" t="s">
        <v>6013</v>
      </c>
      <c r="I340" t="s">
        <v>6014</v>
      </c>
      <c r="J340" t="s">
        <v>6015</v>
      </c>
      <c r="K340" t="s">
        <v>52</v>
      </c>
      <c r="L340">
        <v>85027</v>
      </c>
      <c r="M340" t="s">
        <v>26</v>
      </c>
      <c r="N340" t="s">
        <v>72</v>
      </c>
      <c r="O340" s="6" t="str">
        <f>VLOOKUP(N340,TOOLS!H:I,2,0)</f>
        <v>WJ-NV300/12000T6</v>
      </c>
      <c r="P340">
        <v>10108596</v>
      </c>
      <c r="R340" s="6" t="str">
        <f>VLOOKUP(O340,TOOLS!A:B,2,0)</f>
        <v>S1:SSG</v>
      </c>
      <c r="S340" t="s">
        <v>71</v>
      </c>
      <c r="T340" s="2">
        <v>43353</v>
      </c>
      <c r="V340">
        <v>5404043558</v>
      </c>
      <c r="W340">
        <v>1</v>
      </c>
      <c r="X340" s="1">
        <v>3223.04</v>
      </c>
      <c r="Y340" s="1">
        <v>3223.04</v>
      </c>
      <c r="Z340" s="6" t="e">
        <f>VLOOKUP(T340,TOOLS!E:F,2,0)</f>
        <v>#N/A</v>
      </c>
    </row>
    <row r="341" spans="1:26" x14ac:dyDescent="0.2">
      <c r="A341" t="s">
        <v>218</v>
      </c>
      <c r="B341">
        <v>0</v>
      </c>
      <c r="C341" t="s">
        <v>77</v>
      </c>
      <c r="D341" t="s">
        <v>78</v>
      </c>
      <c r="E341" t="s">
        <v>79</v>
      </c>
      <c r="F341" t="s">
        <v>43</v>
      </c>
      <c r="G341">
        <v>90720</v>
      </c>
      <c r="H341" t="s">
        <v>5266</v>
      </c>
      <c r="I341" t="s">
        <v>5267</v>
      </c>
      <c r="J341" t="s">
        <v>5268</v>
      </c>
      <c r="K341" t="s">
        <v>2280</v>
      </c>
      <c r="L341">
        <v>6483</v>
      </c>
      <c r="M341" t="s">
        <v>26</v>
      </c>
      <c r="N341" t="s">
        <v>294</v>
      </c>
      <c r="O341" s="6" t="str">
        <f>VLOOKUP(N341,TOOLS!H:I,2,0)</f>
        <v>WJ-NV300/3000T3</v>
      </c>
      <c r="P341">
        <v>10064672</v>
      </c>
      <c r="R341" s="6" t="str">
        <f>VLOOKUP(O341,TOOLS!A:B,2,0)</f>
        <v>S1:SSG</v>
      </c>
      <c r="S341" t="s">
        <v>71</v>
      </c>
      <c r="T341" s="2">
        <v>43350</v>
      </c>
      <c r="V341">
        <v>5404037295</v>
      </c>
      <c r="W341">
        <v>2</v>
      </c>
      <c r="X341" s="1">
        <v>2473.6</v>
      </c>
      <c r="Y341" s="1">
        <v>4947.2</v>
      </c>
      <c r="Z341" s="6" t="e">
        <f>VLOOKUP(T341,TOOLS!E:F,2,0)</f>
        <v>#N/A</v>
      </c>
    </row>
    <row r="342" spans="1:26" x14ac:dyDescent="0.2">
      <c r="A342" t="s">
        <v>218</v>
      </c>
      <c r="B342">
        <v>0</v>
      </c>
      <c r="C342" t="s">
        <v>77</v>
      </c>
      <c r="D342" t="s">
        <v>78</v>
      </c>
      <c r="E342" t="s">
        <v>79</v>
      </c>
      <c r="F342" t="s">
        <v>43</v>
      </c>
      <c r="G342">
        <v>90720</v>
      </c>
      <c r="H342" t="s">
        <v>77</v>
      </c>
      <c r="I342" t="s">
        <v>78</v>
      </c>
      <c r="J342" t="s">
        <v>79</v>
      </c>
      <c r="K342" t="s">
        <v>43</v>
      </c>
      <c r="L342">
        <v>90720</v>
      </c>
      <c r="M342" t="s">
        <v>26</v>
      </c>
      <c r="N342" t="s">
        <v>294</v>
      </c>
      <c r="O342" s="6" t="str">
        <f>VLOOKUP(N342,TOOLS!H:I,2,0)</f>
        <v>WJ-NV300/3000T3</v>
      </c>
      <c r="P342">
        <v>10064672</v>
      </c>
      <c r="R342" s="6" t="str">
        <f>VLOOKUP(O342,TOOLS!A:B,2,0)</f>
        <v>S1:SSG</v>
      </c>
      <c r="S342" t="s">
        <v>71</v>
      </c>
      <c r="T342" s="2">
        <v>43369</v>
      </c>
      <c r="V342">
        <v>5404111241</v>
      </c>
      <c r="W342">
        <v>1</v>
      </c>
      <c r="X342" s="1">
        <v>2473.6</v>
      </c>
      <c r="Y342" s="1">
        <v>2473.6</v>
      </c>
      <c r="Z342" s="6" t="e">
        <f>VLOOKUP(T342,TOOLS!E:F,2,0)</f>
        <v>#N/A</v>
      </c>
    </row>
    <row r="343" spans="1:26" x14ac:dyDescent="0.2">
      <c r="A343" t="s">
        <v>218</v>
      </c>
      <c r="B343">
        <v>0</v>
      </c>
      <c r="C343" t="s">
        <v>77</v>
      </c>
      <c r="D343" t="s">
        <v>78</v>
      </c>
      <c r="E343" t="s">
        <v>79</v>
      </c>
      <c r="F343" t="s">
        <v>43</v>
      </c>
      <c r="G343">
        <v>90720</v>
      </c>
      <c r="H343" t="s">
        <v>77</v>
      </c>
      <c r="I343" t="s">
        <v>78</v>
      </c>
      <c r="J343" t="s">
        <v>79</v>
      </c>
      <c r="K343" t="s">
        <v>43</v>
      </c>
      <c r="L343">
        <v>90720</v>
      </c>
      <c r="M343" t="s">
        <v>26</v>
      </c>
      <c r="N343" t="s">
        <v>294</v>
      </c>
      <c r="O343" s="6" t="str">
        <f>VLOOKUP(N343,TOOLS!H:I,2,0)</f>
        <v>WJ-NV300/3000T3</v>
      </c>
      <c r="P343">
        <v>10064672</v>
      </c>
      <c r="R343" s="6" t="str">
        <f>VLOOKUP(O343,TOOLS!A:B,2,0)</f>
        <v>S1:SSG</v>
      </c>
      <c r="S343" t="s">
        <v>71</v>
      </c>
      <c r="T343" s="2">
        <v>43369</v>
      </c>
      <c r="V343">
        <v>5404111247</v>
      </c>
      <c r="W343">
        <v>1</v>
      </c>
      <c r="X343" s="1">
        <v>2473.6</v>
      </c>
      <c r="Y343" s="1">
        <v>2473.6</v>
      </c>
      <c r="Z343" s="6" t="e">
        <f>VLOOKUP(T343,TOOLS!E:F,2,0)</f>
        <v>#N/A</v>
      </c>
    </row>
    <row r="344" spans="1:26" x14ac:dyDescent="0.2">
      <c r="A344" t="s">
        <v>218</v>
      </c>
      <c r="B344">
        <v>0</v>
      </c>
      <c r="C344" t="s">
        <v>77</v>
      </c>
      <c r="D344" t="s">
        <v>78</v>
      </c>
      <c r="E344" t="s">
        <v>79</v>
      </c>
      <c r="F344" t="s">
        <v>43</v>
      </c>
      <c r="G344">
        <v>90720</v>
      </c>
      <c r="H344" t="s">
        <v>77</v>
      </c>
      <c r="I344" t="s">
        <v>78</v>
      </c>
      <c r="J344" t="s">
        <v>79</v>
      </c>
      <c r="K344" t="s">
        <v>43</v>
      </c>
      <c r="L344">
        <v>90720</v>
      </c>
      <c r="M344" t="s">
        <v>26</v>
      </c>
      <c r="N344" t="s">
        <v>294</v>
      </c>
      <c r="O344" s="6" t="str">
        <f>VLOOKUP(N344,TOOLS!H:I,2,0)</f>
        <v>WJ-NV300/3000T3</v>
      </c>
      <c r="P344">
        <v>10064672</v>
      </c>
      <c r="R344" s="6" t="str">
        <f>VLOOKUP(O344,TOOLS!A:B,2,0)</f>
        <v>S1:SSG</v>
      </c>
      <c r="S344" t="s">
        <v>71</v>
      </c>
      <c r="T344" s="2">
        <v>43369</v>
      </c>
      <c r="V344">
        <v>5404111249</v>
      </c>
      <c r="W344">
        <v>1</v>
      </c>
      <c r="X344" s="1">
        <v>2473.6</v>
      </c>
      <c r="Y344" s="1">
        <v>2473.6</v>
      </c>
      <c r="Z344" s="6" t="e">
        <f>VLOOKUP(T344,TOOLS!E:F,2,0)</f>
        <v>#N/A</v>
      </c>
    </row>
    <row r="345" spans="1:26" x14ac:dyDescent="0.2">
      <c r="A345" t="s">
        <v>218</v>
      </c>
      <c r="B345">
        <v>0</v>
      </c>
      <c r="C345" t="s">
        <v>77</v>
      </c>
      <c r="D345" t="s">
        <v>78</v>
      </c>
      <c r="E345" t="s">
        <v>79</v>
      </c>
      <c r="F345" t="s">
        <v>43</v>
      </c>
      <c r="G345">
        <v>90720</v>
      </c>
      <c r="H345" t="s">
        <v>77</v>
      </c>
      <c r="I345" t="s">
        <v>78</v>
      </c>
      <c r="J345" t="s">
        <v>79</v>
      </c>
      <c r="K345" t="s">
        <v>43</v>
      </c>
      <c r="L345">
        <v>90720</v>
      </c>
      <c r="M345" t="s">
        <v>26</v>
      </c>
      <c r="N345" t="s">
        <v>294</v>
      </c>
      <c r="O345" s="6" t="str">
        <f>VLOOKUP(N345,TOOLS!H:I,2,0)</f>
        <v>WJ-NV300/3000T3</v>
      </c>
      <c r="P345">
        <v>10064672</v>
      </c>
      <c r="R345" s="6" t="str">
        <f>VLOOKUP(O345,TOOLS!A:B,2,0)</f>
        <v>S1:SSG</v>
      </c>
      <c r="S345" t="s">
        <v>71</v>
      </c>
      <c r="T345" s="2">
        <v>43369</v>
      </c>
      <c r="V345">
        <v>5404111242</v>
      </c>
      <c r="W345">
        <v>1</v>
      </c>
      <c r="X345" s="1">
        <v>2473.6</v>
      </c>
      <c r="Y345" s="1">
        <v>2473.6</v>
      </c>
      <c r="Z345" s="6" t="e">
        <f>VLOOKUP(T345,TOOLS!E:F,2,0)</f>
        <v>#N/A</v>
      </c>
    </row>
    <row r="346" spans="1:26" x14ac:dyDescent="0.2">
      <c r="A346" t="s">
        <v>218</v>
      </c>
      <c r="B346">
        <v>0</v>
      </c>
      <c r="C346" t="s">
        <v>77</v>
      </c>
      <c r="D346" t="s">
        <v>78</v>
      </c>
      <c r="E346" t="s">
        <v>79</v>
      </c>
      <c r="F346" t="s">
        <v>43</v>
      </c>
      <c r="G346">
        <v>90720</v>
      </c>
      <c r="H346" t="s">
        <v>77</v>
      </c>
      <c r="I346" t="s">
        <v>78</v>
      </c>
      <c r="J346" t="s">
        <v>79</v>
      </c>
      <c r="K346" t="s">
        <v>43</v>
      </c>
      <c r="L346">
        <v>90720</v>
      </c>
      <c r="M346" t="s">
        <v>26</v>
      </c>
      <c r="N346" t="s">
        <v>294</v>
      </c>
      <c r="O346" s="6" t="str">
        <f>VLOOKUP(N346,TOOLS!H:I,2,0)</f>
        <v>WJ-NV300/3000T3</v>
      </c>
      <c r="P346">
        <v>10064672</v>
      </c>
      <c r="R346" s="6" t="str">
        <f>VLOOKUP(O346,TOOLS!A:B,2,0)</f>
        <v>S1:SSG</v>
      </c>
      <c r="S346" t="s">
        <v>71</v>
      </c>
      <c r="T346" s="2">
        <v>43369</v>
      </c>
      <c r="V346">
        <v>5404111244</v>
      </c>
      <c r="W346">
        <v>1</v>
      </c>
      <c r="X346" s="1">
        <v>2473.6</v>
      </c>
      <c r="Y346" s="1">
        <v>2473.6</v>
      </c>
      <c r="Z346" s="6" t="e">
        <f>VLOOKUP(T346,TOOLS!E:F,2,0)</f>
        <v>#N/A</v>
      </c>
    </row>
    <row r="347" spans="1:26" x14ac:dyDescent="0.2">
      <c r="A347" t="s">
        <v>218</v>
      </c>
      <c r="B347">
        <v>0</v>
      </c>
      <c r="C347" t="s">
        <v>77</v>
      </c>
      <c r="D347" t="s">
        <v>78</v>
      </c>
      <c r="E347" t="s">
        <v>79</v>
      </c>
      <c r="F347" t="s">
        <v>43</v>
      </c>
      <c r="G347">
        <v>90720</v>
      </c>
      <c r="H347" t="s">
        <v>77</v>
      </c>
      <c r="I347" t="s">
        <v>78</v>
      </c>
      <c r="J347" t="s">
        <v>79</v>
      </c>
      <c r="K347" t="s">
        <v>43</v>
      </c>
      <c r="L347">
        <v>90720</v>
      </c>
      <c r="M347" t="s">
        <v>26</v>
      </c>
      <c r="N347" t="s">
        <v>294</v>
      </c>
      <c r="O347" s="6" t="str">
        <f>VLOOKUP(N347,TOOLS!H:I,2,0)</f>
        <v>WJ-NV300/3000T3</v>
      </c>
      <c r="P347">
        <v>10064672</v>
      </c>
      <c r="R347" s="6" t="str">
        <f>VLOOKUP(O347,TOOLS!A:B,2,0)</f>
        <v>S1:SSG</v>
      </c>
      <c r="S347" t="s">
        <v>71</v>
      </c>
      <c r="T347" s="2">
        <v>43369</v>
      </c>
      <c r="V347">
        <v>5404111245</v>
      </c>
      <c r="W347">
        <v>1</v>
      </c>
      <c r="X347" s="1">
        <v>2473.6</v>
      </c>
      <c r="Y347" s="1">
        <v>2473.6</v>
      </c>
      <c r="Z347" s="6" t="e">
        <f>VLOOKUP(T347,TOOLS!E:F,2,0)</f>
        <v>#N/A</v>
      </c>
    </row>
    <row r="348" spans="1:26" x14ac:dyDescent="0.2">
      <c r="A348" t="s">
        <v>217</v>
      </c>
      <c r="B348" t="s">
        <v>7570</v>
      </c>
      <c r="C348" t="s">
        <v>8714</v>
      </c>
      <c r="D348" t="s">
        <v>8715</v>
      </c>
      <c r="E348" t="s">
        <v>8716</v>
      </c>
      <c r="F348" t="s">
        <v>49</v>
      </c>
      <c r="G348" t="s">
        <v>8717</v>
      </c>
      <c r="H348" t="s">
        <v>8718</v>
      </c>
      <c r="I348" t="s">
        <v>8715</v>
      </c>
      <c r="J348" t="s">
        <v>8716</v>
      </c>
      <c r="K348" t="s">
        <v>49</v>
      </c>
      <c r="L348" t="s">
        <v>8717</v>
      </c>
      <c r="N348" t="s">
        <v>294</v>
      </c>
      <c r="O348" s="6" t="str">
        <f>VLOOKUP(N348,TOOLS!H:I,2,0)</f>
        <v>WJ-NV300/3000T3</v>
      </c>
      <c r="R348" s="6" t="str">
        <f>VLOOKUP(O348,TOOLS!A:B,2,0)</f>
        <v>S1:SSG</v>
      </c>
      <c r="T348" s="2">
        <v>43371</v>
      </c>
      <c r="U348" t="s">
        <v>2297</v>
      </c>
      <c r="V348" t="s">
        <v>8719</v>
      </c>
      <c r="W348">
        <v>1</v>
      </c>
      <c r="X348" s="1">
        <v>1720</v>
      </c>
      <c r="Y348" s="1">
        <v>1720</v>
      </c>
      <c r="Z348" s="6" t="e">
        <f>VLOOKUP(T348,TOOLS!E:F,2,0)</f>
        <v>#N/A</v>
      </c>
    </row>
    <row r="349" spans="1:26" x14ac:dyDescent="0.2">
      <c r="A349" t="s">
        <v>218</v>
      </c>
      <c r="B349">
        <v>0</v>
      </c>
      <c r="C349" t="s">
        <v>6016</v>
      </c>
      <c r="D349" t="s">
        <v>6017</v>
      </c>
      <c r="E349" t="s">
        <v>92</v>
      </c>
      <c r="F349" t="s">
        <v>73</v>
      </c>
      <c r="G349">
        <v>33431</v>
      </c>
      <c r="H349" t="s">
        <v>6018</v>
      </c>
      <c r="I349" t="s">
        <v>6019</v>
      </c>
      <c r="J349" t="s">
        <v>6020</v>
      </c>
      <c r="K349" t="s">
        <v>73</v>
      </c>
      <c r="L349">
        <v>33025</v>
      </c>
      <c r="M349" t="s">
        <v>26</v>
      </c>
      <c r="N349" t="s">
        <v>295</v>
      </c>
      <c r="O349" s="6" t="str">
        <f>VLOOKUP(N349,TOOLS!H:I,2,0)</f>
        <v>WJ-NV300/6000T3</v>
      </c>
      <c r="P349">
        <v>10064678</v>
      </c>
      <c r="R349" s="6" t="str">
        <f>VLOOKUP(O349,TOOLS!A:B,2,0)</f>
        <v>S1:SSG</v>
      </c>
      <c r="S349" t="s">
        <v>71</v>
      </c>
      <c r="T349" s="2">
        <v>43353</v>
      </c>
      <c r="V349">
        <v>5404044242</v>
      </c>
      <c r="W349">
        <v>1</v>
      </c>
      <c r="X349" s="1">
        <v>2692.48</v>
      </c>
      <c r="Y349" s="1">
        <v>2692.48</v>
      </c>
      <c r="Z349" s="6" t="e">
        <f>VLOOKUP(T349,TOOLS!E:F,2,0)</f>
        <v>#N/A</v>
      </c>
    </row>
    <row r="350" spans="1:26" x14ac:dyDescent="0.2">
      <c r="A350" t="s">
        <v>218</v>
      </c>
      <c r="B350">
        <v>0</v>
      </c>
      <c r="C350" t="s">
        <v>30</v>
      </c>
      <c r="D350" t="s">
        <v>31</v>
      </c>
      <c r="E350" t="s">
        <v>32</v>
      </c>
      <c r="F350" t="s">
        <v>33</v>
      </c>
      <c r="G350">
        <v>20814</v>
      </c>
      <c r="H350" t="s">
        <v>30</v>
      </c>
      <c r="I350" t="s">
        <v>76</v>
      </c>
      <c r="J350" t="s">
        <v>32</v>
      </c>
      <c r="K350" t="s">
        <v>33</v>
      </c>
      <c r="L350">
        <v>20814</v>
      </c>
      <c r="M350" t="s">
        <v>26</v>
      </c>
      <c r="N350" t="s">
        <v>295</v>
      </c>
      <c r="O350" s="6" t="str">
        <f>VLOOKUP(N350,TOOLS!H:I,2,0)</f>
        <v>WJ-NV300/6000T3</v>
      </c>
      <c r="P350">
        <v>10064678</v>
      </c>
      <c r="R350" s="6" t="str">
        <f>VLOOKUP(O350,TOOLS!A:B,2,0)</f>
        <v>S1:SSG</v>
      </c>
      <c r="S350" t="s">
        <v>71</v>
      </c>
      <c r="T350" s="2">
        <v>43356</v>
      </c>
      <c r="V350">
        <v>5404059200</v>
      </c>
      <c r="W350">
        <v>1</v>
      </c>
      <c r="X350" s="1">
        <v>2692.48</v>
      </c>
      <c r="Y350" s="1">
        <v>2692.48</v>
      </c>
      <c r="Z350" s="6" t="e">
        <f>VLOOKUP(T350,TOOLS!E:F,2,0)</f>
        <v>#N/A</v>
      </c>
    </row>
    <row r="351" spans="1:26" x14ac:dyDescent="0.2">
      <c r="A351" t="s">
        <v>217</v>
      </c>
      <c r="B351" t="s">
        <v>7570</v>
      </c>
      <c r="C351" t="s">
        <v>5392</v>
      </c>
      <c r="D351" t="s">
        <v>5393</v>
      </c>
      <c r="E351" t="s">
        <v>5394</v>
      </c>
      <c r="F351" t="s">
        <v>43</v>
      </c>
      <c r="G351" t="s">
        <v>5395</v>
      </c>
      <c r="H351" t="s">
        <v>5396</v>
      </c>
      <c r="I351" t="s">
        <v>5393</v>
      </c>
      <c r="J351" t="s">
        <v>5394</v>
      </c>
      <c r="K351" t="s">
        <v>43</v>
      </c>
      <c r="L351" t="s">
        <v>5395</v>
      </c>
      <c r="N351" t="s">
        <v>295</v>
      </c>
      <c r="O351" s="6" t="str">
        <f>VLOOKUP(N351,TOOLS!H:I,2,0)</f>
        <v>WJ-NV300/6000T3</v>
      </c>
      <c r="R351" s="6" t="str">
        <f>VLOOKUP(O351,TOOLS!A:B,2,0)</f>
        <v>S1:SSG</v>
      </c>
      <c r="T351" s="2">
        <v>43347</v>
      </c>
      <c r="U351" t="s">
        <v>2297</v>
      </c>
      <c r="V351" t="s">
        <v>5397</v>
      </c>
      <c r="W351">
        <v>1</v>
      </c>
      <c r="X351" s="1">
        <v>2034.55</v>
      </c>
      <c r="Y351" s="1">
        <v>2034.55</v>
      </c>
      <c r="Z351" s="6" t="e">
        <f>VLOOKUP(T351,TOOLS!E:F,2,0)</f>
        <v>#N/A</v>
      </c>
    </row>
    <row r="352" spans="1:26" x14ac:dyDescent="0.2">
      <c r="A352" t="s">
        <v>218</v>
      </c>
      <c r="B352">
        <v>0</v>
      </c>
      <c r="C352" t="s">
        <v>30</v>
      </c>
      <c r="D352" t="s">
        <v>31</v>
      </c>
      <c r="E352" t="s">
        <v>32</v>
      </c>
      <c r="F352" t="s">
        <v>33</v>
      </c>
      <c r="G352">
        <v>20814</v>
      </c>
      <c r="H352" t="s">
        <v>30</v>
      </c>
      <c r="I352" t="s">
        <v>34</v>
      </c>
      <c r="J352" t="s">
        <v>32</v>
      </c>
      <c r="K352" t="s">
        <v>33</v>
      </c>
      <c r="L352">
        <v>20814</v>
      </c>
      <c r="M352" t="s">
        <v>26</v>
      </c>
      <c r="N352" t="s">
        <v>297</v>
      </c>
      <c r="O352" s="6" t="str">
        <f>VLOOKUP(N352,TOOLS!H:I,2,0)</f>
        <v>WJ-NV300/8000T4</v>
      </c>
      <c r="P352">
        <v>10064681</v>
      </c>
      <c r="R352" s="6" t="str">
        <f>VLOOKUP(O352,TOOLS!A:B,2,0)</f>
        <v>S1:SSG</v>
      </c>
      <c r="S352" t="s">
        <v>71</v>
      </c>
      <c r="T352" s="2">
        <v>43368</v>
      </c>
      <c r="V352">
        <v>5404104369</v>
      </c>
      <c r="W352">
        <v>2</v>
      </c>
      <c r="X352" s="1">
        <v>2812.16</v>
      </c>
      <c r="Y352" s="1">
        <v>5624.32</v>
      </c>
      <c r="Z352" s="6" t="e">
        <f>VLOOKUP(T352,TOOLS!E:F,2,0)</f>
        <v>#N/A</v>
      </c>
    </row>
    <row r="353" spans="1:26" x14ac:dyDescent="0.2">
      <c r="A353" t="s">
        <v>218</v>
      </c>
      <c r="B353">
        <v>0</v>
      </c>
      <c r="C353" t="s">
        <v>30</v>
      </c>
      <c r="D353" t="s">
        <v>31</v>
      </c>
      <c r="E353" t="s">
        <v>32</v>
      </c>
      <c r="F353" t="s">
        <v>33</v>
      </c>
      <c r="G353">
        <v>20814</v>
      </c>
      <c r="H353" t="s">
        <v>30</v>
      </c>
      <c r="I353" t="s">
        <v>76</v>
      </c>
      <c r="J353" t="s">
        <v>32</v>
      </c>
      <c r="K353" t="s">
        <v>33</v>
      </c>
      <c r="L353">
        <v>20814</v>
      </c>
      <c r="M353" t="s">
        <v>26</v>
      </c>
      <c r="N353" t="s">
        <v>75</v>
      </c>
      <c r="O353" s="6" t="str">
        <f>VLOOKUP(N353,TOOLS!H:I,2,0)</f>
        <v>WJ-NVE30W</v>
      </c>
      <c r="P353">
        <v>50076163</v>
      </c>
      <c r="R353" s="6" t="str">
        <f>VLOOKUP(O353,TOOLS!A:B,2,0)</f>
        <v>S1:SSG</v>
      </c>
      <c r="S353" t="s">
        <v>5222</v>
      </c>
      <c r="T353" s="2">
        <v>43350</v>
      </c>
      <c r="V353">
        <v>5404035675</v>
      </c>
      <c r="W353">
        <v>2</v>
      </c>
      <c r="X353" s="1">
        <v>922.88</v>
      </c>
      <c r="Y353" s="1">
        <v>1845.76</v>
      </c>
      <c r="Z353" s="6" t="e">
        <f>VLOOKUP(T353,TOOLS!E:F,2,0)</f>
        <v>#N/A</v>
      </c>
    </row>
    <row r="354" spans="1:26" x14ac:dyDescent="0.2">
      <c r="A354" t="s">
        <v>218</v>
      </c>
      <c r="B354">
        <v>0</v>
      </c>
      <c r="C354" t="s">
        <v>77</v>
      </c>
      <c r="D354" t="s">
        <v>78</v>
      </c>
      <c r="E354" t="s">
        <v>79</v>
      </c>
      <c r="F354" t="s">
        <v>43</v>
      </c>
      <c r="G354">
        <v>90720</v>
      </c>
      <c r="H354" t="s">
        <v>5266</v>
      </c>
      <c r="I354" t="s">
        <v>5267</v>
      </c>
      <c r="J354" t="s">
        <v>5268</v>
      </c>
      <c r="K354" t="s">
        <v>2280</v>
      </c>
      <c r="L354">
        <v>6483</v>
      </c>
      <c r="M354" t="s">
        <v>26</v>
      </c>
      <c r="N354" t="s">
        <v>75</v>
      </c>
      <c r="O354" s="6" t="str">
        <f>VLOOKUP(N354,TOOLS!H:I,2,0)</f>
        <v>WJ-NVE30W</v>
      </c>
      <c r="P354">
        <v>50076163</v>
      </c>
      <c r="R354" s="6" t="str">
        <f>VLOOKUP(O354,TOOLS!A:B,2,0)</f>
        <v>S1:SSG</v>
      </c>
      <c r="S354" t="s">
        <v>5222</v>
      </c>
      <c r="T354" s="2">
        <v>43354</v>
      </c>
      <c r="V354">
        <v>5404047565</v>
      </c>
      <c r="W354">
        <v>2</v>
      </c>
      <c r="X354" s="1">
        <v>922.88</v>
      </c>
      <c r="Y354" s="1">
        <v>1845.76</v>
      </c>
      <c r="Z354" s="6" t="e">
        <f>VLOOKUP(T354,TOOLS!E:F,2,0)</f>
        <v>#N/A</v>
      </c>
    </row>
    <row r="355" spans="1:26" x14ac:dyDescent="0.2">
      <c r="A355" t="s">
        <v>218</v>
      </c>
      <c r="B355">
        <v>0</v>
      </c>
      <c r="C355" t="s">
        <v>6016</v>
      </c>
      <c r="D355" t="s">
        <v>6017</v>
      </c>
      <c r="E355" t="s">
        <v>92</v>
      </c>
      <c r="F355" t="s">
        <v>73</v>
      </c>
      <c r="G355">
        <v>33431</v>
      </c>
      <c r="H355" t="s">
        <v>6018</v>
      </c>
      <c r="I355" t="s">
        <v>6019</v>
      </c>
      <c r="J355" t="s">
        <v>6020</v>
      </c>
      <c r="K355" t="s">
        <v>73</v>
      </c>
      <c r="L355">
        <v>33025</v>
      </c>
      <c r="M355" t="s">
        <v>26</v>
      </c>
      <c r="N355" t="s">
        <v>75</v>
      </c>
      <c r="O355" s="6" t="str">
        <f>VLOOKUP(N355,TOOLS!H:I,2,0)</f>
        <v>WJ-NVE30W</v>
      </c>
      <c r="P355">
        <v>50076163</v>
      </c>
      <c r="R355" s="6" t="str">
        <f>VLOOKUP(O355,TOOLS!A:B,2,0)</f>
        <v>S1:SSG</v>
      </c>
      <c r="S355" t="s">
        <v>5222</v>
      </c>
      <c r="T355" s="2">
        <v>43355</v>
      </c>
      <c r="V355">
        <v>5404053286</v>
      </c>
      <c r="W355">
        <v>3</v>
      </c>
      <c r="X355" s="1">
        <v>922.88</v>
      </c>
      <c r="Y355" s="1">
        <v>2768.64</v>
      </c>
      <c r="Z355" s="6" t="e">
        <f>VLOOKUP(T355,TOOLS!E:F,2,0)</f>
        <v>#N/A</v>
      </c>
    </row>
    <row r="356" spans="1:26" x14ac:dyDescent="0.2">
      <c r="A356" t="s">
        <v>218</v>
      </c>
      <c r="B356">
        <v>0</v>
      </c>
      <c r="C356" t="s">
        <v>30</v>
      </c>
      <c r="D356" t="s">
        <v>31</v>
      </c>
      <c r="E356" t="s">
        <v>32</v>
      </c>
      <c r="F356" t="s">
        <v>33</v>
      </c>
      <c r="G356">
        <v>20814</v>
      </c>
      <c r="H356" t="s">
        <v>30</v>
      </c>
      <c r="I356" t="s">
        <v>34</v>
      </c>
      <c r="J356" t="s">
        <v>32</v>
      </c>
      <c r="K356" t="s">
        <v>33</v>
      </c>
      <c r="L356">
        <v>20814</v>
      </c>
      <c r="M356" t="s">
        <v>26</v>
      </c>
      <c r="N356" t="s">
        <v>75</v>
      </c>
      <c r="O356" s="6" t="str">
        <f>VLOOKUP(N356,TOOLS!H:I,2,0)</f>
        <v>WJ-NVE30W</v>
      </c>
      <c r="P356">
        <v>50076163</v>
      </c>
      <c r="R356" s="6" t="str">
        <f>VLOOKUP(O356,TOOLS!A:B,2,0)</f>
        <v>S1:SSG</v>
      </c>
      <c r="S356" t="s">
        <v>5222</v>
      </c>
      <c r="T356" s="2">
        <v>43361</v>
      </c>
      <c r="V356">
        <v>5404075467</v>
      </c>
      <c r="W356">
        <v>1</v>
      </c>
      <c r="X356" s="1">
        <v>922.88</v>
      </c>
      <c r="Y356" s="1">
        <v>922.88</v>
      </c>
      <c r="Z356" s="6" t="e">
        <f>VLOOKUP(T356,TOOLS!E:F,2,0)</f>
        <v>#N/A</v>
      </c>
    </row>
    <row r="357" spans="1:26" x14ac:dyDescent="0.2">
      <c r="A357" t="s">
        <v>218</v>
      </c>
      <c r="B357">
        <v>0</v>
      </c>
      <c r="C357" t="s">
        <v>4939</v>
      </c>
      <c r="D357" t="s">
        <v>4940</v>
      </c>
      <c r="E357" t="s">
        <v>4941</v>
      </c>
      <c r="F357" t="s">
        <v>54</v>
      </c>
      <c r="G357">
        <v>70817</v>
      </c>
      <c r="H357" t="s">
        <v>4939</v>
      </c>
      <c r="I357" t="s">
        <v>4940</v>
      </c>
      <c r="J357" t="s">
        <v>4941</v>
      </c>
      <c r="K357" t="s">
        <v>54</v>
      </c>
      <c r="L357">
        <v>70817</v>
      </c>
      <c r="M357" t="s">
        <v>26</v>
      </c>
      <c r="N357" t="s">
        <v>75</v>
      </c>
      <c r="O357" s="6" t="str">
        <f>VLOOKUP(N357,TOOLS!H:I,2,0)</f>
        <v>WJ-NVE30W</v>
      </c>
      <c r="P357">
        <v>50076163</v>
      </c>
      <c r="R357" s="6" t="str">
        <f>VLOOKUP(O357,TOOLS!A:B,2,0)</f>
        <v>S1:SSG</v>
      </c>
      <c r="S357" t="s">
        <v>5222</v>
      </c>
      <c r="T357" s="2">
        <v>43364</v>
      </c>
      <c r="V357">
        <v>5404092062</v>
      </c>
      <c r="W357">
        <v>2</v>
      </c>
      <c r="X357" s="1">
        <v>922.88</v>
      </c>
      <c r="Y357" s="1">
        <v>1845.76</v>
      </c>
      <c r="Z357" s="6" t="e">
        <f>VLOOKUP(T357,TOOLS!E:F,2,0)</f>
        <v>#N/A</v>
      </c>
    </row>
    <row r="358" spans="1:26" x14ac:dyDescent="0.2">
      <c r="A358" t="s">
        <v>218</v>
      </c>
      <c r="B358">
        <v>0</v>
      </c>
      <c r="C358" t="s">
        <v>30</v>
      </c>
      <c r="D358" t="s">
        <v>31</v>
      </c>
      <c r="E358" t="s">
        <v>32</v>
      </c>
      <c r="F358" t="s">
        <v>33</v>
      </c>
      <c r="G358">
        <v>20814</v>
      </c>
      <c r="H358" t="s">
        <v>30</v>
      </c>
      <c r="I358" t="s">
        <v>34</v>
      </c>
      <c r="J358" t="s">
        <v>32</v>
      </c>
      <c r="K358" t="s">
        <v>33</v>
      </c>
      <c r="L358">
        <v>20814</v>
      </c>
      <c r="M358" t="s">
        <v>26</v>
      </c>
      <c r="N358" t="s">
        <v>75</v>
      </c>
      <c r="O358" s="6" t="str">
        <f>VLOOKUP(N358,TOOLS!H:I,2,0)</f>
        <v>WJ-NVE30W</v>
      </c>
      <c r="P358">
        <v>50076163</v>
      </c>
      <c r="R358" s="6" t="str">
        <f>VLOOKUP(O358,TOOLS!A:B,2,0)</f>
        <v>S1:SSG</v>
      </c>
      <c r="S358" t="s">
        <v>5222</v>
      </c>
      <c r="T358" s="2">
        <v>43369</v>
      </c>
      <c r="V358">
        <v>5404110287</v>
      </c>
      <c r="W358">
        <v>2</v>
      </c>
      <c r="X358" s="1">
        <v>922.88</v>
      </c>
      <c r="Y358" s="1">
        <v>1845.76</v>
      </c>
      <c r="Z358" s="6" t="e">
        <f>VLOOKUP(T358,TOOLS!E:F,2,0)</f>
        <v>#N/A</v>
      </c>
    </row>
    <row r="359" spans="1:26" x14ac:dyDescent="0.2">
      <c r="A359" t="s">
        <v>218</v>
      </c>
      <c r="B359">
        <v>0</v>
      </c>
      <c r="C359" t="s">
        <v>77</v>
      </c>
      <c r="D359" t="s">
        <v>78</v>
      </c>
      <c r="E359" t="s">
        <v>79</v>
      </c>
      <c r="F359" t="s">
        <v>43</v>
      </c>
      <c r="G359">
        <v>90720</v>
      </c>
      <c r="H359" t="s">
        <v>77</v>
      </c>
      <c r="I359" t="s">
        <v>78</v>
      </c>
      <c r="J359" t="s">
        <v>79</v>
      </c>
      <c r="K359" t="s">
        <v>43</v>
      </c>
      <c r="L359">
        <v>90720</v>
      </c>
      <c r="M359" t="s">
        <v>26</v>
      </c>
      <c r="N359" t="s">
        <v>75</v>
      </c>
      <c r="O359" s="6" t="str">
        <f>VLOOKUP(N359,TOOLS!H:I,2,0)</f>
        <v>WJ-NVE30W</v>
      </c>
      <c r="P359">
        <v>50076163</v>
      </c>
      <c r="R359" s="6" t="str">
        <f>VLOOKUP(O359,TOOLS!A:B,2,0)</f>
        <v>S1:SSG</v>
      </c>
      <c r="S359" t="s">
        <v>5222</v>
      </c>
      <c r="T359" s="2">
        <v>43370</v>
      </c>
      <c r="V359">
        <v>5404117610</v>
      </c>
      <c r="W359">
        <v>1</v>
      </c>
      <c r="X359" s="1">
        <v>922.88</v>
      </c>
      <c r="Y359" s="1">
        <v>922.88</v>
      </c>
      <c r="Z359" s="6" t="e">
        <f>VLOOKUP(T359,TOOLS!E:F,2,0)</f>
        <v>#N/A</v>
      </c>
    </row>
    <row r="360" spans="1:26" x14ac:dyDescent="0.2">
      <c r="A360" t="s">
        <v>218</v>
      </c>
      <c r="B360">
        <v>0</v>
      </c>
      <c r="C360" t="s">
        <v>77</v>
      </c>
      <c r="D360" t="s">
        <v>78</v>
      </c>
      <c r="E360" t="s">
        <v>79</v>
      </c>
      <c r="F360" t="s">
        <v>43</v>
      </c>
      <c r="G360">
        <v>90720</v>
      </c>
      <c r="H360" t="s">
        <v>77</v>
      </c>
      <c r="I360" t="s">
        <v>78</v>
      </c>
      <c r="J360" t="s">
        <v>79</v>
      </c>
      <c r="K360" t="s">
        <v>43</v>
      </c>
      <c r="L360">
        <v>90720</v>
      </c>
      <c r="M360" t="s">
        <v>26</v>
      </c>
      <c r="N360" t="s">
        <v>75</v>
      </c>
      <c r="O360" s="6" t="str">
        <f>VLOOKUP(N360,TOOLS!H:I,2,0)</f>
        <v>WJ-NVE30W</v>
      </c>
      <c r="P360">
        <v>50076163</v>
      </c>
      <c r="R360" s="6" t="str">
        <f>VLOOKUP(O360,TOOLS!A:B,2,0)</f>
        <v>S1:SSG</v>
      </c>
      <c r="S360" t="s">
        <v>5222</v>
      </c>
      <c r="T360" s="2">
        <v>43370</v>
      </c>
      <c r="V360">
        <v>5404117606</v>
      </c>
      <c r="W360">
        <v>1</v>
      </c>
      <c r="X360" s="1">
        <v>922.88</v>
      </c>
      <c r="Y360" s="1">
        <v>922.88</v>
      </c>
      <c r="Z360" s="6" t="e">
        <f>VLOOKUP(T360,TOOLS!E:F,2,0)</f>
        <v>#N/A</v>
      </c>
    </row>
    <row r="361" spans="1:26" x14ac:dyDescent="0.2">
      <c r="A361" t="s">
        <v>218</v>
      </c>
      <c r="B361">
        <v>0</v>
      </c>
      <c r="C361" t="s">
        <v>77</v>
      </c>
      <c r="D361" t="s">
        <v>78</v>
      </c>
      <c r="E361" t="s">
        <v>79</v>
      </c>
      <c r="F361" t="s">
        <v>43</v>
      </c>
      <c r="G361">
        <v>90720</v>
      </c>
      <c r="H361" t="s">
        <v>77</v>
      </c>
      <c r="I361" t="s">
        <v>78</v>
      </c>
      <c r="J361" t="s">
        <v>79</v>
      </c>
      <c r="K361" t="s">
        <v>43</v>
      </c>
      <c r="L361">
        <v>90720</v>
      </c>
      <c r="M361" t="s">
        <v>26</v>
      </c>
      <c r="N361" t="s">
        <v>75</v>
      </c>
      <c r="O361" s="6" t="str">
        <f>VLOOKUP(N361,TOOLS!H:I,2,0)</f>
        <v>WJ-NVE30W</v>
      </c>
      <c r="P361">
        <v>50076163</v>
      </c>
      <c r="R361" s="6" t="str">
        <f>VLOOKUP(O361,TOOLS!A:B,2,0)</f>
        <v>S1:SSG</v>
      </c>
      <c r="S361" t="s">
        <v>5222</v>
      </c>
      <c r="T361" s="2">
        <v>43370</v>
      </c>
      <c r="V361">
        <v>5404117605</v>
      </c>
      <c r="W361">
        <v>1</v>
      </c>
      <c r="X361" s="1">
        <v>922.88</v>
      </c>
      <c r="Y361" s="1">
        <v>922.88</v>
      </c>
      <c r="Z361" s="6" t="e">
        <f>VLOOKUP(T361,TOOLS!E:F,2,0)</f>
        <v>#N/A</v>
      </c>
    </row>
    <row r="362" spans="1:26" x14ac:dyDescent="0.2">
      <c r="A362" t="s">
        <v>218</v>
      </c>
      <c r="B362">
        <v>0</v>
      </c>
      <c r="C362" t="s">
        <v>77</v>
      </c>
      <c r="D362" t="s">
        <v>78</v>
      </c>
      <c r="E362" t="s">
        <v>79</v>
      </c>
      <c r="F362" t="s">
        <v>43</v>
      </c>
      <c r="G362">
        <v>90720</v>
      </c>
      <c r="H362" t="s">
        <v>77</v>
      </c>
      <c r="I362" t="s">
        <v>78</v>
      </c>
      <c r="J362" t="s">
        <v>79</v>
      </c>
      <c r="K362" t="s">
        <v>43</v>
      </c>
      <c r="L362">
        <v>90720</v>
      </c>
      <c r="M362" t="s">
        <v>26</v>
      </c>
      <c r="N362" t="s">
        <v>75</v>
      </c>
      <c r="O362" s="6" t="str">
        <f>VLOOKUP(N362,TOOLS!H:I,2,0)</f>
        <v>WJ-NVE30W</v>
      </c>
      <c r="P362">
        <v>50076163</v>
      </c>
      <c r="R362" s="6" t="str">
        <f>VLOOKUP(O362,TOOLS!A:B,2,0)</f>
        <v>S1:SSG</v>
      </c>
      <c r="S362" t="s">
        <v>5222</v>
      </c>
      <c r="T362" s="2">
        <v>43370</v>
      </c>
      <c r="V362">
        <v>5404117607</v>
      </c>
      <c r="W362">
        <v>1</v>
      </c>
      <c r="X362" s="1">
        <v>922.88</v>
      </c>
      <c r="Y362" s="1">
        <v>922.88</v>
      </c>
      <c r="Z362" s="6" t="e">
        <f>VLOOKUP(T362,TOOLS!E:F,2,0)</f>
        <v>#N/A</v>
      </c>
    </row>
    <row r="363" spans="1:26" x14ac:dyDescent="0.2">
      <c r="A363" t="s">
        <v>218</v>
      </c>
      <c r="B363">
        <v>0</v>
      </c>
      <c r="C363" t="s">
        <v>77</v>
      </c>
      <c r="D363" t="s">
        <v>78</v>
      </c>
      <c r="E363" t="s">
        <v>79</v>
      </c>
      <c r="F363" t="s">
        <v>43</v>
      </c>
      <c r="G363">
        <v>90720</v>
      </c>
      <c r="H363" t="s">
        <v>77</v>
      </c>
      <c r="I363" t="s">
        <v>78</v>
      </c>
      <c r="J363" t="s">
        <v>79</v>
      </c>
      <c r="K363" t="s">
        <v>43</v>
      </c>
      <c r="L363">
        <v>90720</v>
      </c>
      <c r="M363" t="s">
        <v>26</v>
      </c>
      <c r="N363" t="s">
        <v>75</v>
      </c>
      <c r="O363" s="6" t="str">
        <f>VLOOKUP(N363,TOOLS!H:I,2,0)</f>
        <v>WJ-NVE30W</v>
      </c>
      <c r="P363">
        <v>50076163</v>
      </c>
      <c r="R363" s="6" t="str">
        <f>VLOOKUP(O363,TOOLS!A:B,2,0)</f>
        <v>S1:SSG</v>
      </c>
      <c r="S363" t="s">
        <v>5222</v>
      </c>
      <c r="T363" s="2">
        <v>43370</v>
      </c>
      <c r="V363">
        <v>5404117609</v>
      </c>
      <c r="W363">
        <v>1</v>
      </c>
      <c r="X363" s="1">
        <v>922.88</v>
      </c>
      <c r="Y363" s="1">
        <v>922.88</v>
      </c>
      <c r="Z363" s="6" t="e">
        <f>VLOOKUP(T363,TOOLS!E:F,2,0)</f>
        <v>#N/A</v>
      </c>
    </row>
    <row r="364" spans="1:26" x14ac:dyDescent="0.2">
      <c r="A364" t="s">
        <v>218</v>
      </c>
      <c r="B364">
        <v>0</v>
      </c>
      <c r="C364" t="s">
        <v>77</v>
      </c>
      <c r="D364" t="s">
        <v>78</v>
      </c>
      <c r="E364" t="s">
        <v>79</v>
      </c>
      <c r="F364" t="s">
        <v>43</v>
      </c>
      <c r="G364">
        <v>90720</v>
      </c>
      <c r="H364" t="s">
        <v>77</v>
      </c>
      <c r="I364" t="s">
        <v>78</v>
      </c>
      <c r="J364" t="s">
        <v>79</v>
      </c>
      <c r="K364" t="s">
        <v>43</v>
      </c>
      <c r="L364">
        <v>90720</v>
      </c>
      <c r="M364" t="s">
        <v>26</v>
      </c>
      <c r="N364" t="s">
        <v>75</v>
      </c>
      <c r="O364" s="6" t="str">
        <f>VLOOKUP(N364,TOOLS!H:I,2,0)</f>
        <v>WJ-NVE30W</v>
      </c>
      <c r="P364">
        <v>50076163</v>
      </c>
      <c r="R364" s="6" t="str">
        <f>VLOOKUP(O364,TOOLS!A:B,2,0)</f>
        <v>S1:SSG</v>
      </c>
      <c r="S364" t="s">
        <v>5222</v>
      </c>
      <c r="T364" s="2">
        <v>43370</v>
      </c>
      <c r="V364">
        <v>5404117608</v>
      </c>
      <c r="W364">
        <v>1</v>
      </c>
      <c r="X364" s="1">
        <v>922.88</v>
      </c>
      <c r="Y364" s="1">
        <v>922.88</v>
      </c>
      <c r="Z364" s="6" t="e">
        <f>VLOOKUP(T364,TOOLS!E:F,2,0)</f>
        <v>#N/A</v>
      </c>
    </row>
    <row r="365" spans="1:26" x14ac:dyDescent="0.2">
      <c r="A365" t="s">
        <v>217</v>
      </c>
      <c r="B365" t="s">
        <v>7570</v>
      </c>
      <c r="C365" t="s">
        <v>5321</v>
      </c>
      <c r="D365" t="s">
        <v>8661</v>
      </c>
      <c r="E365" t="s">
        <v>4897</v>
      </c>
      <c r="F365" t="s">
        <v>62</v>
      </c>
      <c r="G365" t="s">
        <v>8662</v>
      </c>
      <c r="H365" t="s">
        <v>8663</v>
      </c>
      <c r="I365" t="s">
        <v>8661</v>
      </c>
      <c r="J365" t="s">
        <v>4897</v>
      </c>
      <c r="K365" t="s">
        <v>62</v>
      </c>
      <c r="L365" t="s">
        <v>8662</v>
      </c>
      <c r="N365" t="s">
        <v>75</v>
      </c>
      <c r="O365" s="6" t="str">
        <f>VLOOKUP(N365,TOOLS!H:I,2,0)</f>
        <v>WJ-NVE30W</v>
      </c>
      <c r="R365" s="6" t="str">
        <f>VLOOKUP(O365,TOOLS!A:B,2,0)</f>
        <v>S1:SSG</v>
      </c>
      <c r="T365" s="2">
        <v>43367</v>
      </c>
      <c r="U365" t="s">
        <v>2297</v>
      </c>
      <c r="V365" t="s">
        <v>8664</v>
      </c>
      <c r="W365">
        <v>1</v>
      </c>
      <c r="X365" s="1">
        <v>922.88</v>
      </c>
      <c r="Y365" s="1">
        <v>922.88</v>
      </c>
      <c r="Z365" s="6" t="e">
        <f>VLOOKUP(T365,TOOLS!E:F,2,0)</f>
        <v>#N/A</v>
      </c>
    </row>
    <row r="366" spans="1:26" x14ac:dyDescent="0.2">
      <c r="A366" t="s">
        <v>217</v>
      </c>
      <c r="B366" t="s">
        <v>7570</v>
      </c>
      <c r="C366" t="s">
        <v>5392</v>
      </c>
      <c r="D366" t="s">
        <v>5393</v>
      </c>
      <c r="E366" t="s">
        <v>5394</v>
      </c>
      <c r="F366" t="s">
        <v>43</v>
      </c>
      <c r="G366" t="s">
        <v>5395</v>
      </c>
      <c r="H366" t="s">
        <v>5396</v>
      </c>
      <c r="I366" t="s">
        <v>5393</v>
      </c>
      <c r="J366" t="s">
        <v>5394</v>
      </c>
      <c r="K366" t="s">
        <v>43</v>
      </c>
      <c r="L366" t="s">
        <v>5395</v>
      </c>
      <c r="N366" t="s">
        <v>75</v>
      </c>
      <c r="O366" s="6" t="str">
        <f>VLOOKUP(N366,TOOLS!H:I,2,0)</f>
        <v>WJ-NVE30W</v>
      </c>
      <c r="R366" s="6" t="str">
        <f>VLOOKUP(O366,TOOLS!A:B,2,0)</f>
        <v>S1:SSG</v>
      </c>
      <c r="T366" s="2">
        <v>43354</v>
      </c>
      <c r="U366" t="s">
        <v>2297</v>
      </c>
      <c r="V366" t="s">
        <v>6708</v>
      </c>
      <c r="W366">
        <v>1</v>
      </c>
      <c r="X366" s="1">
        <v>922.88</v>
      </c>
      <c r="Y366" s="1">
        <v>922.88</v>
      </c>
      <c r="Z366" s="6" t="e">
        <f>VLOOKUP(T366,TOOLS!E:F,2,0)</f>
        <v>#N/A</v>
      </c>
    </row>
    <row r="367" spans="1:26" x14ac:dyDescent="0.2">
      <c r="A367" t="s">
        <v>217</v>
      </c>
      <c r="B367" t="s">
        <v>7570</v>
      </c>
      <c r="C367" t="s">
        <v>6796</v>
      </c>
      <c r="D367" t="s">
        <v>7801</v>
      </c>
      <c r="E367" t="s">
        <v>7802</v>
      </c>
      <c r="F367" t="s">
        <v>133</v>
      </c>
      <c r="G367" t="s">
        <v>7803</v>
      </c>
      <c r="H367" t="s">
        <v>7804</v>
      </c>
      <c r="I367" t="s">
        <v>7801</v>
      </c>
      <c r="J367" t="s">
        <v>7802</v>
      </c>
      <c r="K367" t="s">
        <v>133</v>
      </c>
      <c r="L367" t="s">
        <v>7803</v>
      </c>
      <c r="N367" t="s">
        <v>75</v>
      </c>
      <c r="O367" s="6" t="str">
        <f>VLOOKUP(N367,TOOLS!H:I,2,0)</f>
        <v>WJ-NVE30W</v>
      </c>
      <c r="R367" s="6" t="str">
        <f>VLOOKUP(O367,TOOLS!A:B,2,0)</f>
        <v>S1:SSG</v>
      </c>
      <c r="T367" s="2">
        <v>43360</v>
      </c>
      <c r="U367" t="s">
        <v>2297</v>
      </c>
      <c r="V367" t="s">
        <v>7805</v>
      </c>
      <c r="W367">
        <v>1</v>
      </c>
      <c r="X367" s="1">
        <v>922.88</v>
      </c>
      <c r="Y367" s="1">
        <v>922.88</v>
      </c>
      <c r="Z367" s="6" t="e">
        <f>VLOOKUP(T367,TOOLS!E:F,2,0)</f>
        <v>#N/A</v>
      </c>
    </row>
    <row r="368" spans="1:26" x14ac:dyDescent="0.2">
      <c r="A368" t="s">
        <v>219</v>
      </c>
      <c r="B368" t="s">
        <v>2261</v>
      </c>
      <c r="C368" t="s">
        <v>8256</v>
      </c>
      <c r="E368" t="s">
        <v>2361</v>
      </c>
      <c r="F368" t="s">
        <v>52</v>
      </c>
      <c r="G368">
        <v>85205</v>
      </c>
      <c r="H368" t="s">
        <v>8256</v>
      </c>
      <c r="J368" t="s">
        <v>2361</v>
      </c>
      <c r="K368" t="s">
        <v>52</v>
      </c>
      <c r="L368">
        <v>85205</v>
      </c>
      <c r="M368" t="s">
        <v>26</v>
      </c>
      <c r="N368" t="s">
        <v>80</v>
      </c>
      <c r="O368" s="6" t="str">
        <f>VLOOKUP(N368,TOOLS!H:I,2,0)</f>
        <v>WJ-NX200/3000T3</v>
      </c>
      <c r="P368" t="s">
        <v>8257</v>
      </c>
      <c r="R368" s="6" t="str">
        <f>VLOOKUP(O368,TOOLS!A:B,2,0)</f>
        <v>S1:SSG</v>
      </c>
      <c r="S368" t="s">
        <v>71</v>
      </c>
      <c r="T368" s="2">
        <v>43368</v>
      </c>
      <c r="V368">
        <v>97491302</v>
      </c>
      <c r="W368">
        <v>1</v>
      </c>
      <c r="X368" s="1">
        <v>1033.8</v>
      </c>
      <c r="Y368" s="1">
        <v>1033.8</v>
      </c>
      <c r="Z368" s="6" t="e">
        <f>VLOOKUP(T368,TOOLS!E:F,2,0)</f>
        <v>#N/A</v>
      </c>
    </row>
    <row r="369" spans="1:26" x14ac:dyDescent="0.2">
      <c r="A369" t="s">
        <v>219</v>
      </c>
      <c r="B369" t="s">
        <v>2266</v>
      </c>
      <c r="C369" t="s">
        <v>6248</v>
      </c>
      <c r="D369" t="s">
        <v>8466</v>
      </c>
      <c r="E369" t="s">
        <v>6249</v>
      </c>
      <c r="F369" t="s">
        <v>73</v>
      </c>
      <c r="G369">
        <v>33634</v>
      </c>
      <c r="H369" t="s">
        <v>8467</v>
      </c>
      <c r="I369" t="s">
        <v>8468</v>
      </c>
      <c r="J369" t="s">
        <v>6103</v>
      </c>
      <c r="K369" t="s">
        <v>175</v>
      </c>
      <c r="L369">
        <v>30097</v>
      </c>
      <c r="M369" t="s">
        <v>26</v>
      </c>
      <c r="N369" t="s">
        <v>80</v>
      </c>
      <c r="O369" s="6" t="str">
        <f>VLOOKUP(N369,TOOLS!H:I,2,0)</f>
        <v>WJ-NX200/3000T3</v>
      </c>
      <c r="P369" t="s">
        <v>8257</v>
      </c>
      <c r="R369" s="6" t="str">
        <f>VLOOKUP(O369,TOOLS!A:B,2,0)</f>
        <v>S1:SSG</v>
      </c>
      <c r="S369" t="s">
        <v>71</v>
      </c>
      <c r="T369" s="2">
        <v>43370</v>
      </c>
      <c r="V369">
        <v>97538641</v>
      </c>
      <c r="W369">
        <v>1</v>
      </c>
      <c r="X369" s="1">
        <v>1102.72</v>
      </c>
      <c r="Y369" s="1">
        <v>1102.72</v>
      </c>
      <c r="Z369" s="6" t="e">
        <f>VLOOKUP(T369,TOOLS!E:F,2,0)</f>
        <v>#N/A</v>
      </c>
    </row>
    <row r="370" spans="1:26" x14ac:dyDescent="0.2">
      <c r="A370" t="s">
        <v>220</v>
      </c>
      <c r="B370" t="s">
        <v>5037</v>
      </c>
      <c r="C370" t="s">
        <v>5046</v>
      </c>
      <c r="D370" t="s">
        <v>5047</v>
      </c>
      <c r="E370" t="s">
        <v>2360</v>
      </c>
      <c r="F370" t="s">
        <v>52</v>
      </c>
      <c r="H370" t="s">
        <v>5046</v>
      </c>
      <c r="I370" t="s">
        <v>5047</v>
      </c>
      <c r="J370" t="s">
        <v>2360</v>
      </c>
      <c r="K370" t="s">
        <v>52</v>
      </c>
      <c r="L370" t="s">
        <v>5038</v>
      </c>
      <c r="N370" t="s">
        <v>80</v>
      </c>
      <c r="O370" s="6" t="str">
        <f>VLOOKUP(N370,TOOLS!H:I,2,0)</f>
        <v>WJ-NX200/3000T3</v>
      </c>
      <c r="R370" s="6" t="str">
        <f>VLOOKUP(O370,TOOLS!A:B,2,0)</f>
        <v>S1:SSG</v>
      </c>
      <c r="T370" s="2">
        <v>43350</v>
      </c>
      <c r="V370" t="s">
        <v>5715</v>
      </c>
      <c r="W370">
        <v>2</v>
      </c>
      <c r="X370" s="1">
        <v>1102.72</v>
      </c>
      <c r="Y370" s="1">
        <v>2205.44</v>
      </c>
      <c r="Z370" s="6" t="e">
        <f>VLOOKUP(T370,TOOLS!E:F,2,0)</f>
        <v>#N/A</v>
      </c>
    </row>
    <row r="371" spans="1:26" x14ac:dyDescent="0.2">
      <c r="A371" t="s">
        <v>220</v>
      </c>
      <c r="B371" t="s">
        <v>4848</v>
      </c>
      <c r="C371" t="s">
        <v>4849</v>
      </c>
      <c r="D371" t="s">
        <v>4850</v>
      </c>
      <c r="E371" t="s">
        <v>4851</v>
      </c>
      <c r="F371" t="s">
        <v>150</v>
      </c>
      <c r="H371" t="s">
        <v>4849</v>
      </c>
      <c r="I371" t="s">
        <v>4852</v>
      </c>
      <c r="J371" t="s">
        <v>4853</v>
      </c>
      <c r="K371" t="s">
        <v>150</v>
      </c>
      <c r="L371" t="s">
        <v>4854</v>
      </c>
      <c r="N371" t="s">
        <v>301</v>
      </c>
      <c r="O371" s="6" t="str">
        <f>VLOOKUP(N371,TOOLS!H:I,2,0)</f>
        <v>WJ-NX200/6000T6</v>
      </c>
      <c r="R371" s="6" t="str">
        <f>VLOOKUP(O371,TOOLS!A:B,2,0)</f>
        <v>S1:SSG</v>
      </c>
      <c r="T371" s="2">
        <v>43350</v>
      </c>
      <c r="U371" t="s">
        <v>5110</v>
      </c>
      <c r="V371" t="s">
        <v>5716</v>
      </c>
      <c r="W371">
        <v>3</v>
      </c>
      <c r="X371" s="1">
        <v>1358.08</v>
      </c>
      <c r="Y371" s="1">
        <v>4074.2400000000002</v>
      </c>
      <c r="Z371" s="6" t="e">
        <f>VLOOKUP(T371,TOOLS!E:F,2,0)</f>
        <v>#N/A</v>
      </c>
    </row>
    <row r="372" spans="1:26" x14ac:dyDescent="0.2">
      <c r="A372" t="s">
        <v>218</v>
      </c>
      <c r="B372">
        <v>0</v>
      </c>
      <c r="C372" t="s">
        <v>2333</v>
      </c>
      <c r="D372" t="s">
        <v>2334</v>
      </c>
      <c r="E372" t="s">
        <v>65</v>
      </c>
      <c r="F372" t="s">
        <v>66</v>
      </c>
      <c r="G372">
        <v>19607</v>
      </c>
      <c r="H372" t="s">
        <v>2333</v>
      </c>
      <c r="I372" t="s">
        <v>2334</v>
      </c>
      <c r="J372" t="s">
        <v>65</v>
      </c>
      <c r="K372" t="s">
        <v>66</v>
      </c>
      <c r="L372">
        <v>19607</v>
      </c>
      <c r="M372" t="s">
        <v>26</v>
      </c>
      <c r="N372" t="s">
        <v>302</v>
      </c>
      <c r="O372" s="6" t="str">
        <f>VLOOKUP(N372,TOOLS!H:I,2,0)</f>
        <v>WJ-NX200/8000T4</v>
      </c>
      <c r="P372">
        <v>10171916</v>
      </c>
      <c r="R372" s="6" t="str">
        <f>VLOOKUP(O372,TOOLS!A:B,2,0)</f>
        <v>S1:SSG</v>
      </c>
      <c r="S372" t="s">
        <v>71</v>
      </c>
      <c r="T372" s="2">
        <v>43360</v>
      </c>
      <c r="V372">
        <v>5404069241</v>
      </c>
      <c r="W372">
        <v>1</v>
      </c>
      <c r="X372" s="1">
        <v>1490.13</v>
      </c>
      <c r="Y372" s="1">
        <v>1490.13</v>
      </c>
      <c r="Z372" s="6" t="e">
        <f>VLOOKUP(T372,TOOLS!E:F,2,0)</f>
        <v>#N/A</v>
      </c>
    </row>
    <row r="373" spans="1:26" x14ac:dyDescent="0.2">
      <c r="A373" t="s">
        <v>217</v>
      </c>
      <c r="B373" t="s">
        <v>7570</v>
      </c>
      <c r="C373" t="s">
        <v>8730</v>
      </c>
      <c r="D373" t="s">
        <v>8731</v>
      </c>
      <c r="E373" t="s">
        <v>8732</v>
      </c>
      <c r="F373" t="s">
        <v>24</v>
      </c>
      <c r="G373" t="s">
        <v>8733</v>
      </c>
      <c r="H373" t="s">
        <v>8734</v>
      </c>
      <c r="I373" t="s">
        <v>8731</v>
      </c>
      <c r="J373" t="s">
        <v>8732</v>
      </c>
      <c r="K373" t="s">
        <v>24</v>
      </c>
      <c r="L373" t="s">
        <v>8733</v>
      </c>
      <c r="N373" t="s">
        <v>81</v>
      </c>
      <c r="O373" s="6" t="str">
        <f>VLOOKUP(N373,TOOLS!H:I,2,0)</f>
        <v>WJ-NX300/4000T4</v>
      </c>
      <c r="R373" s="6" t="str">
        <f>VLOOKUP(O373,TOOLS!A:B,2,0)</f>
        <v>S1:SSG</v>
      </c>
      <c r="T373" s="2">
        <v>43368</v>
      </c>
      <c r="U373" t="s">
        <v>2297</v>
      </c>
      <c r="V373" t="s">
        <v>8735</v>
      </c>
      <c r="W373">
        <v>1</v>
      </c>
      <c r="X373" s="1">
        <v>2252.14</v>
      </c>
      <c r="Y373" s="1">
        <v>2252.14</v>
      </c>
      <c r="Z373" s="6" t="e">
        <f>VLOOKUP(T373,TOOLS!E:F,2,0)</f>
        <v>#N/A</v>
      </c>
    </row>
    <row r="374" spans="1:26" x14ac:dyDescent="0.2">
      <c r="A374" t="s">
        <v>219</v>
      </c>
      <c r="B374" t="s">
        <v>2266</v>
      </c>
      <c r="C374" t="s">
        <v>106</v>
      </c>
      <c r="D374" t="s">
        <v>6023</v>
      </c>
      <c r="E374" t="s">
        <v>88</v>
      </c>
      <c r="F374" t="s">
        <v>42</v>
      </c>
      <c r="G374">
        <v>60061</v>
      </c>
      <c r="H374" t="s">
        <v>6516</v>
      </c>
      <c r="I374" t="s">
        <v>6025</v>
      </c>
      <c r="J374" t="s">
        <v>6518</v>
      </c>
      <c r="K374" t="s">
        <v>42</v>
      </c>
      <c r="L374">
        <v>62959</v>
      </c>
      <c r="M374" t="s">
        <v>26</v>
      </c>
      <c r="N374" t="s">
        <v>1810</v>
      </c>
      <c r="O374" s="6" t="str">
        <f>VLOOKUP(N374,TOOLS!H:I,2,0)</f>
        <v>WJ-NX300/6000T6</v>
      </c>
      <c r="P374" t="s">
        <v>8518</v>
      </c>
      <c r="R374" s="6" t="str">
        <f>VLOOKUP(O374,TOOLS!A:B,2,0)</f>
        <v>S1:SSG</v>
      </c>
      <c r="S374" t="s">
        <v>71</v>
      </c>
      <c r="T374" s="2">
        <v>43371</v>
      </c>
      <c r="V374">
        <v>97569159</v>
      </c>
      <c r="W374">
        <v>1</v>
      </c>
      <c r="X374" s="1">
        <v>2220.6</v>
      </c>
      <c r="Y374" s="1">
        <v>2220.6</v>
      </c>
      <c r="Z374" s="6" t="e">
        <f>VLOOKUP(T374,TOOLS!E:F,2,0)</f>
        <v>#N/A</v>
      </c>
    </row>
    <row r="375" spans="1:26" x14ac:dyDescent="0.2">
      <c r="A375" t="s">
        <v>220</v>
      </c>
      <c r="B375" t="s">
        <v>221</v>
      </c>
      <c r="C375" t="s">
        <v>222</v>
      </c>
      <c r="D375" t="s">
        <v>35</v>
      </c>
      <c r="E375" t="s">
        <v>36</v>
      </c>
      <c r="F375" t="s">
        <v>37</v>
      </c>
      <c r="H375" t="s">
        <v>8591</v>
      </c>
      <c r="I375" t="s">
        <v>8592</v>
      </c>
      <c r="J375" t="s">
        <v>427</v>
      </c>
      <c r="K375" t="s">
        <v>37</v>
      </c>
      <c r="L375" t="s">
        <v>2380</v>
      </c>
      <c r="N375" t="s">
        <v>1810</v>
      </c>
      <c r="O375" s="6" t="str">
        <f>VLOOKUP(N375,TOOLS!H:I,2,0)</f>
        <v>WJ-NX300/6000T6</v>
      </c>
      <c r="R375" s="6" t="str">
        <f>VLOOKUP(O375,TOOLS!A:B,2,0)</f>
        <v>S1:SSG</v>
      </c>
      <c r="T375" s="2">
        <v>43371</v>
      </c>
      <c r="V375" t="s">
        <v>8593</v>
      </c>
      <c r="W375">
        <v>1</v>
      </c>
      <c r="X375" s="1">
        <v>2368.64</v>
      </c>
      <c r="Y375" s="1">
        <v>2368.64</v>
      </c>
      <c r="Z375" s="6" t="e">
        <f>VLOOKUP(T375,TOOLS!E:F,2,0)</f>
        <v>#N/A</v>
      </c>
    </row>
    <row r="376" spans="1:26" x14ac:dyDescent="0.2">
      <c r="A376" t="s">
        <v>220</v>
      </c>
      <c r="B376" t="s">
        <v>2505</v>
      </c>
      <c r="C376" t="s">
        <v>4898</v>
      </c>
      <c r="D376" t="s">
        <v>4899</v>
      </c>
      <c r="E376" t="s">
        <v>92</v>
      </c>
      <c r="F376" t="s">
        <v>73</v>
      </c>
      <c r="H376" t="s">
        <v>8610</v>
      </c>
      <c r="I376" t="s">
        <v>2506</v>
      </c>
      <c r="J376" t="s">
        <v>2316</v>
      </c>
      <c r="K376" t="s">
        <v>73</v>
      </c>
      <c r="L376" t="s">
        <v>2507</v>
      </c>
      <c r="N376" t="s">
        <v>1810</v>
      </c>
      <c r="O376" s="6" t="str">
        <f>VLOOKUP(N376,TOOLS!H:I,2,0)</f>
        <v>WJ-NX300/6000T6</v>
      </c>
      <c r="R376" s="6" t="str">
        <f>VLOOKUP(O376,TOOLS!A:B,2,0)</f>
        <v>S1:SSG</v>
      </c>
      <c r="T376" s="2">
        <v>43371</v>
      </c>
      <c r="V376" t="s">
        <v>8611</v>
      </c>
      <c r="W376">
        <v>1</v>
      </c>
      <c r="X376" s="1">
        <v>2368.64</v>
      </c>
      <c r="Y376" s="1">
        <v>2368.64</v>
      </c>
      <c r="Z376" s="6" t="e">
        <f>VLOOKUP(T376,TOOLS!E:F,2,0)</f>
        <v>#N/A</v>
      </c>
    </row>
    <row r="377" spans="1:26" x14ac:dyDescent="0.2">
      <c r="A377" t="s">
        <v>220</v>
      </c>
      <c r="B377" t="s">
        <v>2505</v>
      </c>
      <c r="C377" t="s">
        <v>4898</v>
      </c>
      <c r="D377" t="s">
        <v>4899</v>
      </c>
      <c r="E377" t="s">
        <v>92</v>
      </c>
      <c r="F377" t="s">
        <v>73</v>
      </c>
      <c r="H377" t="s">
        <v>8610</v>
      </c>
      <c r="I377" t="s">
        <v>2506</v>
      </c>
      <c r="J377" t="s">
        <v>2316</v>
      </c>
      <c r="K377" t="s">
        <v>73</v>
      </c>
      <c r="L377" t="s">
        <v>2507</v>
      </c>
      <c r="N377" t="s">
        <v>1810</v>
      </c>
      <c r="O377" s="6" t="str">
        <f>VLOOKUP(N377,TOOLS!H:I,2,0)</f>
        <v>WJ-NX300/6000T6</v>
      </c>
      <c r="R377" s="6" t="str">
        <f>VLOOKUP(O377,TOOLS!A:B,2,0)</f>
        <v>S1:SSG</v>
      </c>
      <c r="T377" s="2">
        <v>43371</v>
      </c>
      <c r="U377" t="s">
        <v>8618</v>
      </c>
      <c r="V377" t="s">
        <v>8619</v>
      </c>
      <c r="W377">
        <v>1</v>
      </c>
      <c r="X377" s="1">
        <v>2368.64</v>
      </c>
      <c r="Y377" s="1">
        <v>2368.64</v>
      </c>
      <c r="Z377" s="6" t="e">
        <f>VLOOKUP(T377,TOOLS!E:F,2,0)</f>
        <v>#N/A</v>
      </c>
    </row>
    <row r="378" spans="1:26" x14ac:dyDescent="0.2">
      <c r="A378" t="s">
        <v>220</v>
      </c>
      <c r="B378" t="s">
        <v>5816</v>
      </c>
      <c r="C378" t="s">
        <v>5817</v>
      </c>
      <c r="D378" t="s">
        <v>5818</v>
      </c>
      <c r="E378" t="s">
        <v>5819</v>
      </c>
      <c r="F378" t="s">
        <v>43</v>
      </c>
      <c r="H378" t="s">
        <v>5934</v>
      </c>
      <c r="I378" t="s">
        <v>5935</v>
      </c>
      <c r="J378" t="s">
        <v>5936</v>
      </c>
      <c r="K378" t="s">
        <v>43</v>
      </c>
      <c r="L378" t="s">
        <v>5937</v>
      </c>
      <c r="N378" t="s">
        <v>1810</v>
      </c>
      <c r="O378" s="6" t="str">
        <f>VLOOKUP(N378,TOOLS!H:I,2,0)</f>
        <v>WJ-NX300/6000T6</v>
      </c>
      <c r="R378" s="6" t="str">
        <f>VLOOKUP(O378,TOOLS!A:B,2,0)</f>
        <v>S1:SSG</v>
      </c>
      <c r="T378" s="2">
        <v>43356</v>
      </c>
      <c r="V378" t="s">
        <v>5938</v>
      </c>
      <c r="W378">
        <v>2</v>
      </c>
      <c r="X378" s="1">
        <v>2368.64</v>
      </c>
      <c r="Y378" s="1">
        <v>4737.28</v>
      </c>
      <c r="Z378" s="6" t="e">
        <f>VLOOKUP(T378,TOOLS!E:F,2,0)</f>
        <v>#N/A</v>
      </c>
    </row>
    <row r="379" spans="1:26" x14ac:dyDescent="0.2">
      <c r="A379" t="s">
        <v>220</v>
      </c>
      <c r="B379" t="s">
        <v>5667</v>
      </c>
      <c r="C379" t="s">
        <v>5668</v>
      </c>
      <c r="D379" t="s">
        <v>5669</v>
      </c>
      <c r="E379" t="s">
        <v>5670</v>
      </c>
      <c r="F379" t="s">
        <v>24</v>
      </c>
      <c r="H379" t="s">
        <v>5668</v>
      </c>
      <c r="I379" t="s">
        <v>5669</v>
      </c>
      <c r="J379" t="s">
        <v>5670</v>
      </c>
      <c r="K379" t="s">
        <v>24</v>
      </c>
      <c r="L379" t="s">
        <v>5671</v>
      </c>
      <c r="N379" t="s">
        <v>1810</v>
      </c>
      <c r="O379" s="6" t="str">
        <f>VLOOKUP(N379,TOOLS!H:I,2,0)</f>
        <v>WJ-NX300/6000T6</v>
      </c>
      <c r="R379" s="6" t="str">
        <f>VLOOKUP(O379,TOOLS!A:B,2,0)</f>
        <v>S1:SSG</v>
      </c>
      <c r="T379" s="2">
        <v>43371</v>
      </c>
      <c r="V379" t="s">
        <v>8624</v>
      </c>
      <c r="W379">
        <v>2</v>
      </c>
      <c r="X379" s="1">
        <v>2368.64</v>
      </c>
      <c r="Y379" s="1">
        <v>4737.28</v>
      </c>
      <c r="Z379" s="6" t="e">
        <f>VLOOKUP(T379,TOOLS!E:F,2,0)</f>
        <v>#N/A</v>
      </c>
    </row>
    <row r="380" spans="1:26" x14ac:dyDescent="0.2">
      <c r="A380" t="s">
        <v>217</v>
      </c>
      <c r="B380" t="s">
        <v>7570</v>
      </c>
      <c r="C380" t="s">
        <v>5411</v>
      </c>
      <c r="D380" t="s">
        <v>5412</v>
      </c>
      <c r="E380" t="s">
        <v>4906</v>
      </c>
      <c r="F380" t="s">
        <v>24</v>
      </c>
      <c r="G380" t="s">
        <v>5413</v>
      </c>
      <c r="H380" t="s">
        <v>5414</v>
      </c>
      <c r="I380" t="s">
        <v>5412</v>
      </c>
      <c r="J380" t="s">
        <v>4906</v>
      </c>
      <c r="K380" t="s">
        <v>24</v>
      </c>
      <c r="L380" t="s">
        <v>5413</v>
      </c>
      <c r="N380" t="s">
        <v>1810</v>
      </c>
      <c r="O380" s="6" t="str">
        <f>VLOOKUP(N380,TOOLS!H:I,2,0)</f>
        <v>WJ-NX300/6000T6</v>
      </c>
      <c r="R380" s="6" t="str">
        <f>VLOOKUP(O380,TOOLS!A:B,2,0)</f>
        <v>S1:SSG</v>
      </c>
      <c r="T380" s="2">
        <v>43356</v>
      </c>
      <c r="U380" t="s">
        <v>2297</v>
      </c>
      <c r="V380" t="s">
        <v>6750</v>
      </c>
      <c r="W380">
        <v>1</v>
      </c>
      <c r="X380" s="1">
        <v>2389.0100000000002</v>
      </c>
      <c r="Y380" s="1">
        <v>2389.0100000000002</v>
      </c>
      <c r="Z380" s="6" t="e">
        <f>VLOOKUP(T380,TOOLS!E:F,2,0)</f>
        <v>#N/A</v>
      </c>
    </row>
    <row r="381" spans="1:26" x14ac:dyDescent="0.2">
      <c r="A381" t="s">
        <v>218</v>
      </c>
      <c r="B381">
        <v>0</v>
      </c>
      <c r="C381" t="s">
        <v>168</v>
      </c>
      <c r="D381" t="s">
        <v>169</v>
      </c>
      <c r="E381" t="s">
        <v>170</v>
      </c>
      <c r="F381" t="s">
        <v>24</v>
      </c>
      <c r="G381">
        <v>10013</v>
      </c>
      <c r="H381" t="s">
        <v>422</v>
      </c>
      <c r="I381" t="s">
        <v>423</v>
      </c>
      <c r="J381" t="s">
        <v>424</v>
      </c>
      <c r="K381" t="s">
        <v>24</v>
      </c>
      <c r="L381">
        <v>11779</v>
      </c>
      <c r="M381" t="s">
        <v>26</v>
      </c>
      <c r="N381" t="s">
        <v>304</v>
      </c>
      <c r="O381" s="6" t="str">
        <f>VLOOKUP(N381,TOOLS!H:I,2,0)</f>
        <v>WJ-NX400/3000T3</v>
      </c>
      <c r="P381">
        <v>10154488</v>
      </c>
      <c r="R381" s="6" t="str">
        <f>VLOOKUP(O381,TOOLS!A:B,2,0)</f>
        <v>S1:SSG</v>
      </c>
      <c r="S381" t="s">
        <v>71</v>
      </c>
      <c r="T381" s="2">
        <v>43350</v>
      </c>
      <c r="V381">
        <v>5404036854</v>
      </c>
      <c r="W381">
        <v>1</v>
      </c>
      <c r="X381" s="1">
        <v>5811.84</v>
      </c>
      <c r="Y381" s="1">
        <v>5811.84</v>
      </c>
      <c r="Z381" s="6" t="e">
        <f>VLOOKUP(T381,TOOLS!E:F,2,0)</f>
        <v>#N/A</v>
      </c>
    </row>
    <row r="382" spans="1:26" x14ac:dyDescent="0.2">
      <c r="A382" t="s">
        <v>219</v>
      </c>
      <c r="B382" t="s">
        <v>2266</v>
      </c>
      <c r="C382" t="s">
        <v>106</v>
      </c>
      <c r="D382" t="s">
        <v>8469</v>
      </c>
      <c r="E382" t="s">
        <v>88</v>
      </c>
      <c r="F382" t="s">
        <v>42</v>
      </c>
      <c r="G382">
        <v>60061</v>
      </c>
      <c r="H382" t="s">
        <v>7361</v>
      </c>
      <c r="I382" t="s">
        <v>8470</v>
      </c>
      <c r="J382" t="s">
        <v>107</v>
      </c>
      <c r="K382" t="s">
        <v>62</v>
      </c>
      <c r="L382">
        <v>77002</v>
      </c>
      <c r="M382" t="s">
        <v>26</v>
      </c>
      <c r="N382" t="s">
        <v>82</v>
      </c>
      <c r="O382" s="6" t="str">
        <f>VLOOKUP(N382,TOOLS!H:I,2,0)</f>
        <v>WJ-NX400/54000T6</v>
      </c>
      <c r="P382" t="s">
        <v>8471</v>
      </c>
      <c r="R382" s="6" t="str">
        <f>VLOOKUP(O382,TOOLS!A:B,2,0)</f>
        <v>S1:SSG</v>
      </c>
      <c r="S382" t="s">
        <v>71</v>
      </c>
      <c r="T382" s="2">
        <v>43370</v>
      </c>
      <c r="U382" t="s">
        <v>8472</v>
      </c>
      <c r="V382">
        <v>97537489</v>
      </c>
      <c r="W382">
        <v>1</v>
      </c>
      <c r="X382" s="1">
        <v>8525.3799999999992</v>
      </c>
      <c r="Y382" s="1">
        <v>8525.3799999999992</v>
      </c>
      <c r="Z382" s="6" t="e">
        <f>VLOOKUP(T382,TOOLS!E:F,2,0)</f>
        <v>#N/A</v>
      </c>
    </row>
    <row r="383" spans="1:26" x14ac:dyDescent="0.2">
      <c r="A383" t="s">
        <v>218</v>
      </c>
      <c r="B383">
        <v>0</v>
      </c>
      <c r="C383" t="s">
        <v>8340</v>
      </c>
      <c r="D383" t="s">
        <v>8341</v>
      </c>
      <c r="E383" t="s">
        <v>8342</v>
      </c>
      <c r="F383" t="s">
        <v>93</v>
      </c>
      <c r="G383">
        <v>22193</v>
      </c>
      <c r="H383" t="s">
        <v>8343</v>
      </c>
      <c r="I383" t="s">
        <v>8344</v>
      </c>
      <c r="J383" t="s">
        <v>7447</v>
      </c>
      <c r="K383" t="s">
        <v>93</v>
      </c>
      <c r="L383">
        <v>20110</v>
      </c>
      <c r="M383" t="s">
        <v>26</v>
      </c>
      <c r="N383" t="s">
        <v>82</v>
      </c>
      <c r="O383" s="6" t="str">
        <f>VLOOKUP(N383,TOOLS!H:I,2,0)</f>
        <v>WJ-NX400/54000T6</v>
      </c>
      <c r="P383">
        <v>10154491</v>
      </c>
      <c r="R383" s="6" t="str">
        <f>VLOOKUP(O383,TOOLS!A:B,2,0)</f>
        <v>S1:SSG</v>
      </c>
      <c r="S383" t="s">
        <v>71</v>
      </c>
      <c r="T383" s="2">
        <v>43370</v>
      </c>
      <c r="V383">
        <v>5404118922</v>
      </c>
      <c r="W383">
        <v>1</v>
      </c>
      <c r="X383" s="1">
        <v>9472.64</v>
      </c>
      <c r="Y383" s="1">
        <v>9472.64</v>
      </c>
      <c r="Z383" s="6" t="e">
        <f>VLOOKUP(T383,TOOLS!E:F,2,0)</f>
        <v>#N/A</v>
      </c>
    </row>
    <row r="384" spans="1:26" x14ac:dyDescent="0.2">
      <c r="A384" t="s">
        <v>218</v>
      </c>
      <c r="B384">
        <v>0</v>
      </c>
      <c r="C384" t="s">
        <v>8519</v>
      </c>
      <c r="D384" t="s">
        <v>8520</v>
      </c>
      <c r="E384" t="s">
        <v>8521</v>
      </c>
      <c r="F384" t="s">
        <v>4767</v>
      </c>
      <c r="G384">
        <v>68522</v>
      </c>
      <c r="H384" t="s">
        <v>8522</v>
      </c>
      <c r="I384" t="s">
        <v>8523</v>
      </c>
      <c r="J384" t="s">
        <v>8524</v>
      </c>
      <c r="K384" t="s">
        <v>4767</v>
      </c>
      <c r="L384">
        <v>68522</v>
      </c>
      <c r="M384" t="s">
        <v>26</v>
      </c>
      <c r="N384" t="s">
        <v>82</v>
      </c>
      <c r="O384" s="6" t="str">
        <f>VLOOKUP(N384,TOOLS!H:I,2,0)</f>
        <v>WJ-NX400/54000T6</v>
      </c>
      <c r="P384">
        <v>10154491</v>
      </c>
      <c r="R384" s="6" t="str">
        <f>VLOOKUP(O384,TOOLS!A:B,2,0)</f>
        <v>S1:SSG</v>
      </c>
      <c r="S384" t="s">
        <v>71</v>
      </c>
      <c r="T384" s="2">
        <v>43371</v>
      </c>
      <c r="V384">
        <v>5404122469</v>
      </c>
      <c r="W384">
        <v>1</v>
      </c>
      <c r="X384" s="1">
        <v>9472.64</v>
      </c>
      <c r="Y384" s="1">
        <v>9472.64</v>
      </c>
      <c r="Z384" s="6" t="e">
        <f>VLOOKUP(T384,TOOLS!E:F,2,0)</f>
        <v>#N/A</v>
      </c>
    </row>
    <row r="385" spans="1:26" x14ac:dyDescent="0.2">
      <c r="A385" t="s">
        <v>218</v>
      </c>
      <c r="B385">
        <v>0</v>
      </c>
      <c r="C385" t="s">
        <v>4795</v>
      </c>
      <c r="D385" t="s">
        <v>4796</v>
      </c>
      <c r="E385" t="s">
        <v>51</v>
      </c>
      <c r="F385" t="s">
        <v>52</v>
      </c>
      <c r="G385">
        <v>85282</v>
      </c>
      <c r="H385" t="s">
        <v>4795</v>
      </c>
      <c r="I385" t="s">
        <v>4796</v>
      </c>
      <c r="J385" t="s">
        <v>51</v>
      </c>
      <c r="K385" t="s">
        <v>52</v>
      </c>
      <c r="L385">
        <v>85282</v>
      </c>
      <c r="M385" t="s">
        <v>26</v>
      </c>
      <c r="N385" t="s">
        <v>82</v>
      </c>
      <c r="O385" s="6" t="str">
        <f>VLOOKUP(N385,TOOLS!H:I,2,0)</f>
        <v>WJ-NX400/54000T6</v>
      </c>
      <c r="P385">
        <v>10154491</v>
      </c>
      <c r="R385" s="6" t="str">
        <f>VLOOKUP(O385,TOOLS!A:B,2,0)</f>
        <v>S1:SSG</v>
      </c>
      <c r="S385" t="s">
        <v>71</v>
      </c>
      <c r="T385" s="2">
        <v>43371</v>
      </c>
      <c r="V385">
        <v>5404122203</v>
      </c>
      <c r="W385">
        <v>1</v>
      </c>
      <c r="X385" s="1">
        <v>9472.64</v>
      </c>
      <c r="Y385" s="1">
        <v>9472.64</v>
      </c>
      <c r="Z385" s="6" t="e">
        <f>VLOOKUP(T385,TOOLS!E:F,2,0)</f>
        <v>#N/A</v>
      </c>
    </row>
    <row r="386" spans="1:26" x14ac:dyDescent="0.2">
      <c r="A386" t="s">
        <v>218</v>
      </c>
      <c r="B386">
        <v>0</v>
      </c>
      <c r="C386" t="s">
        <v>7033</v>
      </c>
      <c r="D386" t="s">
        <v>7034</v>
      </c>
      <c r="E386" t="s">
        <v>6030</v>
      </c>
      <c r="F386" t="s">
        <v>59</v>
      </c>
      <c r="G386">
        <v>63139</v>
      </c>
      <c r="H386" t="s">
        <v>7033</v>
      </c>
      <c r="I386" t="s">
        <v>7034</v>
      </c>
      <c r="J386" t="s">
        <v>6030</v>
      </c>
      <c r="K386" t="s">
        <v>59</v>
      </c>
      <c r="L386">
        <v>63139</v>
      </c>
      <c r="M386" t="s">
        <v>26</v>
      </c>
      <c r="N386" t="s">
        <v>210</v>
      </c>
      <c r="O386" s="6" t="str">
        <f>VLOOKUP(N386,TOOLS!H:I,2,0)</f>
        <v>WJ-NX400/6000T6</v>
      </c>
      <c r="P386">
        <v>10154492</v>
      </c>
      <c r="R386" s="6" t="str">
        <f>VLOOKUP(O386,TOOLS!A:B,2,0)</f>
        <v>S1:SSG</v>
      </c>
      <c r="S386" t="s">
        <v>71</v>
      </c>
      <c r="T386" s="2">
        <v>43365</v>
      </c>
      <c r="V386">
        <v>5404097410</v>
      </c>
      <c r="W386">
        <v>1</v>
      </c>
      <c r="X386" s="1">
        <v>6053.76</v>
      </c>
      <c r="Y386" s="1">
        <v>6053.76</v>
      </c>
      <c r="Z386" s="6" t="e">
        <f>VLOOKUP(T386,TOOLS!E:F,2,0)</f>
        <v>#N/A</v>
      </c>
    </row>
    <row r="387" spans="1:26" x14ac:dyDescent="0.2">
      <c r="A387" t="s">
        <v>218</v>
      </c>
      <c r="B387">
        <v>0</v>
      </c>
      <c r="C387" t="s">
        <v>7033</v>
      </c>
      <c r="D387" t="s">
        <v>7034</v>
      </c>
      <c r="E387" t="s">
        <v>6030</v>
      </c>
      <c r="F387" t="s">
        <v>59</v>
      </c>
      <c r="G387">
        <v>63139</v>
      </c>
      <c r="H387" t="s">
        <v>8473</v>
      </c>
      <c r="I387" t="s">
        <v>8474</v>
      </c>
      <c r="J387" t="s">
        <v>6030</v>
      </c>
      <c r="K387" t="s">
        <v>59</v>
      </c>
      <c r="L387">
        <v>63125</v>
      </c>
      <c r="M387" t="s">
        <v>26</v>
      </c>
      <c r="N387" t="s">
        <v>210</v>
      </c>
      <c r="O387" s="6" t="str">
        <f>VLOOKUP(N387,TOOLS!H:I,2,0)</f>
        <v>WJ-NX400/6000T6</v>
      </c>
      <c r="P387">
        <v>10154492</v>
      </c>
      <c r="R387" s="6" t="str">
        <f>VLOOKUP(O387,TOOLS!A:B,2,0)</f>
        <v>S1:SSG</v>
      </c>
      <c r="S387" t="s">
        <v>71</v>
      </c>
      <c r="T387" s="2">
        <v>43370</v>
      </c>
      <c r="V387">
        <v>5404115832</v>
      </c>
      <c r="W387">
        <v>1</v>
      </c>
      <c r="X387" s="1">
        <v>6053.76</v>
      </c>
      <c r="Y387" s="1">
        <v>6053.76</v>
      </c>
      <c r="Z387" s="6" t="e">
        <f>VLOOKUP(T387,TOOLS!E:F,2,0)</f>
        <v>#N/A</v>
      </c>
    </row>
    <row r="388" spans="1:26" x14ac:dyDescent="0.2">
      <c r="A388" t="s">
        <v>218</v>
      </c>
      <c r="B388">
        <v>0</v>
      </c>
      <c r="C388" t="s">
        <v>112</v>
      </c>
      <c r="D388" t="s">
        <v>113</v>
      </c>
      <c r="E388" t="s">
        <v>114</v>
      </c>
      <c r="F388" t="s">
        <v>42</v>
      </c>
      <c r="G388">
        <v>60173</v>
      </c>
      <c r="H388" t="s">
        <v>112</v>
      </c>
      <c r="I388" t="s">
        <v>6415</v>
      </c>
      <c r="J388" t="s">
        <v>6416</v>
      </c>
      <c r="K388" t="s">
        <v>69</v>
      </c>
      <c r="L388">
        <v>80112</v>
      </c>
      <c r="M388" t="s">
        <v>26</v>
      </c>
      <c r="N388" t="s">
        <v>210</v>
      </c>
      <c r="O388" s="6" t="str">
        <f>VLOOKUP(N388,TOOLS!H:I,2,0)</f>
        <v>WJ-NX400/6000T6</v>
      </c>
      <c r="P388">
        <v>10154492</v>
      </c>
      <c r="R388" s="6" t="str">
        <f>VLOOKUP(O388,TOOLS!A:B,2,0)</f>
        <v>S1:SSG</v>
      </c>
      <c r="S388" t="s">
        <v>71</v>
      </c>
      <c r="T388" s="2">
        <v>43371</v>
      </c>
      <c r="V388">
        <v>5404122169</v>
      </c>
      <c r="W388">
        <v>1</v>
      </c>
      <c r="X388" s="1">
        <v>6053.76</v>
      </c>
      <c r="Y388" s="1">
        <v>6053.76</v>
      </c>
      <c r="Z388" s="6" t="e">
        <f>VLOOKUP(T388,TOOLS!E:F,2,0)</f>
        <v>#N/A</v>
      </c>
    </row>
    <row r="389" spans="1:26" x14ac:dyDescent="0.2">
      <c r="A389" t="s">
        <v>220</v>
      </c>
      <c r="B389" t="s">
        <v>8411</v>
      </c>
      <c r="C389" t="s">
        <v>8412</v>
      </c>
      <c r="D389" t="s">
        <v>8413</v>
      </c>
      <c r="E389" t="s">
        <v>8414</v>
      </c>
      <c r="F389" t="s">
        <v>116</v>
      </c>
      <c r="H389" t="s">
        <v>8415</v>
      </c>
      <c r="I389" t="s">
        <v>8416</v>
      </c>
      <c r="J389" t="s">
        <v>8414</v>
      </c>
      <c r="K389" t="s">
        <v>116</v>
      </c>
      <c r="L389" t="s">
        <v>8417</v>
      </c>
      <c r="N389" t="s">
        <v>210</v>
      </c>
      <c r="O389" s="6" t="str">
        <f>VLOOKUP(N389,TOOLS!H:I,2,0)</f>
        <v>WJ-NX400/6000T6</v>
      </c>
      <c r="R389" s="6" t="str">
        <f>VLOOKUP(O389,TOOLS!A:B,2,0)</f>
        <v>S1:SSG</v>
      </c>
      <c r="T389" s="2">
        <v>43370</v>
      </c>
      <c r="U389" t="s">
        <v>8418</v>
      </c>
      <c r="V389" t="s">
        <v>8419</v>
      </c>
      <c r="W389">
        <v>1</v>
      </c>
      <c r="X389" s="1">
        <v>6044.8</v>
      </c>
      <c r="Y389" s="1">
        <v>6044.8</v>
      </c>
      <c r="Z389" s="6" t="e">
        <f>VLOOKUP(T389,TOOLS!E:F,2,0)</f>
        <v>#N/A</v>
      </c>
    </row>
    <row r="390" spans="1:26" x14ac:dyDescent="0.2">
      <c r="A390" t="s">
        <v>220</v>
      </c>
      <c r="B390" t="s">
        <v>224</v>
      </c>
      <c r="C390" t="s">
        <v>159</v>
      </c>
      <c r="D390" t="s">
        <v>160</v>
      </c>
      <c r="E390" t="s">
        <v>100</v>
      </c>
      <c r="F390" t="s">
        <v>24</v>
      </c>
      <c r="H390" t="s">
        <v>2508</v>
      </c>
      <c r="I390" t="s">
        <v>2509</v>
      </c>
      <c r="J390" t="s">
        <v>100</v>
      </c>
      <c r="K390" t="s">
        <v>24</v>
      </c>
      <c r="L390" t="s">
        <v>2510</v>
      </c>
      <c r="N390" t="s">
        <v>210</v>
      </c>
      <c r="O390" s="6" t="str">
        <f>VLOOKUP(N390,TOOLS!H:I,2,0)</f>
        <v>WJ-NX400/6000T6</v>
      </c>
      <c r="R390" s="6" t="str">
        <f>VLOOKUP(O390,TOOLS!A:B,2,0)</f>
        <v>S1:SSG</v>
      </c>
      <c r="T390" s="2">
        <v>43368</v>
      </c>
      <c r="V390" t="s">
        <v>8181</v>
      </c>
      <c r="W390">
        <v>3</v>
      </c>
      <c r="X390" s="1">
        <v>6044.8</v>
      </c>
      <c r="Y390" s="1">
        <v>18134.400000000001</v>
      </c>
      <c r="Z390" s="6" t="e">
        <f>VLOOKUP(T390,TOOLS!E:F,2,0)</f>
        <v>#N/A</v>
      </c>
    </row>
    <row r="391" spans="1:26" x14ac:dyDescent="0.2">
      <c r="A391" t="s">
        <v>217</v>
      </c>
      <c r="B391" t="s">
        <v>7570</v>
      </c>
      <c r="C391" t="s">
        <v>6644</v>
      </c>
      <c r="D391" t="s">
        <v>6645</v>
      </c>
      <c r="E391" t="s">
        <v>6646</v>
      </c>
      <c r="F391" t="s">
        <v>73</v>
      </c>
      <c r="G391" t="s">
        <v>6647</v>
      </c>
      <c r="H391" t="s">
        <v>6648</v>
      </c>
      <c r="I391" t="s">
        <v>6645</v>
      </c>
      <c r="J391" t="s">
        <v>6646</v>
      </c>
      <c r="K391" t="s">
        <v>73</v>
      </c>
      <c r="L391" t="s">
        <v>6647</v>
      </c>
      <c r="N391" t="s">
        <v>210</v>
      </c>
      <c r="O391" s="6" t="str">
        <f>VLOOKUP(N391,TOOLS!H:I,2,0)</f>
        <v>WJ-NX400/6000T6</v>
      </c>
      <c r="R391" s="6" t="str">
        <f>VLOOKUP(O391,TOOLS!A:B,2,0)</f>
        <v>S1:SSG</v>
      </c>
      <c r="T391" s="2">
        <v>43367</v>
      </c>
      <c r="U391" t="s">
        <v>2297</v>
      </c>
      <c r="V391" t="s">
        <v>8705</v>
      </c>
      <c r="W391">
        <v>1</v>
      </c>
      <c r="X391" s="1">
        <v>6044.8</v>
      </c>
      <c r="Y391" s="1">
        <v>6044.8</v>
      </c>
      <c r="Z391" s="6" t="e">
        <f>VLOOKUP(T391,TOOLS!E:F,2,0)</f>
        <v>#N/A</v>
      </c>
    </row>
    <row r="392" spans="1:26" x14ac:dyDescent="0.2">
      <c r="A392" t="s">
        <v>217</v>
      </c>
      <c r="B392" t="s">
        <v>7570</v>
      </c>
      <c r="C392" t="s">
        <v>7688</v>
      </c>
      <c r="D392" t="s">
        <v>7689</v>
      </c>
      <c r="E392" t="s">
        <v>7690</v>
      </c>
      <c r="F392" t="s">
        <v>24</v>
      </c>
      <c r="G392" t="s">
        <v>7691</v>
      </c>
      <c r="H392" t="s">
        <v>7692</v>
      </c>
      <c r="I392" t="s">
        <v>7689</v>
      </c>
      <c r="J392" t="s">
        <v>7690</v>
      </c>
      <c r="K392" t="s">
        <v>24</v>
      </c>
      <c r="L392" t="s">
        <v>7691</v>
      </c>
      <c r="N392" t="s">
        <v>210</v>
      </c>
      <c r="O392" s="6" t="str">
        <f>VLOOKUP(N392,TOOLS!H:I,2,0)</f>
        <v>WJ-NX400/6000T6</v>
      </c>
      <c r="R392" s="6" t="str">
        <f>VLOOKUP(O392,TOOLS!A:B,2,0)</f>
        <v>S1:SSG</v>
      </c>
      <c r="T392" s="2">
        <v>43362</v>
      </c>
      <c r="U392" t="s">
        <v>2297</v>
      </c>
      <c r="V392" t="s">
        <v>7693</v>
      </c>
      <c r="W392">
        <v>1</v>
      </c>
      <c r="X392" s="1">
        <v>6044.8</v>
      </c>
      <c r="Y392" s="1">
        <v>6044.8</v>
      </c>
      <c r="Z392" s="6" t="e">
        <f>VLOOKUP(T392,TOOLS!E:F,2,0)</f>
        <v>#N/A</v>
      </c>
    </row>
    <row r="393" spans="1:26" x14ac:dyDescent="0.2">
      <c r="A393" t="s">
        <v>220</v>
      </c>
      <c r="B393" t="s">
        <v>221</v>
      </c>
      <c r="C393" t="s">
        <v>222</v>
      </c>
      <c r="D393" t="s">
        <v>35</v>
      </c>
      <c r="E393" t="s">
        <v>36</v>
      </c>
      <c r="F393" t="s">
        <v>37</v>
      </c>
      <c r="H393" t="s">
        <v>222</v>
      </c>
      <c r="I393" t="s">
        <v>35</v>
      </c>
      <c r="J393" t="s">
        <v>36</v>
      </c>
      <c r="K393" t="s">
        <v>37</v>
      </c>
      <c r="L393" t="s">
        <v>4969</v>
      </c>
      <c r="N393" t="s">
        <v>306</v>
      </c>
      <c r="O393" s="6" t="str">
        <f>VLOOKUP(N393,TOOLS!H:I,2,0)</f>
        <v>WJ-PC200</v>
      </c>
      <c r="R393" s="6" t="str">
        <f>VLOOKUP(O393,TOOLS!A:B,2,0)</f>
        <v>S1:SSG</v>
      </c>
      <c r="T393" s="2">
        <v>43360</v>
      </c>
      <c r="V393" t="s">
        <v>6563</v>
      </c>
      <c r="W393">
        <v>2</v>
      </c>
      <c r="X393" s="1">
        <v>137.6</v>
      </c>
      <c r="Y393" s="1">
        <v>275.2</v>
      </c>
      <c r="Z393" s="6" t="e">
        <f>VLOOKUP(T393,TOOLS!E:F,2,0)</f>
        <v>#N/A</v>
      </c>
    </row>
    <row r="394" spans="1:26" x14ac:dyDescent="0.2">
      <c r="A394" t="s">
        <v>220</v>
      </c>
      <c r="B394" t="s">
        <v>2418</v>
      </c>
      <c r="C394" t="s">
        <v>2419</v>
      </c>
      <c r="D394" t="s">
        <v>2420</v>
      </c>
      <c r="E394" t="s">
        <v>2421</v>
      </c>
      <c r="F394" t="s">
        <v>45</v>
      </c>
      <c r="H394" t="s">
        <v>2419</v>
      </c>
      <c r="I394" t="s">
        <v>2420</v>
      </c>
      <c r="J394" t="s">
        <v>2421</v>
      </c>
      <c r="K394" t="s">
        <v>45</v>
      </c>
      <c r="L394" t="s">
        <v>2422</v>
      </c>
      <c r="N394" t="s">
        <v>306</v>
      </c>
      <c r="O394" s="6" t="str">
        <f>VLOOKUP(N394,TOOLS!H:I,2,0)</f>
        <v>WJ-PC200</v>
      </c>
      <c r="R394" s="6" t="str">
        <f>VLOOKUP(O394,TOOLS!A:B,2,0)</f>
        <v>S1:SSG</v>
      </c>
      <c r="T394" s="2">
        <v>43363</v>
      </c>
      <c r="V394" t="s">
        <v>7316</v>
      </c>
      <c r="W394">
        <v>1</v>
      </c>
      <c r="X394" s="1">
        <v>137.6</v>
      </c>
      <c r="Y394" s="1">
        <v>137.6</v>
      </c>
      <c r="Z394" s="6" t="e">
        <f>VLOOKUP(T394,TOOLS!E:F,2,0)</f>
        <v>#N/A</v>
      </c>
    </row>
    <row r="395" spans="1:26" x14ac:dyDescent="0.2">
      <c r="A395" t="s">
        <v>220</v>
      </c>
      <c r="B395" t="s">
        <v>221</v>
      </c>
      <c r="C395" t="s">
        <v>222</v>
      </c>
      <c r="D395" t="s">
        <v>35</v>
      </c>
      <c r="E395" t="s">
        <v>36</v>
      </c>
      <c r="F395" t="s">
        <v>37</v>
      </c>
      <c r="H395" t="s">
        <v>5620</v>
      </c>
      <c r="I395" t="s">
        <v>5621</v>
      </c>
      <c r="J395" t="s">
        <v>427</v>
      </c>
      <c r="K395" t="s">
        <v>37</v>
      </c>
      <c r="L395" t="s">
        <v>2380</v>
      </c>
      <c r="N395" t="s">
        <v>306</v>
      </c>
      <c r="O395" s="6" t="str">
        <f>VLOOKUP(N395,TOOLS!H:I,2,0)</f>
        <v>WJ-PC200</v>
      </c>
      <c r="R395" s="6" t="str">
        <f>VLOOKUP(O395,TOOLS!A:B,2,0)</f>
        <v>S1:SSG</v>
      </c>
      <c r="T395" s="2">
        <v>43347</v>
      </c>
      <c r="V395" t="s">
        <v>5622</v>
      </c>
      <c r="W395">
        <v>6</v>
      </c>
      <c r="X395" s="1">
        <v>137.6</v>
      </c>
      <c r="Y395" s="1">
        <v>825.6</v>
      </c>
      <c r="Z395" s="6" t="e">
        <f>VLOOKUP(T395,TOOLS!E:F,2,0)</f>
        <v>#N/A</v>
      </c>
    </row>
    <row r="396" spans="1:26" x14ac:dyDescent="0.2">
      <c r="A396" t="s">
        <v>217</v>
      </c>
      <c r="B396" t="s">
        <v>7570</v>
      </c>
      <c r="C396" t="s">
        <v>6742</v>
      </c>
      <c r="D396" t="s">
        <v>6743</v>
      </c>
      <c r="E396" t="s">
        <v>6744</v>
      </c>
      <c r="F396" t="s">
        <v>43</v>
      </c>
      <c r="G396" t="s">
        <v>6745</v>
      </c>
      <c r="H396" t="s">
        <v>6746</v>
      </c>
      <c r="I396" t="s">
        <v>6743</v>
      </c>
      <c r="J396" t="s">
        <v>6744</v>
      </c>
      <c r="K396" t="s">
        <v>43</v>
      </c>
      <c r="L396" t="s">
        <v>6745</v>
      </c>
      <c r="N396" t="s">
        <v>306</v>
      </c>
      <c r="O396" s="6" t="str">
        <f>VLOOKUP(N396,TOOLS!H:I,2,0)</f>
        <v>WJ-PC200</v>
      </c>
      <c r="R396" s="6" t="str">
        <f>VLOOKUP(O396,TOOLS!A:B,2,0)</f>
        <v>S1:SSG</v>
      </c>
      <c r="T396" s="2">
        <v>43355</v>
      </c>
      <c r="U396" t="s">
        <v>2297</v>
      </c>
      <c r="V396" t="s">
        <v>6747</v>
      </c>
      <c r="W396">
        <v>3</v>
      </c>
      <c r="X396" s="1">
        <v>141.4</v>
      </c>
      <c r="Y396" s="1">
        <v>424.20000000000005</v>
      </c>
      <c r="Z396" s="6" t="e">
        <f>VLOOKUP(T396,TOOLS!E:F,2,0)</f>
        <v>#N/A</v>
      </c>
    </row>
    <row r="397" spans="1:26" x14ac:dyDescent="0.2">
      <c r="A397" t="s">
        <v>220</v>
      </c>
      <c r="B397" t="s">
        <v>221</v>
      </c>
      <c r="C397" t="s">
        <v>222</v>
      </c>
      <c r="D397" t="s">
        <v>35</v>
      </c>
      <c r="E397" t="s">
        <v>36</v>
      </c>
      <c r="F397" t="s">
        <v>37</v>
      </c>
      <c r="H397" t="s">
        <v>222</v>
      </c>
      <c r="I397" t="s">
        <v>35</v>
      </c>
      <c r="J397" t="s">
        <v>36</v>
      </c>
      <c r="K397" t="s">
        <v>37</v>
      </c>
      <c r="L397" t="s">
        <v>4969</v>
      </c>
      <c r="N397" t="s">
        <v>307</v>
      </c>
      <c r="O397" s="6" t="str">
        <f>VLOOKUP(N397,TOOLS!H:I,2,0)</f>
        <v>WJ-PR201</v>
      </c>
      <c r="R397" s="6" t="str">
        <f>VLOOKUP(O397,TOOLS!A:B,2,0)</f>
        <v>S1:SSG</v>
      </c>
      <c r="T397" s="2">
        <v>43360</v>
      </c>
      <c r="V397" t="s">
        <v>6563</v>
      </c>
      <c r="W397">
        <v>2</v>
      </c>
      <c r="X397" s="1">
        <v>154.88</v>
      </c>
      <c r="Y397" s="1">
        <v>309.76</v>
      </c>
      <c r="Z397" s="6" t="e">
        <f>VLOOKUP(T397,TOOLS!E:F,2,0)</f>
        <v>#N/A</v>
      </c>
    </row>
    <row r="398" spans="1:26" x14ac:dyDescent="0.2">
      <c r="A398" t="s">
        <v>220</v>
      </c>
      <c r="B398" t="s">
        <v>2418</v>
      </c>
      <c r="C398" t="s">
        <v>2419</v>
      </c>
      <c r="D398" t="s">
        <v>2420</v>
      </c>
      <c r="E398" t="s">
        <v>2421</v>
      </c>
      <c r="F398" t="s">
        <v>45</v>
      </c>
      <c r="H398" t="s">
        <v>2419</v>
      </c>
      <c r="I398" t="s">
        <v>2420</v>
      </c>
      <c r="J398" t="s">
        <v>2421</v>
      </c>
      <c r="K398" t="s">
        <v>45</v>
      </c>
      <c r="L398" t="s">
        <v>2422</v>
      </c>
      <c r="N398" t="s">
        <v>307</v>
      </c>
      <c r="O398" s="6" t="str">
        <f>VLOOKUP(N398,TOOLS!H:I,2,0)</f>
        <v>WJ-PR201</v>
      </c>
      <c r="R398" s="6" t="str">
        <f>VLOOKUP(O398,TOOLS!A:B,2,0)</f>
        <v>S1:SSG</v>
      </c>
      <c r="T398" s="2">
        <v>43363</v>
      </c>
      <c r="V398" t="s">
        <v>7316</v>
      </c>
      <c r="W398">
        <v>1</v>
      </c>
      <c r="X398" s="1">
        <v>154.88</v>
      </c>
      <c r="Y398" s="1">
        <v>154.88</v>
      </c>
      <c r="Z398" s="6" t="e">
        <f>VLOOKUP(T398,TOOLS!E:F,2,0)</f>
        <v>#N/A</v>
      </c>
    </row>
    <row r="399" spans="1:26" x14ac:dyDescent="0.2">
      <c r="A399" t="s">
        <v>220</v>
      </c>
      <c r="B399" t="s">
        <v>221</v>
      </c>
      <c r="C399" t="s">
        <v>222</v>
      </c>
      <c r="D399" t="s">
        <v>35</v>
      </c>
      <c r="E399" t="s">
        <v>36</v>
      </c>
      <c r="F399" t="s">
        <v>37</v>
      </c>
      <c r="H399" t="s">
        <v>5620</v>
      </c>
      <c r="I399" t="s">
        <v>5621</v>
      </c>
      <c r="J399" t="s">
        <v>427</v>
      </c>
      <c r="K399" t="s">
        <v>37</v>
      </c>
      <c r="L399" t="s">
        <v>2380</v>
      </c>
      <c r="N399" t="s">
        <v>307</v>
      </c>
      <c r="O399" s="6" t="str">
        <f>VLOOKUP(N399,TOOLS!H:I,2,0)</f>
        <v>WJ-PR201</v>
      </c>
      <c r="R399" s="6" t="str">
        <f>VLOOKUP(O399,TOOLS!A:B,2,0)</f>
        <v>S1:SSG</v>
      </c>
      <c r="T399" s="2">
        <v>43347</v>
      </c>
      <c r="V399" t="s">
        <v>5622</v>
      </c>
      <c r="W399">
        <v>6</v>
      </c>
      <c r="X399" s="1">
        <v>154.88</v>
      </c>
      <c r="Y399" s="1">
        <v>929.28</v>
      </c>
      <c r="Z399" s="6" t="e">
        <f>VLOOKUP(T399,TOOLS!E:F,2,0)</f>
        <v>#N/A</v>
      </c>
    </row>
    <row r="400" spans="1:26" x14ac:dyDescent="0.2">
      <c r="A400" t="s">
        <v>220</v>
      </c>
      <c r="B400" t="s">
        <v>2423</v>
      </c>
      <c r="C400" t="s">
        <v>2424</v>
      </c>
      <c r="D400" t="s">
        <v>2425</v>
      </c>
      <c r="E400" t="s">
        <v>2426</v>
      </c>
      <c r="F400" t="s">
        <v>49</v>
      </c>
      <c r="H400" t="s">
        <v>2424</v>
      </c>
      <c r="I400" t="s">
        <v>2425</v>
      </c>
      <c r="J400" t="s">
        <v>2426</v>
      </c>
      <c r="K400" t="s">
        <v>49</v>
      </c>
      <c r="L400" t="s">
        <v>2427</v>
      </c>
      <c r="N400" t="s">
        <v>308</v>
      </c>
      <c r="O400" s="6" t="str">
        <f>VLOOKUP(N400,TOOLS!H:I,2,0)</f>
        <v>WJ-PR204</v>
      </c>
      <c r="R400" s="6" t="str">
        <f>VLOOKUP(O400,TOOLS!A:B,2,0)</f>
        <v>S1:SSG</v>
      </c>
      <c r="T400" s="2">
        <v>43364</v>
      </c>
      <c r="U400" t="s">
        <v>5133</v>
      </c>
      <c r="V400" t="s">
        <v>7518</v>
      </c>
      <c r="W400">
        <v>1</v>
      </c>
      <c r="X400" s="1">
        <v>402.56</v>
      </c>
      <c r="Y400" s="1">
        <v>402.56</v>
      </c>
      <c r="Z400" s="6" t="e">
        <f>VLOOKUP(T400,TOOLS!E:F,2,0)</f>
        <v>#N/A</v>
      </c>
    </row>
    <row r="401" spans="1:26" x14ac:dyDescent="0.2">
      <c r="A401" t="s">
        <v>218</v>
      </c>
      <c r="B401">
        <v>0</v>
      </c>
      <c r="C401" t="s">
        <v>30</v>
      </c>
      <c r="D401" t="s">
        <v>31</v>
      </c>
      <c r="E401" t="s">
        <v>32</v>
      </c>
      <c r="F401" t="s">
        <v>33</v>
      </c>
      <c r="G401">
        <v>20814</v>
      </c>
      <c r="H401" t="s">
        <v>30</v>
      </c>
      <c r="I401" t="s">
        <v>34</v>
      </c>
      <c r="J401" t="s">
        <v>32</v>
      </c>
      <c r="K401" t="s">
        <v>33</v>
      </c>
      <c r="L401">
        <v>20814</v>
      </c>
      <c r="M401" t="s">
        <v>26</v>
      </c>
      <c r="N401" t="s">
        <v>434</v>
      </c>
      <c r="O401" s="6" t="str">
        <f>VLOOKUP(N401,TOOLS!H:I,2,0)</f>
        <v>WV-ASE202W</v>
      </c>
      <c r="P401">
        <v>50076166</v>
      </c>
      <c r="R401" s="6" t="str">
        <f>VLOOKUP(O401,TOOLS!A:B,2,0)</f>
        <v>S1:SSG</v>
      </c>
      <c r="S401" t="s">
        <v>419</v>
      </c>
      <c r="T401" s="2">
        <v>43369</v>
      </c>
      <c r="V401">
        <v>5404110287</v>
      </c>
      <c r="W401">
        <v>1</v>
      </c>
      <c r="X401" s="1">
        <v>513.28</v>
      </c>
      <c r="Y401" s="1">
        <v>513.28</v>
      </c>
      <c r="Z401" s="6" t="e">
        <f>VLOOKUP(T401,TOOLS!E:F,2,0)</f>
        <v>#N/A</v>
      </c>
    </row>
    <row r="402" spans="1:26" x14ac:dyDescent="0.2">
      <c r="A402" t="s">
        <v>218</v>
      </c>
      <c r="B402">
        <v>0</v>
      </c>
      <c r="C402" t="s">
        <v>6016</v>
      </c>
      <c r="D402" t="s">
        <v>6017</v>
      </c>
      <c r="E402" t="s">
        <v>92</v>
      </c>
      <c r="F402" t="s">
        <v>73</v>
      </c>
      <c r="G402">
        <v>33431</v>
      </c>
      <c r="H402" t="s">
        <v>6018</v>
      </c>
      <c r="I402" t="s">
        <v>6019</v>
      </c>
      <c r="J402" t="s">
        <v>6020</v>
      </c>
      <c r="K402" t="s">
        <v>73</v>
      </c>
      <c r="L402">
        <v>33025</v>
      </c>
      <c r="M402" t="s">
        <v>26</v>
      </c>
      <c r="N402" t="s">
        <v>418</v>
      </c>
      <c r="O402" s="6" t="str">
        <f>VLOOKUP(N402,TOOLS!H:I,2,0)</f>
        <v>WV-ASM200W</v>
      </c>
      <c r="P402">
        <v>50076172</v>
      </c>
      <c r="R402" s="6" t="str">
        <f>VLOOKUP(O402,TOOLS!A:B,2,0)</f>
        <v>S1:SSG</v>
      </c>
      <c r="S402" t="s">
        <v>419</v>
      </c>
      <c r="T402" s="2">
        <v>43355</v>
      </c>
      <c r="V402">
        <v>5404053286</v>
      </c>
      <c r="W402">
        <v>1</v>
      </c>
      <c r="X402" s="1">
        <v>513.28</v>
      </c>
      <c r="Y402" s="1">
        <v>513.28</v>
      </c>
      <c r="Z402" s="6" t="e">
        <f>VLOOKUP(T402,TOOLS!E:F,2,0)</f>
        <v>#N/A</v>
      </c>
    </row>
    <row r="403" spans="1:26" x14ac:dyDescent="0.2">
      <c r="A403" t="s">
        <v>220</v>
      </c>
      <c r="B403" t="s">
        <v>224</v>
      </c>
      <c r="C403" t="s">
        <v>159</v>
      </c>
      <c r="D403" t="s">
        <v>160</v>
      </c>
      <c r="E403" t="s">
        <v>100</v>
      </c>
      <c r="F403" t="s">
        <v>24</v>
      </c>
      <c r="H403" t="s">
        <v>5940</v>
      </c>
      <c r="I403" t="s">
        <v>5941</v>
      </c>
      <c r="J403" t="s">
        <v>5942</v>
      </c>
      <c r="L403" t="s">
        <v>5943</v>
      </c>
      <c r="N403" t="s">
        <v>418</v>
      </c>
      <c r="O403" s="6" t="str">
        <f>VLOOKUP(N403,TOOLS!H:I,2,0)</f>
        <v>WV-ASM200W</v>
      </c>
      <c r="R403" s="6" t="str">
        <f>VLOOKUP(O403,TOOLS!A:B,2,0)</f>
        <v>S1:SSG</v>
      </c>
      <c r="T403" s="2">
        <v>43356</v>
      </c>
      <c r="V403" t="s">
        <v>5944</v>
      </c>
      <c r="W403">
        <v>1</v>
      </c>
      <c r="X403" s="1">
        <v>513.28</v>
      </c>
      <c r="Y403" s="1">
        <v>513.28</v>
      </c>
      <c r="Z403" s="6" t="e">
        <f>VLOOKUP(T403,TOOLS!E:F,2,0)</f>
        <v>#N/A</v>
      </c>
    </row>
    <row r="404" spans="1:26" x14ac:dyDescent="0.2">
      <c r="A404" t="s">
        <v>218</v>
      </c>
      <c r="B404">
        <v>0</v>
      </c>
      <c r="C404" t="s">
        <v>8289</v>
      </c>
      <c r="D404" t="s">
        <v>8290</v>
      </c>
      <c r="E404" t="s">
        <v>8291</v>
      </c>
      <c r="F404" t="s">
        <v>116</v>
      </c>
      <c r="G404">
        <v>43551</v>
      </c>
      <c r="H404" t="s">
        <v>8289</v>
      </c>
      <c r="I404" t="s">
        <v>8290</v>
      </c>
      <c r="J404" t="s">
        <v>8291</v>
      </c>
      <c r="K404" t="s">
        <v>116</v>
      </c>
      <c r="L404">
        <v>43551</v>
      </c>
      <c r="M404" t="s">
        <v>26</v>
      </c>
      <c r="N404" t="s">
        <v>1421</v>
      </c>
      <c r="O404" s="6" t="str">
        <f>VLOOKUP(N404,TOOLS!H:I,2,0)</f>
        <v>WV-ASM300UGW</v>
      </c>
      <c r="P404">
        <v>50170913</v>
      </c>
      <c r="R404" s="6" t="str">
        <f>VLOOKUP(O404,TOOLS!A:B,2,0)</f>
        <v>S1:SSG</v>
      </c>
      <c r="S404" t="s">
        <v>419</v>
      </c>
      <c r="T404" s="2">
        <v>43369</v>
      </c>
      <c r="V404">
        <v>5404110219</v>
      </c>
      <c r="W404">
        <v>2</v>
      </c>
      <c r="X404" s="1">
        <v>489.6</v>
      </c>
      <c r="Y404" s="1">
        <v>979.2</v>
      </c>
      <c r="Z404" s="6" t="e">
        <f>VLOOKUP(T404,TOOLS!E:F,2,0)</f>
        <v>#N/A</v>
      </c>
    </row>
    <row r="405" spans="1:26" x14ac:dyDescent="0.2">
      <c r="A405" t="s">
        <v>218</v>
      </c>
      <c r="B405">
        <v>0</v>
      </c>
      <c r="C405" t="s">
        <v>5185</v>
      </c>
      <c r="D405" t="s">
        <v>2343</v>
      </c>
      <c r="E405" t="s">
        <v>2344</v>
      </c>
      <c r="F405" t="s">
        <v>73</v>
      </c>
      <c r="G405">
        <v>32308</v>
      </c>
      <c r="H405" t="s">
        <v>5185</v>
      </c>
      <c r="I405" t="s">
        <v>2343</v>
      </c>
      <c r="J405" t="s">
        <v>2344</v>
      </c>
      <c r="K405" t="s">
        <v>73</v>
      </c>
      <c r="L405">
        <v>32308</v>
      </c>
      <c r="M405" t="s">
        <v>26</v>
      </c>
      <c r="N405" t="s">
        <v>1421</v>
      </c>
      <c r="O405" s="6" t="str">
        <f>VLOOKUP(N405,TOOLS!H:I,2,0)</f>
        <v>WV-ASM300UGW</v>
      </c>
      <c r="P405">
        <v>50170913</v>
      </c>
      <c r="R405" s="6" t="str">
        <f>VLOOKUP(O405,TOOLS!A:B,2,0)</f>
        <v>S1:SSG</v>
      </c>
      <c r="S405" t="s">
        <v>419</v>
      </c>
      <c r="T405" s="2">
        <v>43369</v>
      </c>
      <c r="V405">
        <v>5404109527</v>
      </c>
      <c r="W405">
        <v>1</v>
      </c>
      <c r="X405" s="1">
        <v>489.6</v>
      </c>
      <c r="Y405" s="1">
        <v>489.6</v>
      </c>
      <c r="Z405" s="6" t="e">
        <f>VLOOKUP(T405,TOOLS!E:F,2,0)</f>
        <v>#N/A</v>
      </c>
    </row>
    <row r="406" spans="1:26" x14ac:dyDescent="0.2">
      <c r="A406" t="s">
        <v>220</v>
      </c>
      <c r="B406" t="s">
        <v>8421</v>
      </c>
      <c r="C406" t="s">
        <v>8422</v>
      </c>
      <c r="D406" t="s">
        <v>8423</v>
      </c>
      <c r="E406" t="s">
        <v>8424</v>
      </c>
      <c r="F406" t="s">
        <v>24</v>
      </c>
      <c r="H406" t="s">
        <v>8425</v>
      </c>
      <c r="I406" t="s">
        <v>8426</v>
      </c>
      <c r="J406" t="s">
        <v>8427</v>
      </c>
      <c r="K406" t="s">
        <v>4992</v>
      </c>
      <c r="L406" t="s">
        <v>8428</v>
      </c>
      <c r="N406" t="s">
        <v>1421</v>
      </c>
      <c r="O406" s="6" t="str">
        <f>VLOOKUP(N406,TOOLS!H:I,2,0)</f>
        <v>WV-ASM300UGW</v>
      </c>
      <c r="R406" s="6" t="str">
        <f>VLOOKUP(O406,TOOLS!A:B,2,0)</f>
        <v>S1:SSG</v>
      </c>
      <c r="T406" s="2">
        <v>43370</v>
      </c>
      <c r="U406" t="s">
        <v>8429</v>
      </c>
      <c r="V406" t="s">
        <v>8430</v>
      </c>
      <c r="W406">
        <v>3</v>
      </c>
      <c r="X406" s="1">
        <v>489.6</v>
      </c>
      <c r="Y406" s="1">
        <v>1468.8</v>
      </c>
      <c r="Z406" s="6" t="e">
        <f>VLOOKUP(T406,TOOLS!E:F,2,0)</f>
        <v>#N/A</v>
      </c>
    </row>
    <row r="407" spans="1:26" x14ac:dyDescent="0.2">
      <c r="A407" t="s">
        <v>217</v>
      </c>
      <c r="B407" t="s">
        <v>7570</v>
      </c>
      <c r="C407" t="s">
        <v>6775</v>
      </c>
      <c r="D407" t="s">
        <v>6776</v>
      </c>
      <c r="E407" t="s">
        <v>6777</v>
      </c>
      <c r="F407" t="s">
        <v>43</v>
      </c>
      <c r="G407" t="s">
        <v>6778</v>
      </c>
      <c r="H407" t="s">
        <v>6779</v>
      </c>
      <c r="I407" t="s">
        <v>6776</v>
      </c>
      <c r="J407" t="s">
        <v>6777</v>
      </c>
      <c r="K407" t="s">
        <v>43</v>
      </c>
      <c r="L407" t="s">
        <v>6778</v>
      </c>
      <c r="N407" t="s">
        <v>1421</v>
      </c>
      <c r="O407" s="6" t="str">
        <f>VLOOKUP(N407,TOOLS!H:I,2,0)</f>
        <v>WV-ASM300UGW</v>
      </c>
      <c r="R407" s="6" t="str">
        <f>VLOOKUP(O407,TOOLS!A:B,2,0)</f>
        <v>S1:SSG</v>
      </c>
      <c r="T407" s="2">
        <v>43356</v>
      </c>
      <c r="U407" t="s">
        <v>2297</v>
      </c>
      <c r="V407" t="s">
        <v>6780</v>
      </c>
      <c r="W407">
        <v>5</v>
      </c>
      <c r="X407" s="1">
        <v>489.6</v>
      </c>
      <c r="Y407" s="1">
        <v>2448</v>
      </c>
      <c r="Z407" s="6" t="e">
        <f>VLOOKUP(T407,TOOLS!E:F,2,0)</f>
        <v>#N/A</v>
      </c>
    </row>
    <row r="408" spans="1:26" x14ac:dyDescent="0.2">
      <c r="A408" t="s">
        <v>218</v>
      </c>
      <c r="B408">
        <v>0</v>
      </c>
      <c r="C408" t="s">
        <v>4795</v>
      </c>
      <c r="D408" t="s">
        <v>4796</v>
      </c>
      <c r="E408" t="s">
        <v>51</v>
      </c>
      <c r="F408" t="s">
        <v>52</v>
      </c>
      <c r="G408">
        <v>85282</v>
      </c>
      <c r="H408" t="s">
        <v>4795</v>
      </c>
      <c r="I408" t="s">
        <v>4796</v>
      </c>
      <c r="J408" t="s">
        <v>51</v>
      </c>
      <c r="K408" t="s">
        <v>52</v>
      </c>
      <c r="L408">
        <v>85282</v>
      </c>
      <c r="M408" t="s">
        <v>26</v>
      </c>
      <c r="N408" t="s">
        <v>426</v>
      </c>
      <c r="O408" s="6" t="str">
        <f>VLOOKUP(N408,TOOLS!H:I,2,0)</f>
        <v>WV-ASM300W</v>
      </c>
      <c r="P408">
        <v>50170914</v>
      </c>
      <c r="R408" s="6" t="str">
        <f>VLOOKUP(O408,TOOLS!A:B,2,0)</f>
        <v>S1:SSG</v>
      </c>
      <c r="S408" t="s">
        <v>419</v>
      </c>
      <c r="T408" s="2">
        <v>43348</v>
      </c>
      <c r="V408">
        <v>5404024553</v>
      </c>
      <c r="W408">
        <v>4</v>
      </c>
      <c r="X408" s="1">
        <v>979.84</v>
      </c>
      <c r="Y408" s="1">
        <v>3919.36</v>
      </c>
      <c r="Z408" s="6" t="e">
        <f>VLOOKUP(T408,TOOLS!E:F,2,0)</f>
        <v>#N/A</v>
      </c>
    </row>
    <row r="409" spans="1:26" x14ac:dyDescent="0.2">
      <c r="A409" t="s">
        <v>218</v>
      </c>
      <c r="B409">
        <v>0</v>
      </c>
      <c r="C409" t="s">
        <v>6013</v>
      </c>
      <c r="D409" t="s">
        <v>6014</v>
      </c>
      <c r="E409" t="s">
        <v>6015</v>
      </c>
      <c r="F409" t="s">
        <v>52</v>
      </c>
      <c r="G409">
        <v>85027</v>
      </c>
      <c r="H409" t="s">
        <v>6013</v>
      </c>
      <c r="I409" t="s">
        <v>6014</v>
      </c>
      <c r="J409" t="s">
        <v>6015</v>
      </c>
      <c r="K409" t="s">
        <v>52</v>
      </c>
      <c r="L409">
        <v>85027</v>
      </c>
      <c r="M409" t="s">
        <v>26</v>
      </c>
      <c r="N409" t="s">
        <v>426</v>
      </c>
      <c r="O409" s="6" t="str">
        <f>VLOOKUP(N409,TOOLS!H:I,2,0)</f>
        <v>WV-ASM300W</v>
      </c>
      <c r="P409">
        <v>50170914</v>
      </c>
      <c r="R409" s="6" t="str">
        <f>VLOOKUP(O409,TOOLS!A:B,2,0)</f>
        <v>S1:SSG</v>
      </c>
      <c r="S409" t="s">
        <v>419</v>
      </c>
      <c r="T409" s="2">
        <v>43355</v>
      </c>
      <c r="V409">
        <v>5404053208</v>
      </c>
      <c r="W409">
        <v>1</v>
      </c>
      <c r="X409" s="1">
        <v>979.84</v>
      </c>
      <c r="Y409" s="1">
        <v>979.84</v>
      </c>
      <c r="Z409" s="6" t="e">
        <f>VLOOKUP(T409,TOOLS!E:F,2,0)</f>
        <v>#N/A</v>
      </c>
    </row>
    <row r="410" spans="1:26" x14ac:dyDescent="0.2">
      <c r="A410" t="s">
        <v>218</v>
      </c>
      <c r="B410">
        <v>0</v>
      </c>
      <c r="C410" t="s">
        <v>2392</v>
      </c>
      <c r="D410" t="s">
        <v>2393</v>
      </c>
      <c r="E410" t="s">
        <v>2394</v>
      </c>
      <c r="F410" t="s">
        <v>37</v>
      </c>
      <c r="G410">
        <v>49519</v>
      </c>
      <c r="H410" t="s">
        <v>2392</v>
      </c>
      <c r="I410" t="s">
        <v>2393</v>
      </c>
      <c r="J410" t="s">
        <v>2394</v>
      </c>
      <c r="K410" t="s">
        <v>37</v>
      </c>
      <c r="L410">
        <v>49519</v>
      </c>
      <c r="M410" t="s">
        <v>26</v>
      </c>
      <c r="N410" t="s">
        <v>426</v>
      </c>
      <c r="O410" s="6" t="str">
        <f>VLOOKUP(N410,TOOLS!H:I,2,0)</f>
        <v>WV-ASM300W</v>
      </c>
      <c r="P410">
        <v>50170914</v>
      </c>
      <c r="R410" s="6" t="str">
        <f>VLOOKUP(O410,TOOLS!A:B,2,0)</f>
        <v>S1:SSG</v>
      </c>
      <c r="S410" t="s">
        <v>419</v>
      </c>
      <c r="T410" s="2">
        <v>43357</v>
      </c>
      <c r="V410">
        <v>5404063842</v>
      </c>
      <c r="W410">
        <v>2</v>
      </c>
      <c r="X410" s="1">
        <v>979.84</v>
      </c>
      <c r="Y410" s="1">
        <v>1959.68</v>
      </c>
      <c r="Z410" s="6" t="e">
        <f>VLOOKUP(T410,TOOLS!E:F,2,0)</f>
        <v>#N/A</v>
      </c>
    </row>
    <row r="411" spans="1:26" x14ac:dyDescent="0.2">
      <c r="A411" t="s">
        <v>218</v>
      </c>
      <c r="B411">
        <v>0</v>
      </c>
      <c r="C411" t="s">
        <v>6331</v>
      </c>
      <c r="D411" t="s">
        <v>6332</v>
      </c>
      <c r="E411" t="s">
        <v>6333</v>
      </c>
      <c r="F411" t="s">
        <v>43</v>
      </c>
      <c r="G411">
        <v>92708</v>
      </c>
      <c r="H411" t="s">
        <v>6331</v>
      </c>
      <c r="I411" t="s">
        <v>6334</v>
      </c>
      <c r="J411" t="s">
        <v>6335</v>
      </c>
      <c r="K411" t="s">
        <v>43</v>
      </c>
      <c r="L411">
        <v>92882</v>
      </c>
      <c r="M411" t="s">
        <v>26</v>
      </c>
      <c r="N411" t="s">
        <v>426</v>
      </c>
      <c r="O411" s="6" t="str">
        <f>VLOOKUP(N411,TOOLS!H:I,2,0)</f>
        <v>WV-ASM300W</v>
      </c>
      <c r="P411">
        <v>50170914</v>
      </c>
      <c r="R411" s="6" t="str">
        <f>VLOOKUP(O411,TOOLS!A:B,2,0)</f>
        <v>S1:SSG</v>
      </c>
      <c r="S411" t="s">
        <v>419</v>
      </c>
      <c r="T411" s="2">
        <v>43357</v>
      </c>
      <c r="V411">
        <v>5404063839</v>
      </c>
      <c r="W411">
        <v>1</v>
      </c>
      <c r="X411" s="1">
        <v>979.84</v>
      </c>
      <c r="Y411" s="1">
        <v>979.84</v>
      </c>
      <c r="Z411" s="6" t="e">
        <f>VLOOKUP(T411,TOOLS!E:F,2,0)</f>
        <v>#N/A</v>
      </c>
    </row>
    <row r="412" spans="1:26" x14ac:dyDescent="0.2">
      <c r="A412" t="s">
        <v>218</v>
      </c>
      <c r="B412">
        <v>0</v>
      </c>
      <c r="C412" t="s">
        <v>4795</v>
      </c>
      <c r="D412" t="s">
        <v>4796</v>
      </c>
      <c r="E412" t="s">
        <v>51</v>
      </c>
      <c r="F412" t="s">
        <v>52</v>
      </c>
      <c r="G412">
        <v>85282</v>
      </c>
      <c r="H412" t="s">
        <v>4795</v>
      </c>
      <c r="I412" t="s">
        <v>4796</v>
      </c>
      <c r="J412" t="s">
        <v>51</v>
      </c>
      <c r="K412" t="s">
        <v>52</v>
      </c>
      <c r="L412">
        <v>85282</v>
      </c>
      <c r="M412" t="s">
        <v>26</v>
      </c>
      <c r="N412" t="s">
        <v>426</v>
      </c>
      <c r="O412" s="6" t="str">
        <f>VLOOKUP(N412,TOOLS!H:I,2,0)</f>
        <v>WV-ASM300W</v>
      </c>
      <c r="P412">
        <v>50170914</v>
      </c>
      <c r="R412" s="6" t="str">
        <f>VLOOKUP(O412,TOOLS!A:B,2,0)</f>
        <v>S1:SSG</v>
      </c>
      <c r="S412" t="s">
        <v>419</v>
      </c>
      <c r="T412" s="2">
        <v>43361</v>
      </c>
      <c r="V412">
        <v>5404075519</v>
      </c>
      <c r="W412">
        <v>1</v>
      </c>
      <c r="X412" s="1">
        <v>979.84</v>
      </c>
      <c r="Y412" s="1">
        <v>979.84</v>
      </c>
      <c r="Z412" s="6" t="e">
        <f>VLOOKUP(T412,TOOLS!E:F,2,0)</f>
        <v>#N/A</v>
      </c>
    </row>
    <row r="413" spans="1:26" x14ac:dyDescent="0.2">
      <c r="A413" t="s">
        <v>218</v>
      </c>
      <c r="B413">
        <v>0</v>
      </c>
      <c r="C413" t="s">
        <v>30</v>
      </c>
      <c r="D413" t="s">
        <v>31</v>
      </c>
      <c r="E413" t="s">
        <v>32</v>
      </c>
      <c r="F413" t="s">
        <v>33</v>
      </c>
      <c r="G413">
        <v>20814</v>
      </c>
      <c r="H413" t="s">
        <v>30</v>
      </c>
      <c r="I413" t="s">
        <v>34</v>
      </c>
      <c r="J413" t="s">
        <v>32</v>
      </c>
      <c r="K413" t="s">
        <v>33</v>
      </c>
      <c r="L413">
        <v>20814</v>
      </c>
      <c r="M413" t="s">
        <v>26</v>
      </c>
      <c r="N413" t="s">
        <v>426</v>
      </c>
      <c r="O413" s="6" t="str">
        <f>VLOOKUP(N413,TOOLS!H:I,2,0)</f>
        <v>WV-ASM300W</v>
      </c>
      <c r="P413">
        <v>50170914</v>
      </c>
      <c r="R413" s="6" t="str">
        <f>VLOOKUP(O413,TOOLS!A:B,2,0)</f>
        <v>S1:SSG</v>
      </c>
      <c r="S413" t="s">
        <v>419</v>
      </c>
      <c r="T413" s="2">
        <v>43369</v>
      </c>
      <c r="V413">
        <v>5404110287</v>
      </c>
      <c r="W413">
        <v>1</v>
      </c>
      <c r="X413" s="1">
        <v>979.84</v>
      </c>
      <c r="Y413" s="1">
        <v>979.84</v>
      </c>
      <c r="Z413" s="6" t="e">
        <f>VLOOKUP(T413,TOOLS!E:F,2,0)</f>
        <v>#N/A</v>
      </c>
    </row>
    <row r="414" spans="1:26" x14ac:dyDescent="0.2">
      <c r="A414" t="s">
        <v>220</v>
      </c>
      <c r="B414" t="s">
        <v>8421</v>
      </c>
      <c r="C414" t="s">
        <v>8422</v>
      </c>
      <c r="D414" t="s">
        <v>8423</v>
      </c>
      <c r="E414" t="s">
        <v>8424</v>
      </c>
      <c r="F414" t="s">
        <v>24</v>
      </c>
      <c r="H414" t="s">
        <v>8425</v>
      </c>
      <c r="I414" t="s">
        <v>8426</v>
      </c>
      <c r="J414" t="s">
        <v>8427</v>
      </c>
      <c r="K414" t="s">
        <v>4992</v>
      </c>
      <c r="L414" t="s">
        <v>8428</v>
      </c>
      <c r="N414" t="s">
        <v>426</v>
      </c>
      <c r="O414" s="6" t="str">
        <f>VLOOKUP(N414,TOOLS!H:I,2,0)</f>
        <v>WV-ASM300W</v>
      </c>
      <c r="R414" s="6" t="str">
        <f>VLOOKUP(O414,TOOLS!A:B,2,0)</f>
        <v>S1:SSG</v>
      </c>
      <c r="T414" s="2">
        <v>43370</v>
      </c>
      <c r="U414" t="s">
        <v>8429</v>
      </c>
      <c r="V414" t="s">
        <v>8430</v>
      </c>
      <c r="W414">
        <v>1</v>
      </c>
      <c r="X414" s="1">
        <v>979.84</v>
      </c>
      <c r="Y414" s="1">
        <v>979.84</v>
      </c>
      <c r="Z414" s="6" t="e">
        <f>VLOOKUP(T414,TOOLS!E:F,2,0)</f>
        <v>#N/A</v>
      </c>
    </row>
    <row r="415" spans="1:26" x14ac:dyDescent="0.2">
      <c r="A415" t="s">
        <v>220</v>
      </c>
      <c r="B415" t="s">
        <v>221</v>
      </c>
      <c r="C415" t="s">
        <v>222</v>
      </c>
      <c r="D415" t="s">
        <v>35</v>
      </c>
      <c r="E415" t="s">
        <v>36</v>
      </c>
      <c r="F415" t="s">
        <v>37</v>
      </c>
      <c r="H415" t="s">
        <v>222</v>
      </c>
      <c r="I415" t="s">
        <v>5621</v>
      </c>
      <c r="J415" t="s">
        <v>427</v>
      </c>
      <c r="K415" t="s">
        <v>37</v>
      </c>
      <c r="L415" t="s">
        <v>2380</v>
      </c>
      <c r="N415" t="s">
        <v>426</v>
      </c>
      <c r="O415" s="6" t="str">
        <f>VLOOKUP(N415,TOOLS!H:I,2,0)</f>
        <v>WV-ASM300W</v>
      </c>
      <c r="R415" s="6" t="str">
        <f>VLOOKUP(O415,TOOLS!A:B,2,0)</f>
        <v>S1:SSG</v>
      </c>
      <c r="T415" s="2">
        <v>43357</v>
      </c>
      <c r="V415" t="s">
        <v>5896</v>
      </c>
      <c r="W415">
        <v>1</v>
      </c>
      <c r="X415" s="1">
        <v>979.84</v>
      </c>
      <c r="Y415" s="1">
        <v>979.84</v>
      </c>
      <c r="Z415" s="6" t="e">
        <f>VLOOKUP(T415,TOOLS!E:F,2,0)</f>
        <v>#N/A</v>
      </c>
    </row>
    <row r="416" spans="1:26" x14ac:dyDescent="0.2">
      <c r="A416" t="s">
        <v>217</v>
      </c>
      <c r="B416" t="s">
        <v>7570</v>
      </c>
      <c r="C416" t="s">
        <v>6637</v>
      </c>
      <c r="D416" t="s">
        <v>6638</v>
      </c>
      <c r="E416" t="s">
        <v>6639</v>
      </c>
      <c r="F416" t="s">
        <v>52</v>
      </c>
      <c r="G416" t="s">
        <v>6640</v>
      </c>
      <c r="H416" t="s">
        <v>6641</v>
      </c>
      <c r="I416" t="s">
        <v>6638</v>
      </c>
      <c r="J416" t="s">
        <v>6639</v>
      </c>
      <c r="K416" t="s">
        <v>52</v>
      </c>
      <c r="L416" t="s">
        <v>6640</v>
      </c>
      <c r="N416" t="s">
        <v>426</v>
      </c>
      <c r="O416" s="6" t="str">
        <f>VLOOKUP(N416,TOOLS!H:I,2,0)</f>
        <v>WV-ASM300W</v>
      </c>
      <c r="R416" s="6" t="str">
        <f>VLOOKUP(O416,TOOLS!A:B,2,0)</f>
        <v>S1:SSG</v>
      </c>
      <c r="T416" s="2">
        <v>43354</v>
      </c>
      <c r="U416" t="s">
        <v>2297</v>
      </c>
      <c r="V416" t="s">
        <v>6642</v>
      </c>
      <c r="W416">
        <v>2</v>
      </c>
      <c r="X416" s="1">
        <v>979.84</v>
      </c>
      <c r="Y416" s="1">
        <v>1959.68</v>
      </c>
      <c r="Z416" s="6" t="e">
        <f>VLOOKUP(T416,TOOLS!E:F,2,0)</f>
        <v>#N/A</v>
      </c>
    </row>
    <row r="417" spans="1:26" x14ac:dyDescent="0.2">
      <c r="A417" t="s">
        <v>218</v>
      </c>
      <c r="B417">
        <v>0</v>
      </c>
      <c r="C417" t="s">
        <v>6251</v>
      </c>
      <c r="D417" t="s">
        <v>6252</v>
      </c>
      <c r="E417" t="s">
        <v>6253</v>
      </c>
      <c r="F417" t="s">
        <v>93</v>
      </c>
      <c r="G417">
        <v>22306</v>
      </c>
      <c r="H417" t="s">
        <v>7494</v>
      </c>
      <c r="I417" t="s">
        <v>7495</v>
      </c>
      <c r="J417" t="s">
        <v>7496</v>
      </c>
      <c r="K417" t="s">
        <v>42</v>
      </c>
      <c r="L417">
        <v>60604</v>
      </c>
      <c r="M417" t="s">
        <v>26</v>
      </c>
      <c r="N417" t="s">
        <v>1197</v>
      </c>
      <c r="O417" s="6" t="str">
        <f>VLOOKUP(N417,TOOLS!H:I,2,0)</f>
        <v>WVCF314L</v>
      </c>
      <c r="P417">
        <v>10064692</v>
      </c>
      <c r="R417" s="6" t="str">
        <f>VLOOKUP(O417,TOOLS!A:B,2,0)</f>
        <v>S1:SSG</v>
      </c>
      <c r="S417" t="s">
        <v>90</v>
      </c>
      <c r="T417" s="2">
        <v>43364</v>
      </c>
      <c r="V417">
        <v>5404092849</v>
      </c>
      <c r="W417">
        <v>5</v>
      </c>
      <c r="X417" s="1">
        <v>289.92</v>
      </c>
      <c r="Y417" s="1">
        <v>1449.6</v>
      </c>
      <c r="Z417" s="6" t="e">
        <f>VLOOKUP(T417,TOOLS!E:F,2,0)</f>
        <v>#N/A</v>
      </c>
    </row>
    <row r="418" spans="1:26" x14ac:dyDescent="0.2">
      <c r="A418" t="s">
        <v>218</v>
      </c>
      <c r="B418">
        <v>0</v>
      </c>
      <c r="C418" t="s">
        <v>6251</v>
      </c>
      <c r="D418" t="s">
        <v>6252</v>
      </c>
      <c r="E418" t="s">
        <v>6253</v>
      </c>
      <c r="F418" t="s">
        <v>93</v>
      </c>
      <c r="G418">
        <v>22306</v>
      </c>
      <c r="H418" t="s">
        <v>7494</v>
      </c>
      <c r="I418" t="s">
        <v>7495</v>
      </c>
      <c r="J418" t="s">
        <v>7496</v>
      </c>
      <c r="K418" t="s">
        <v>42</v>
      </c>
      <c r="L418">
        <v>60604</v>
      </c>
      <c r="M418" t="s">
        <v>26</v>
      </c>
      <c r="N418" t="s">
        <v>1197</v>
      </c>
      <c r="O418" s="6" t="str">
        <f>VLOOKUP(N418,TOOLS!H:I,2,0)</f>
        <v>WVCF314L</v>
      </c>
      <c r="P418">
        <v>10064692</v>
      </c>
      <c r="R418" s="6" t="str">
        <f>VLOOKUP(O418,TOOLS!A:B,2,0)</f>
        <v>S1:SSG</v>
      </c>
      <c r="S418" t="s">
        <v>90</v>
      </c>
      <c r="T418" s="2">
        <v>43371</v>
      </c>
      <c r="V418">
        <v>5404123329</v>
      </c>
      <c r="W418">
        <v>3</v>
      </c>
      <c r="X418" s="1">
        <v>289.92</v>
      </c>
      <c r="Y418" s="1">
        <v>869.76</v>
      </c>
      <c r="Z418" s="6" t="e">
        <f>VLOOKUP(T418,TOOLS!E:F,2,0)</f>
        <v>#N/A</v>
      </c>
    </row>
    <row r="419" spans="1:26" x14ac:dyDescent="0.2">
      <c r="A419" t="s">
        <v>217</v>
      </c>
      <c r="B419" t="s">
        <v>7570</v>
      </c>
      <c r="C419" t="s">
        <v>6631</v>
      </c>
      <c r="D419" t="s">
        <v>6632</v>
      </c>
      <c r="E419" t="s">
        <v>6633</v>
      </c>
      <c r="F419" t="s">
        <v>66</v>
      </c>
      <c r="G419" t="s">
        <v>6634</v>
      </c>
      <c r="H419" t="s">
        <v>6635</v>
      </c>
      <c r="I419" t="s">
        <v>6632</v>
      </c>
      <c r="J419" t="s">
        <v>6633</v>
      </c>
      <c r="K419" t="s">
        <v>66</v>
      </c>
      <c r="L419" t="s">
        <v>6634</v>
      </c>
      <c r="N419" t="s">
        <v>1197</v>
      </c>
      <c r="O419" s="6" t="str">
        <f>VLOOKUP(N419,TOOLS!H:I,2,0)</f>
        <v>WVCF314L</v>
      </c>
      <c r="R419" s="6" t="str">
        <f>VLOOKUP(O419,TOOLS!A:B,2,0)</f>
        <v>S1:SSG</v>
      </c>
      <c r="T419" s="2">
        <v>43353</v>
      </c>
      <c r="U419" t="s">
        <v>2297</v>
      </c>
      <c r="V419" t="s">
        <v>6636</v>
      </c>
      <c r="W419">
        <v>1</v>
      </c>
      <c r="X419" s="1">
        <v>260</v>
      </c>
      <c r="Y419" s="1">
        <v>260</v>
      </c>
      <c r="Z419" s="6" t="e">
        <f>VLOOKUP(T419,TOOLS!E:F,2,0)</f>
        <v>#N/A</v>
      </c>
    </row>
    <row r="420" spans="1:26" x14ac:dyDescent="0.2">
      <c r="A420" t="s">
        <v>217</v>
      </c>
      <c r="B420" t="s">
        <v>7570</v>
      </c>
      <c r="C420" t="s">
        <v>2284</v>
      </c>
      <c r="D420" t="s">
        <v>2328</v>
      </c>
      <c r="E420" t="s">
        <v>2281</v>
      </c>
      <c r="F420" t="s">
        <v>45</v>
      </c>
      <c r="G420" t="s">
        <v>2282</v>
      </c>
      <c r="H420" t="s">
        <v>2326</v>
      </c>
      <c r="I420" t="s">
        <v>2328</v>
      </c>
      <c r="J420" t="s">
        <v>2281</v>
      </c>
      <c r="K420" t="s">
        <v>45</v>
      </c>
      <c r="L420" t="s">
        <v>2282</v>
      </c>
      <c r="N420" t="s">
        <v>1197</v>
      </c>
      <c r="O420" s="6" t="str">
        <f>VLOOKUP(N420,TOOLS!H:I,2,0)</f>
        <v>WVCF314L</v>
      </c>
      <c r="R420" s="6" t="str">
        <f>VLOOKUP(O420,TOOLS!A:B,2,0)</f>
        <v>S1:SSG</v>
      </c>
      <c r="T420" s="2">
        <v>43354</v>
      </c>
      <c r="U420" t="s">
        <v>6909</v>
      </c>
      <c r="V420" t="s">
        <v>6910</v>
      </c>
      <c r="W420">
        <v>1</v>
      </c>
      <c r="X420" s="1">
        <v>260</v>
      </c>
      <c r="Y420" s="1">
        <v>260</v>
      </c>
      <c r="Z420" s="6" t="e">
        <f>VLOOKUP(T420,TOOLS!E:F,2,0)</f>
        <v>#N/A</v>
      </c>
    </row>
    <row r="421" spans="1:26" x14ac:dyDescent="0.2">
      <c r="A421" t="s">
        <v>218</v>
      </c>
      <c r="B421">
        <v>0</v>
      </c>
      <c r="C421" t="s">
        <v>39</v>
      </c>
      <c r="D421" t="s">
        <v>87</v>
      </c>
      <c r="E421" t="s">
        <v>88</v>
      </c>
      <c r="F421" t="s">
        <v>42</v>
      </c>
      <c r="G421" t="s">
        <v>5176</v>
      </c>
      <c r="H421" t="s">
        <v>6287</v>
      </c>
      <c r="I421" t="s">
        <v>6288</v>
      </c>
      <c r="J421" t="s">
        <v>6289</v>
      </c>
      <c r="K421" t="s">
        <v>116</v>
      </c>
      <c r="L421">
        <v>44128</v>
      </c>
      <c r="M421" t="s">
        <v>26</v>
      </c>
      <c r="N421" t="s">
        <v>192</v>
      </c>
      <c r="O421" s="6" t="str">
        <f>VLOOKUP(N421,TOOLS!H:I,2,0)</f>
        <v>WVCF344</v>
      </c>
      <c r="P421">
        <v>10064693</v>
      </c>
      <c r="R421" s="6" t="str">
        <f>VLOOKUP(O421,TOOLS!A:B,2,0)</f>
        <v>S1:SSG</v>
      </c>
      <c r="S421" t="s">
        <v>90</v>
      </c>
      <c r="T421" s="2">
        <v>43356</v>
      </c>
      <c r="V421">
        <v>5404060301</v>
      </c>
      <c r="W421">
        <v>1</v>
      </c>
      <c r="X421" s="1">
        <v>181.12</v>
      </c>
      <c r="Y421" s="1">
        <v>181.12</v>
      </c>
      <c r="Z421" s="6" t="e">
        <f>VLOOKUP(T421,TOOLS!E:F,2,0)</f>
        <v>#N/A</v>
      </c>
    </row>
    <row r="422" spans="1:26" x14ac:dyDescent="0.2">
      <c r="A422" t="s">
        <v>218</v>
      </c>
      <c r="B422">
        <v>0</v>
      </c>
      <c r="C422" t="s">
        <v>5171</v>
      </c>
      <c r="D422" t="s">
        <v>126</v>
      </c>
      <c r="E422" t="s">
        <v>127</v>
      </c>
      <c r="F422" t="s">
        <v>42</v>
      </c>
      <c r="G422">
        <v>60188</v>
      </c>
      <c r="H422" t="s">
        <v>6378</v>
      </c>
      <c r="I422" t="s">
        <v>6379</v>
      </c>
      <c r="J422" t="s">
        <v>2287</v>
      </c>
      <c r="K422" t="s">
        <v>73</v>
      </c>
      <c r="L422">
        <v>32837</v>
      </c>
      <c r="M422" t="s">
        <v>26</v>
      </c>
      <c r="N422" t="s">
        <v>192</v>
      </c>
      <c r="O422" s="6" t="str">
        <f>VLOOKUP(N422,TOOLS!H:I,2,0)</f>
        <v>WVCF344</v>
      </c>
      <c r="P422">
        <v>10064693</v>
      </c>
      <c r="R422" s="6" t="str">
        <f>VLOOKUP(O422,TOOLS!A:B,2,0)</f>
        <v>S1:SSG</v>
      </c>
      <c r="S422" t="s">
        <v>90</v>
      </c>
      <c r="T422" s="2">
        <v>43357</v>
      </c>
      <c r="V422">
        <v>5404064830</v>
      </c>
      <c r="W422">
        <v>1</v>
      </c>
      <c r="X422" s="1">
        <v>181.12</v>
      </c>
      <c r="Y422" s="1">
        <v>181.12</v>
      </c>
      <c r="Z422" s="6" t="e">
        <f>VLOOKUP(T422,TOOLS!E:F,2,0)</f>
        <v>#N/A</v>
      </c>
    </row>
    <row r="423" spans="1:26" x14ac:dyDescent="0.2">
      <c r="A423" t="s">
        <v>218</v>
      </c>
      <c r="B423">
        <v>0</v>
      </c>
      <c r="C423" t="s">
        <v>30</v>
      </c>
      <c r="D423" t="s">
        <v>31</v>
      </c>
      <c r="E423" t="s">
        <v>32</v>
      </c>
      <c r="F423" t="s">
        <v>33</v>
      </c>
      <c r="G423">
        <v>20814</v>
      </c>
      <c r="H423" t="s">
        <v>30</v>
      </c>
      <c r="I423" t="s">
        <v>34</v>
      </c>
      <c r="J423" t="s">
        <v>32</v>
      </c>
      <c r="K423" t="s">
        <v>33</v>
      </c>
      <c r="L423">
        <v>20814</v>
      </c>
      <c r="M423" t="s">
        <v>26</v>
      </c>
      <c r="N423" t="s">
        <v>192</v>
      </c>
      <c r="O423" s="6" t="str">
        <f>VLOOKUP(N423,TOOLS!H:I,2,0)</f>
        <v>WVCF344</v>
      </c>
      <c r="P423">
        <v>10064693</v>
      </c>
      <c r="R423" s="6" t="str">
        <f>VLOOKUP(O423,TOOLS!A:B,2,0)</f>
        <v>S1:SSG</v>
      </c>
      <c r="S423" t="s">
        <v>90</v>
      </c>
      <c r="T423" s="2">
        <v>43360</v>
      </c>
      <c r="V423">
        <v>5404069979</v>
      </c>
      <c r="W423">
        <v>4</v>
      </c>
      <c r="X423" s="1">
        <v>181.12</v>
      </c>
      <c r="Y423" s="1">
        <v>724.48</v>
      </c>
      <c r="Z423" s="6" t="e">
        <f>VLOOKUP(T423,TOOLS!E:F,2,0)</f>
        <v>#N/A</v>
      </c>
    </row>
    <row r="424" spans="1:26" x14ac:dyDescent="0.2">
      <c r="A424" t="s">
        <v>218</v>
      </c>
      <c r="B424">
        <v>0</v>
      </c>
      <c r="C424" t="s">
        <v>7497</v>
      </c>
      <c r="D424" t="s">
        <v>7498</v>
      </c>
      <c r="E424" t="s">
        <v>4753</v>
      </c>
      <c r="F424" t="s">
        <v>73</v>
      </c>
      <c r="G424">
        <v>33125</v>
      </c>
      <c r="H424" t="s">
        <v>7497</v>
      </c>
      <c r="I424" t="s">
        <v>7498</v>
      </c>
      <c r="J424" t="s">
        <v>4753</v>
      </c>
      <c r="K424" t="s">
        <v>73</v>
      </c>
      <c r="L424">
        <v>33125</v>
      </c>
      <c r="M424" t="s">
        <v>26</v>
      </c>
      <c r="N424" t="s">
        <v>192</v>
      </c>
      <c r="O424" s="6" t="str">
        <f>VLOOKUP(N424,TOOLS!H:I,2,0)</f>
        <v>WVCF344</v>
      </c>
      <c r="P424">
        <v>10064693</v>
      </c>
      <c r="R424" s="6" t="str">
        <f>VLOOKUP(O424,TOOLS!A:B,2,0)</f>
        <v>S1:SSG</v>
      </c>
      <c r="S424" t="s">
        <v>90</v>
      </c>
      <c r="T424" s="2">
        <v>43364</v>
      </c>
      <c r="V424">
        <v>5404093126</v>
      </c>
      <c r="W424">
        <v>1</v>
      </c>
      <c r="X424" s="1">
        <v>181.12</v>
      </c>
      <c r="Y424" s="1">
        <v>181.12</v>
      </c>
      <c r="Z424" s="6" t="e">
        <f>VLOOKUP(T424,TOOLS!E:F,2,0)</f>
        <v>#N/A</v>
      </c>
    </row>
    <row r="425" spans="1:26" x14ac:dyDescent="0.2">
      <c r="A425" t="s">
        <v>217</v>
      </c>
      <c r="B425" t="s">
        <v>7570</v>
      </c>
      <c r="C425" t="s">
        <v>5082</v>
      </c>
      <c r="D425" t="s">
        <v>2410</v>
      </c>
      <c r="E425" t="s">
        <v>2411</v>
      </c>
      <c r="F425" t="s">
        <v>66</v>
      </c>
      <c r="G425" t="s">
        <v>5366</v>
      </c>
      <c r="H425" t="s">
        <v>2410</v>
      </c>
      <c r="I425" t="s">
        <v>2410</v>
      </c>
      <c r="J425" t="s">
        <v>2411</v>
      </c>
      <c r="K425" t="s">
        <v>66</v>
      </c>
      <c r="L425" t="s">
        <v>5366</v>
      </c>
      <c r="N425" t="s">
        <v>192</v>
      </c>
      <c r="O425" s="6" t="str">
        <f>VLOOKUP(N425,TOOLS!H:I,2,0)</f>
        <v>WVCF344</v>
      </c>
      <c r="R425" s="6" t="str">
        <f>VLOOKUP(O425,TOOLS!A:B,2,0)</f>
        <v>S1:SSG</v>
      </c>
      <c r="T425" s="2">
        <v>43348</v>
      </c>
      <c r="U425" t="s">
        <v>2297</v>
      </c>
      <c r="V425" t="s">
        <v>5367</v>
      </c>
      <c r="W425">
        <v>-1</v>
      </c>
      <c r="X425" s="1">
        <v>145</v>
      </c>
      <c r="Y425" s="1">
        <v>-145</v>
      </c>
      <c r="Z425" s="6" t="e">
        <f>VLOOKUP(T425,TOOLS!E:F,2,0)</f>
        <v>#N/A</v>
      </c>
    </row>
    <row r="426" spans="1:26" x14ac:dyDescent="0.2">
      <c r="A426" t="s">
        <v>217</v>
      </c>
      <c r="B426" t="s">
        <v>7570</v>
      </c>
      <c r="C426" t="s">
        <v>5082</v>
      </c>
      <c r="D426" t="s">
        <v>7632</v>
      </c>
      <c r="E426" t="s">
        <v>5508</v>
      </c>
      <c r="F426" t="s">
        <v>66</v>
      </c>
      <c r="G426" t="s">
        <v>7633</v>
      </c>
      <c r="H426" t="s">
        <v>7634</v>
      </c>
      <c r="I426" t="s">
        <v>7632</v>
      </c>
      <c r="J426" t="s">
        <v>5508</v>
      </c>
      <c r="K426" t="s">
        <v>66</v>
      </c>
      <c r="L426" t="s">
        <v>7633</v>
      </c>
      <c r="N426" t="s">
        <v>192</v>
      </c>
      <c r="O426" s="6" t="str">
        <f>VLOOKUP(N426,TOOLS!H:I,2,0)</f>
        <v>WVCF344</v>
      </c>
      <c r="R426" s="6" t="str">
        <f>VLOOKUP(O426,TOOLS!A:B,2,0)</f>
        <v>S1:SSG</v>
      </c>
      <c r="T426" s="2">
        <v>43362</v>
      </c>
      <c r="U426" t="s">
        <v>2297</v>
      </c>
      <c r="V426" t="s">
        <v>7635</v>
      </c>
      <c r="W426">
        <v>12</v>
      </c>
      <c r="X426" s="1">
        <v>179.4</v>
      </c>
      <c r="Y426" s="1">
        <v>2152.8000000000002</v>
      </c>
      <c r="Z426" s="6" t="e">
        <f>VLOOKUP(T426,TOOLS!E:F,2,0)</f>
        <v>#N/A</v>
      </c>
    </row>
    <row r="427" spans="1:26" x14ac:dyDescent="0.2">
      <c r="A427" t="s">
        <v>217</v>
      </c>
      <c r="B427" t="s">
        <v>7570</v>
      </c>
      <c r="C427" t="s">
        <v>5082</v>
      </c>
      <c r="D427" t="s">
        <v>5083</v>
      </c>
      <c r="E427" t="s">
        <v>5084</v>
      </c>
      <c r="F427" t="s">
        <v>66</v>
      </c>
      <c r="G427" t="s">
        <v>5085</v>
      </c>
      <c r="H427" t="s">
        <v>5086</v>
      </c>
      <c r="I427" t="s">
        <v>5083</v>
      </c>
      <c r="J427" t="s">
        <v>5084</v>
      </c>
      <c r="K427" t="s">
        <v>66</v>
      </c>
      <c r="L427" t="s">
        <v>5085</v>
      </c>
      <c r="N427" t="s">
        <v>192</v>
      </c>
      <c r="O427" s="6" t="str">
        <f>VLOOKUP(N427,TOOLS!H:I,2,0)</f>
        <v>WVCF344</v>
      </c>
      <c r="R427" s="6" t="str">
        <f>VLOOKUP(O427,TOOLS!A:B,2,0)</f>
        <v>S1:SSG</v>
      </c>
      <c r="T427" s="2">
        <v>43360</v>
      </c>
      <c r="U427" t="s">
        <v>2297</v>
      </c>
      <c r="V427" t="s">
        <v>7636</v>
      </c>
      <c r="W427">
        <v>5</v>
      </c>
      <c r="X427" s="1">
        <v>181.12</v>
      </c>
      <c r="Y427" s="1">
        <v>905.6</v>
      </c>
      <c r="Z427" s="6" t="e">
        <f>VLOOKUP(T427,TOOLS!E:F,2,0)</f>
        <v>#N/A</v>
      </c>
    </row>
    <row r="428" spans="1:26" x14ac:dyDescent="0.2">
      <c r="A428" t="s">
        <v>217</v>
      </c>
      <c r="B428" t="s">
        <v>7570</v>
      </c>
      <c r="C428" t="s">
        <v>5082</v>
      </c>
      <c r="D428" t="s">
        <v>5083</v>
      </c>
      <c r="E428" t="s">
        <v>5084</v>
      </c>
      <c r="F428" t="s">
        <v>66</v>
      </c>
      <c r="G428" t="s">
        <v>5085</v>
      </c>
      <c r="H428" t="s">
        <v>5086</v>
      </c>
      <c r="I428" t="s">
        <v>5083</v>
      </c>
      <c r="J428" t="s">
        <v>5084</v>
      </c>
      <c r="K428" t="s">
        <v>66</v>
      </c>
      <c r="L428" t="s">
        <v>5085</v>
      </c>
      <c r="N428" t="s">
        <v>192</v>
      </c>
      <c r="O428" s="6" t="str">
        <f>VLOOKUP(N428,TOOLS!H:I,2,0)</f>
        <v>WVCF344</v>
      </c>
      <c r="R428" s="6" t="str">
        <f>VLOOKUP(O428,TOOLS!A:B,2,0)</f>
        <v>S1:SSG</v>
      </c>
      <c r="T428" s="2">
        <v>43364</v>
      </c>
      <c r="U428" t="s">
        <v>2297</v>
      </c>
      <c r="V428" t="s">
        <v>7638</v>
      </c>
      <c r="W428">
        <v>5</v>
      </c>
      <c r="X428" s="1">
        <v>179.4</v>
      </c>
      <c r="Y428" s="1">
        <v>897</v>
      </c>
      <c r="Z428" s="6" t="e">
        <f>VLOOKUP(T428,TOOLS!E:F,2,0)</f>
        <v>#N/A</v>
      </c>
    </row>
    <row r="429" spans="1:26" x14ac:dyDescent="0.2">
      <c r="A429" t="s">
        <v>218</v>
      </c>
      <c r="B429">
        <v>0</v>
      </c>
      <c r="C429" t="s">
        <v>121</v>
      </c>
      <c r="D429" t="s">
        <v>122</v>
      </c>
      <c r="E429" t="s">
        <v>123</v>
      </c>
      <c r="F429" t="s">
        <v>69</v>
      </c>
      <c r="G429">
        <v>80021</v>
      </c>
      <c r="H429" t="s">
        <v>5034</v>
      </c>
      <c r="I429" t="s">
        <v>5035</v>
      </c>
      <c r="J429" t="s">
        <v>5036</v>
      </c>
      <c r="K429" t="s">
        <v>175</v>
      </c>
      <c r="L429">
        <v>30093</v>
      </c>
      <c r="M429" t="s">
        <v>26</v>
      </c>
      <c r="N429" t="s">
        <v>162</v>
      </c>
      <c r="O429" s="6" t="str">
        <f>VLOOKUP(N429,TOOLS!H:I,2,0)</f>
        <v>WVCF354</v>
      </c>
      <c r="P429">
        <v>10064694</v>
      </c>
      <c r="R429" s="6" t="str">
        <f>VLOOKUP(O429,TOOLS!A:B,2,0)</f>
        <v>S1:SSG</v>
      </c>
      <c r="S429" t="s">
        <v>90</v>
      </c>
      <c r="T429" s="2">
        <v>43349</v>
      </c>
      <c r="V429">
        <v>5404030701</v>
      </c>
      <c r="W429">
        <v>2</v>
      </c>
      <c r="X429" s="1">
        <v>230.4</v>
      </c>
      <c r="Y429" s="1">
        <v>460.8</v>
      </c>
      <c r="Z429" s="6" t="e">
        <f>VLOOKUP(T429,TOOLS!E:F,2,0)</f>
        <v>#N/A</v>
      </c>
    </row>
    <row r="430" spans="1:26" x14ac:dyDescent="0.2">
      <c r="A430" t="s">
        <v>218</v>
      </c>
      <c r="B430">
        <v>0</v>
      </c>
      <c r="C430" t="s">
        <v>2263</v>
      </c>
      <c r="D430" t="s">
        <v>2264</v>
      </c>
      <c r="E430" t="s">
        <v>2265</v>
      </c>
      <c r="F430" t="s">
        <v>63</v>
      </c>
      <c r="G430">
        <v>8330</v>
      </c>
      <c r="H430" t="s">
        <v>2263</v>
      </c>
      <c r="I430" t="s">
        <v>2264</v>
      </c>
      <c r="J430" t="s">
        <v>2265</v>
      </c>
      <c r="K430" t="s">
        <v>63</v>
      </c>
      <c r="L430">
        <v>8330</v>
      </c>
      <c r="M430" t="s">
        <v>26</v>
      </c>
      <c r="N430" t="s">
        <v>162</v>
      </c>
      <c r="O430" s="6" t="str">
        <f>VLOOKUP(N430,TOOLS!H:I,2,0)</f>
        <v>WVCF354</v>
      </c>
      <c r="P430">
        <v>10064694</v>
      </c>
      <c r="R430" s="6" t="str">
        <f>VLOOKUP(O430,TOOLS!A:B,2,0)</f>
        <v>S1:SSG</v>
      </c>
      <c r="S430" t="s">
        <v>90</v>
      </c>
      <c r="T430" s="2">
        <v>43350</v>
      </c>
      <c r="V430">
        <v>5404036550</v>
      </c>
      <c r="W430">
        <v>5</v>
      </c>
      <c r="X430" s="1">
        <v>230.4</v>
      </c>
      <c r="Y430" s="1">
        <v>1152</v>
      </c>
      <c r="Z430" s="6" t="e">
        <f>VLOOKUP(T430,TOOLS!E:F,2,0)</f>
        <v>#N/A</v>
      </c>
    </row>
    <row r="431" spans="1:26" x14ac:dyDescent="0.2">
      <c r="A431" t="s">
        <v>218</v>
      </c>
      <c r="B431">
        <v>0</v>
      </c>
      <c r="C431" t="s">
        <v>6062</v>
      </c>
      <c r="D431" t="s">
        <v>6063</v>
      </c>
      <c r="E431" t="s">
        <v>6064</v>
      </c>
      <c r="F431" t="s">
        <v>33</v>
      </c>
      <c r="G431">
        <v>20710</v>
      </c>
      <c r="H431" t="s">
        <v>6062</v>
      </c>
      <c r="I431" t="s">
        <v>6065</v>
      </c>
      <c r="J431" t="s">
        <v>6064</v>
      </c>
      <c r="K431" t="s">
        <v>33</v>
      </c>
      <c r="L431">
        <v>20710</v>
      </c>
      <c r="M431" t="s">
        <v>26</v>
      </c>
      <c r="N431" t="s">
        <v>162</v>
      </c>
      <c r="O431" s="6" t="str">
        <f>VLOOKUP(N431,TOOLS!H:I,2,0)</f>
        <v>WVCF354</v>
      </c>
      <c r="P431">
        <v>10064694</v>
      </c>
      <c r="R431" s="6" t="str">
        <f>VLOOKUP(O431,TOOLS!A:B,2,0)</f>
        <v>S1:SSG</v>
      </c>
      <c r="S431" t="s">
        <v>90</v>
      </c>
      <c r="T431" s="2">
        <v>43353</v>
      </c>
      <c r="V431">
        <v>5404042512</v>
      </c>
      <c r="W431">
        <v>8</v>
      </c>
      <c r="X431" s="1">
        <v>230.4</v>
      </c>
      <c r="Y431" s="1">
        <v>1843.2</v>
      </c>
      <c r="Z431" s="6" t="e">
        <f>VLOOKUP(T431,TOOLS!E:F,2,0)</f>
        <v>#N/A</v>
      </c>
    </row>
    <row r="432" spans="1:26" x14ac:dyDescent="0.2">
      <c r="A432" t="s">
        <v>218</v>
      </c>
      <c r="B432">
        <v>0</v>
      </c>
      <c r="C432" t="s">
        <v>6237</v>
      </c>
      <c r="D432" t="s">
        <v>6238</v>
      </c>
      <c r="E432" t="s">
        <v>6239</v>
      </c>
      <c r="F432" t="s">
        <v>202</v>
      </c>
      <c r="G432">
        <v>19720</v>
      </c>
      <c r="H432" t="s">
        <v>6240</v>
      </c>
      <c r="I432" t="s">
        <v>6241</v>
      </c>
      <c r="J432" t="s">
        <v>6239</v>
      </c>
      <c r="K432" t="s">
        <v>202</v>
      </c>
      <c r="L432">
        <v>19720</v>
      </c>
      <c r="M432" t="s">
        <v>26</v>
      </c>
      <c r="N432" t="s">
        <v>162</v>
      </c>
      <c r="O432" s="6" t="str">
        <f>VLOOKUP(N432,TOOLS!H:I,2,0)</f>
        <v>WVCF354</v>
      </c>
      <c r="P432">
        <v>10064694</v>
      </c>
      <c r="R432" s="6" t="str">
        <f>VLOOKUP(O432,TOOLS!A:B,2,0)</f>
        <v>S1:SSG</v>
      </c>
      <c r="S432" t="s">
        <v>90</v>
      </c>
      <c r="T432" s="2">
        <v>43355</v>
      </c>
      <c r="V432">
        <v>5404054907</v>
      </c>
      <c r="W432">
        <v>2</v>
      </c>
      <c r="X432" s="1">
        <v>230.4</v>
      </c>
      <c r="Y432" s="1">
        <v>460.8</v>
      </c>
      <c r="Z432" s="6" t="e">
        <f>VLOOKUP(T432,TOOLS!E:F,2,0)</f>
        <v>#N/A</v>
      </c>
    </row>
    <row r="433" spans="1:26" x14ac:dyDescent="0.2">
      <c r="A433" t="s">
        <v>218</v>
      </c>
      <c r="B433">
        <v>0</v>
      </c>
      <c r="C433" t="s">
        <v>6062</v>
      </c>
      <c r="D433" t="s">
        <v>6063</v>
      </c>
      <c r="E433" t="s">
        <v>6064</v>
      </c>
      <c r="F433" t="s">
        <v>33</v>
      </c>
      <c r="G433">
        <v>20710</v>
      </c>
      <c r="H433" t="s">
        <v>6062</v>
      </c>
      <c r="I433" t="s">
        <v>6065</v>
      </c>
      <c r="J433" t="s">
        <v>6064</v>
      </c>
      <c r="K433" t="s">
        <v>33</v>
      </c>
      <c r="L433">
        <v>20710</v>
      </c>
      <c r="M433" t="s">
        <v>26</v>
      </c>
      <c r="N433" t="s">
        <v>162</v>
      </c>
      <c r="O433" s="6" t="str">
        <f>VLOOKUP(N433,TOOLS!H:I,2,0)</f>
        <v>WVCF354</v>
      </c>
      <c r="P433">
        <v>10064694</v>
      </c>
      <c r="R433" s="6" t="str">
        <f>VLOOKUP(O433,TOOLS!A:B,2,0)</f>
        <v>S1:SSG</v>
      </c>
      <c r="S433" t="s">
        <v>90</v>
      </c>
      <c r="T433" s="2">
        <v>43363</v>
      </c>
      <c r="V433">
        <v>5404087233</v>
      </c>
      <c r="W433">
        <v>8</v>
      </c>
      <c r="X433" s="1">
        <v>230.4</v>
      </c>
      <c r="Y433" s="1">
        <v>1843.2</v>
      </c>
      <c r="Z433" s="6" t="e">
        <f>VLOOKUP(T433,TOOLS!E:F,2,0)</f>
        <v>#N/A</v>
      </c>
    </row>
    <row r="434" spans="1:26" x14ac:dyDescent="0.2">
      <c r="A434" t="s">
        <v>218</v>
      </c>
      <c r="B434">
        <v>0</v>
      </c>
      <c r="C434" t="s">
        <v>7033</v>
      </c>
      <c r="D434" t="s">
        <v>7034</v>
      </c>
      <c r="E434" t="s">
        <v>6030</v>
      </c>
      <c r="F434" t="s">
        <v>59</v>
      </c>
      <c r="G434">
        <v>63139</v>
      </c>
      <c r="H434" t="s">
        <v>7033</v>
      </c>
      <c r="I434" t="s">
        <v>7034</v>
      </c>
      <c r="J434" t="s">
        <v>6030</v>
      </c>
      <c r="K434" t="s">
        <v>59</v>
      </c>
      <c r="L434">
        <v>63139</v>
      </c>
      <c r="M434" t="s">
        <v>26</v>
      </c>
      <c r="N434" t="s">
        <v>162</v>
      </c>
      <c r="O434" s="6" t="str">
        <f>VLOOKUP(N434,TOOLS!H:I,2,0)</f>
        <v>WVCF354</v>
      </c>
      <c r="P434">
        <v>10064694</v>
      </c>
      <c r="R434" s="6" t="str">
        <f>VLOOKUP(O434,TOOLS!A:B,2,0)</f>
        <v>S1:SSG</v>
      </c>
      <c r="S434" t="s">
        <v>90</v>
      </c>
      <c r="T434" s="2">
        <v>43371</v>
      </c>
      <c r="V434">
        <v>5404123348</v>
      </c>
      <c r="W434">
        <v>1</v>
      </c>
      <c r="X434" s="1">
        <v>230.4</v>
      </c>
      <c r="Y434" s="1">
        <v>230.4</v>
      </c>
      <c r="Z434" s="6" t="e">
        <f>VLOOKUP(T434,TOOLS!E:F,2,0)</f>
        <v>#N/A</v>
      </c>
    </row>
    <row r="435" spans="1:26" x14ac:dyDescent="0.2">
      <c r="A435" t="s">
        <v>218</v>
      </c>
      <c r="B435">
        <v>0</v>
      </c>
      <c r="C435" t="s">
        <v>2191</v>
      </c>
      <c r="D435" t="s">
        <v>2192</v>
      </c>
      <c r="E435" t="s">
        <v>2193</v>
      </c>
      <c r="F435" t="s">
        <v>66</v>
      </c>
      <c r="G435">
        <v>19320</v>
      </c>
      <c r="H435" t="s">
        <v>2191</v>
      </c>
      <c r="I435" t="s">
        <v>2192</v>
      </c>
      <c r="J435" t="s">
        <v>2193</v>
      </c>
      <c r="K435" t="s">
        <v>66</v>
      </c>
      <c r="L435">
        <v>19320</v>
      </c>
      <c r="M435" t="s">
        <v>26</v>
      </c>
      <c r="N435" t="s">
        <v>162</v>
      </c>
      <c r="O435" s="6" t="str">
        <f>VLOOKUP(N435,TOOLS!H:I,2,0)</f>
        <v>WVCF354</v>
      </c>
      <c r="P435">
        <v>10064694</v>
      </c>
      <c r="R435" s="6" t="str">
        <f>VLOOKUP(O435,TOOLS!A:B,2,0)</f>
        <v>S1:SSG</v>
      </c>
      <c r="S435" t="s">
        <v>90</v>
      </c>
      <c r="T435" s="2">
        <v>43371</v>
      </c>
      <c r="V435">
        <v>5404125238</v>
      </c>
      <c r="W435">
        <v>11</v>
      </c>
      <c r="X435" s="1">
        <v>230.4</v>
      </c>
      <c r="Y435" s="1">
        <v>2534.4</v>
      </c>
      <c r="Z435" s="6" t="e">
        <f>VLOOKUP(T435,TOOLS!E:F,2,0)</f>
        <v>#N/A</v>
      </c>
    </row>
    <row r="436" spans="1:26" x14ac:dyDescent="0.2">
      <c r="A436" t="s">
        <v>220</v>
      </c>
      <c r="B436" t="s">
        <v>224</v>
      </c>
      <c r="C436" t="s">
        <v>159</v>
      </c>
      <c r="D436" t="s">
        <v>160</v>
      </c>
      <c r="E436" t="s">
        <v>100</v>
      </c>
      <c r="F436" t="s">
        <v>24</v>
      </c>
      <c r="H436" t="s">
        <v>5966</v>
      </c>
      <c r="I436" t="s">
        <v>5967</v>
      </c>
      <c r="J436" t="s">
        <v>5968</v>
      </c>
      <c r="K436" t="s">
        <v>93</v>
      </c>
      <c r="L436" t="s">
        <v>5969</v>
      </c>
      <c r="N436" t="s">
        <v>2199</v>
      </c>
      <c r="O436" s="6" t="str">
        <f>VLOOKUP(N436,TOOLS!H:I,2,0)</f>
        <v>WVCF354</v>
      </c>
      <c r="R436" s="6" t="str">
        <f>VLOOKUP(O436,TOOLS!A:B,2,0)</f>
        <v>S1:SSG</v>
      </c>
      <c r="T436" s="2">
        <v>43356</v>
      </c>
      <c r="V436" t="s">
        <v>5970</v>
      </c>
      <c r="W436">
        <v>1</v>
      </c>
      <c r="X436" s="1">
        <v>230.4</v>
      </c>
      <c r="Y436" s="1">
        <v>230.4</v>
      </c>
      <c r="Z436" s="6" t="e">
        <f>VLOOKUP(T436,TOOLS!E:F,2,0)</f>
        <v>#N/A</v>
      </c>
    </row>
    <row r="437" spans="1:26" x14ac:dyDescent="0.2">
      <c r="A437" t="s">
        <v>217</v>
      </c>
      <c r="B437" t="s">
        <v>7570</v>
      </c>
      <c r="C437" t="s">
        <v>2276</v>
      </c>
      <c r="D437" t="s">
        <v>2309</v>
      </c>
      <c r="E437" t="s">
        <v>2310</v>
      </c>
      <c r="F437" t="s">
        <v>93</v>
      </c>
      <c r="G437" t="s">
        <v>2311</v>
      </c>
      <c r="H437" t="s">
        <v>2312</v>
      </c>
      <c r="I437" t="s">
        <v>2309</v>
      </c>
      <c r="J437" t="s">
        <v>2310</v>
      </c>
      <c r="K437" t="s">
        <v>93</v>
      </c>
      <c r="L437" t="s">
        <v>2311</v>
      </c>
      <c r="N437" t="s">
        <v>162</v>
      </c>
      <c r="O437" s="6" t="str">
        <f>VLOOKUP(N437,TOOLS!H:I,2,0)</f>
        <v>WVCF354</v>
      </c>
      <c r="R437" s="6" t="str">
        <f>VLOOKUP(O437,TOOLS!A:B,2,0)</f>
        <v>S1:SSG</v>
      </c>
      <c r="T437" s="2">
        <v>43349</v>
      </c>
      <c r="U437" t="s">
        <v>5327</v>
      </c>
      <c r="V437" t="s">
        <v>5328</v>
      </c>
      <c r="W437">
        <v>3</v>
      </c>
      <c r="X437" s="1">
        <v>230.4</v>
      </c>
      <c r="Y437" s="1">
        <v>691.2</v>
      </c>
      <c r="Z437" s="6" t="e">
        <f>VLOOKUP(T437,TOOLS!E:F,2,0)</f>
        <v>#N/A</v>
      </c>
    </row>
    <row r="438" spans="1:26" x14ac:dyDescent="0.2">
      <c r="A438" t="s">
        <v>217</v>
      </c>
      <c r="B438" t="s">
        <v>7570</v>
      </c>
      <c r="C438" t="s">
        <v>2276</v>
      </c>
      <c r="D438" t="s">
        <v>2309</v>
      </c>
      <c r="E438" t="s">
        <v>2310</v>
      </c>
      <c r="F438" t="s">
        <v>93</v>
      </c>
      <c r="G438" t="s">
        <v>2311</v>
      </c>
      <c r="H438" t="s">
        <v>2312</v>
      </c>
      <c r="I438" t="s">
        <v>2309</v>
      </c>
      <c r="J438" t="s">
        <v>2310</v>
      </c>
      <c r="K438" t="s">
        <v>93</v>
      </c>
      <c r="L438" t="s">
        <v>2311</v>
      </c>
      <c r="N438" t="s">
        <v>162</v>
      </c>
      <c r="O438" s="6" t="str">
        <f>VLOOKUP(N438,TOOLS!H:I,2,0)</f>
        <v>WVCF354</v>
      </c>
      <c r="R438" s="6" t="str">
        <f>VLOOKUP(O438,TOOLS!A:B,2,0)</f>
        <v>S1:SSG</v>
      </c>
      <c r="T438" s="2">
        <v>43354</v>
      </c>
      <c r="U438" t="s">
        <v>6594</v>
      </c>
      <c r="V438" t="s">
        <v>6595</v>
      </c>
      <c r="W438">
        <v>2</v>
      </c>
      <c r="X438" s="1">
        <v>230.4</v>
      </c>
      <c r="Y438" s="1">
        <v>460.8</v>
      </c>
      <c r="Z438" s="6" t="e">
        <f>VLOOKUP(T438,TOOLS!E:F,2,0)</f>
        <v>#N/A</v>
      </c>
    </row>
    <row r="439" spans="1:26" x14ac:dyDescent="0.2">
      <c r="A439" t="s">
        <v>217</v>
      </c>
      <c r="B439" t="s">
        <v>7570</v>
      </c>
      <c r="C439" t="s">
        <v>2276</v>
      </c>
      <c r="D439" t="s">
        <v>6598</v>
      </c>
      <c r="E439" t="s">
        <v>6599</v>
      </c>
      <c r="F439" t="s">
        <v>49</v>
      </c>
      <c r="G439" t="s">
        <v>6600</v>
      </c>
      <c r="H439" t="s">
        <v>6601</v>
      </c>
      <c r="I439" t="s">
        <v>6598</v>
      </c>
      <c r="J439" t="s">
        <v>6599</v>
      </c>
      <c r="K439" t="s">
        <v>49</v>
      </c>
      <c r="L439" t="s">
        <v>6600</v>
      </c>
      <c r="N439" t="s">
        <v>162</v>
      </c>
      <c r="O439" s="6" t="str">
        <f>VLOOKUP(N439,TOOLS!H:I,2,0)</f>
        <v>WVCF354</v>
      </c>
      <c r="R439" s="6" t="str">
        <f>VLOOKUP(O439,TOOLS!A:B,2,0)</f>
        <v>S1:SSG</v>
      </c>
      <c r="T439" s="2">
        <v>43356</v>
      </c>
      <c r="U439" t="s">
        <v>6602</v>
      </c>
      <c r="V439" t="s">
        <v>6604</v>
      </c>
      <c r="W439">
        <v>2</v>
      </c>
      <c r="X439" s="1">
        <v>230.4</v>
      </c>
      <c r="Y439" s="1">
        <v>460.8</v>
      </c>
      <c r="Z439" s="6" t="e">
        <f>VLOOKUP(T439,TOOLS!E:F,2,0)</f>
        <v>#N/A</v>
      </c>
    </row>
    <row r="440" spans="1:26" x14ac:dyDescent="0.2">
      <c r="A440" t="s">
        <v>217</v>
      </c>
      <c r="B440" t="s">
        <v>7570</v>
      </c>
      <c r="C440" t="s">
        <v>2276</v>
      </c>
      <c r="D440" t="s">
        <v>6605</v>
      </c>
      <c r="E440" t="s">
        <v>6606</v>
      </c>
      <c r="F440" t="s">
        <v>33</v>
      </c>
      <c r="G440" t="s">
        <v>6607</v>
      </c>
      <c r="H440" t="s">
        <v>6608</v>
      </c>
      <c r="I440" t="s">
        <v>6605</v>
      </c>
      <c r="J440" t="s">
        <v>6606</v>
      </c>
      <c r="K440" t="s">
        <v>33</v>
      </c>
      <c r="L440" t="s">
        <v>6607</v>
      </c>
      <c r="N440" t="s">
        <v>162</v>
      </c>
      <c r="O440" s="6" t="str">
        <f>VLOOKUP(N440,TOOLS!H:I,2,0)</f>
        <v>WVCF354</v>
      </c>
      <c r="R440" s="6" t="str">
        <f>VLOOKUP(O440,TOOLS!A:B,2,0)</f>
        <v>S1:SSG</v>
      </c>
      <c r="T440" s="2">
        <v>43355</v>
      </c>
      <c r="U440" t="s">
        <v>6609</v>
      </c>
      <c r="V440" t="s">
        <v>6611</v>
      </c>
      <c r="W440">
        <v>6</v>
      </c>
      <c r="X440" s="1">
        <v>230.4</v>
      </c>
      <c r="Y440" s="1">
        <v>1382.4</v>
      </c>
      <c r="Z440" s="6" t="e">
        <f>VLOOKUP(T440,TOOLS!E:F,2,0)</f>
        <v>#N/A</v>
      </c>
    </row>
    <row r="441" spans="1:26" x14ac:dyDescent="0.2">
      <c r="A441" t="s">
        <v>217</v>
      </c>
      <c r="B441" t="s">
        <v>7570</v>
      </c>
      <c r="C441" t="s">
        <v>2276</v>
      </c>
      <c r="D441" t="s">
        <v>8688</v>
      </c>
      <c r="E441" t="s">
        <v>8689</v>
      </c>
      <c r="F441" t="s">
        <v>421</v>
      </c>
      <c r="G441" t="s">
        <v>8690</v>
      </c>
      <c r="H441" t="s">
        <v>8691</v>
      </c>
      <c r="I441" t="s">
        <v>8688</v>
      </c>
      <c r="J441" t="s">
        <v>8689</v>
      </c>
      <c r="K441" t="s">
        <v>421</v>
      </c>
      <c r="L441" t="s">
        <v>8690</v>
      </c>
      <c r="N441" t="s">
        <v>162</v>
      </c>
      <c r="O441" s="6" t="str">
        <f>VLOOKUP(N441,TOOLS!H:I,2,0)</f>
        <v>WVCF354</v>
      </c>
      <c r="R441" s="6" t="str">
        <f>VLOOKUP(O441,TOOLS!A:B,2,0)</f>
        <v>S1:SSG</v>
      </c>
      <c r="T441" s="2">
        <v>43367</v>
      </c>
      <c r="U441" t="s">
        <v>8692</v>
      </c>
      <c r="V441" t="s">
        <v>8693</v>
      </c>
      <c r="W441">
        <v>1</v>
      </c>
      <c r="X441" s="1">
        <v>230.4</v>
      </c>
      <c r="Y441" s="1">
        <v>230.4</v>
      </c>
      <c r="Z441" s="6" t="e">
        <f>VLOOKUP(T441,TOOLS!E:F,2,0)</f>
        <v>#N/A</v>
      </c>
    </row>
    <row r="442" spans="1:26" x14ac:dyDescent="0.2">
      <c r="A442" t="s">
        <v>217</v>
      </c>
      <c r="B442" t="s">
        <v>7570</v>
      </c>
      <c r="C442" t="s">
        <v>4856</v>
      </c>
      <c r="D442" t="s">
        <v>5333</v>
      </c>
      <c r="E442" t="s">
        <v>4857</v>
      </c>
      <c r="F442" t="s">
        <v>45</v>
      </c>
      <c r="G442" t="s">
        <v>4858</v>
      </c>
      <c r="H442" t="s">
        <v>5334</v>
      </c>
      <c r="I442" t="s">
        <v>5333</v>
      </c>
      <c r="J442" t="s">
        <v>4857</v>
      </c>
      <c r="K442" t="s">
        <v>45</v>
      </c>
      <c r="L442" t="s">
        <v>4858</v>
      </c>
      <c r="N442" t="s">
        <v>162</v>
      </c>
      <c r="O442" s="6" t="str">
        <f>VLOOKUP(N442,TOOLS!H:I,2,0)</f>
        <v>WVCF354</v>
      </c>
      <c r="R442" s="6" t="str">
        <f>VLOOKUP(O442,TOOLS!A:B,2,0)</f>
        <v>S1:SSG</v>
      </c>
      <c r="T442" s="2">
        <v>43349</v>
      </c>
      <c r="U442" t="s">
        <v>2297</v>
      </c>
      <c r="V442" t="s">
        <v>5335</v>
      </c>
      <c r="W442">
        <v>1</v>
      </c>
      <c r="X442" s="1">
        <v>230.43</v>
      </c>
      <c r="Y442" s="1">
        <v>230.43</v>
      </c>
      <c r="Z442" s="6" t="e">
        <f>VLOOKUP(T442,TOOLS!E:F,2,0)</f>
        <v>#N/A</v>
      </c>
    </row>
    <row r="443" spans="1:26" x14ac:dyDescent="0.2">
      <c r="A443" t="s">
        <v>217</v>
      </c>
      <c r="B443" t="s">
        <v>7570</v>
      </c>
      <c r="C443" t="s">
        <v>4856</v>
      </c>
      <c r="D443" t="s">
        <v>5337</v>
      </c>
      <c r="E443" t="s">
        <v>5338</v>
      </c>
      <c r="F443" t="s">
        <v>93</v>
      </c>
      <c r="G443" t="s">
        <v>5339</v>
      </c>
      <c r="H443" t="s">
        <v>5340</v>
      </c>
      <c r="I443" t="s">
        <v>5337</v>
      </c>
      <c r="J443" t="s">
        <v>5338</v>
      </c>
      <c r="K443" t="s">
        <v>93</v>
      </c>
      <c r="L443" t="s">
        <v>5339</v>
      </c>
      <c r="N443" t="s">
        <v>162</v>
      </c>
      <c r="O443" s="6" t="str">
        <f>VLOOKUP(N443,TOOLS!H:I,2,0)</f>
        <v>WVCF354</v>
      </c>
      <c r="R443" s="6" t="str">
        <f>VLOOKUP(O443,TOOLS!A:B,2,0)</f>
        <v>S1:SSG</v>
      </c>
      <c r="T443" s="2">
        <v>43356</v>
      </c>
      <c r="U443" t="s">
        <v>2297</v>
      </c>
      <c r="V443" t="s">
        <v>6624</v>
      </c>
      <c r="W443">
        <v>5</v>
      </c>
      <c r="X443" s="1">
        <v>230.41</v>
      </c>
      <c r="Y443" s="1">
        <v>1152.05</v>
      </c>
      <c r="Z443" s="6" t="e">
        <f>VLOOKUP(T443,TOOLS!E:F,2,0)</f>
        <v>#N/A</v>
      </c>
    </row>
    <row r="444" spans="1:26" x14ac:dyDescent="0.2">
      <c r="A444" t="s">
        <v>217</v>
      </c>
      <c r="B444" t="s">
        <v>7570</v>
      </c>
      <c r="C444" t="s">
        <v>7602</v>
      </c>
      <c r="D444" t="s">
        <v>7603</v>
      </c>
      <c r="E444" t="s">
        <v>7604</v>
      </c>
      <c r="F444" t="s">
        <v>63</v>
      </c>
      <c r="G444" t="s">
        <v>7605</v>
      </c>
      <c r="H444" t="s">
        <v>7606</v>
      </c>
      <c r="I444" t="s">
        <v>7603</v>
      </c>
      <c r="J444" t="s">
        <v>7604</v>
      </c>
      <c r="K444" t="s">
        <v>63</v>
      </c>
      <c r="L444" t="s">
        <v>7605</v>
      </c>
      <c r="N444" t="s">
        <v>162</v>
      </c>
      <c r="O444" s="6" t="str">
        <f>VLOOKUP(N444,TOOLS!H:I,2,0)</f>
        <v>WVCF354</v>
      </c>
      <c r="R444" s="6" t="str">
        <f>VLOOKUP(O444,TOOLS!A:B,2,0)</f>
        <v>S1:SSG</v>
      </c>
      <c r="T444" s="2">
        <v>43368</v>
      </c>
      <c r="U444" t="s">
        <v>2297</v>
      </c>
      <c r="V444" t="s">
        <v>8696</v>
      </c>
      <c r="W444">
        <v>1</v>
      </c>
      <c r="X444" s="1">
        <v>230.41</v>
      </c>
      <c r="Y444" s="1">
        <v>230.41</v>
      </c>
      <c r="Z444" s="6" t="e">
        <f>VLOOKUP(T444,TOOLS!E:F,2,0)</f>
        <v>#N/A</v>
      </c>
    </row>
    <row r="445" spans="1:26" x14ac:dyDescent="0.2">
      <c r="A445" t="s">
        <v>217</v>
      </c>
      <c r="B445" t="s">
        <v>7570</v>
      </c>
      <c r="C445" t="s">
        <v>6625</v>
      </c>
      <c r="D445" t="s">
        <v>6626</v>
      </c>
      <c r="E445" t="s">
        <v>6627</v>
      </c>
      <c r="F445" t="s">
        <v>43</v>
      </c>
      <c r="G445" t="s">
        <v>6628</v>
      </c>
      <c r="H445" t="s">
        <v>6629</v>
      </c>
      <c r="I445" t="s">
        <v>6626</v>
      </c>
      <c r="J445" t="s">
        <v>6627</v>
      </c>
      <c r="K445" t="s">
        <v>43</v>
      </c>
      <c r="L445" t="s">
        <v>6628</v>
      </c>
      <c r="N445" t="s">
        <v>162</v>
      </c>
      <c r="O445" s="6" t="str">
        <f>VLOOKUP(N445,TOOLS!H:I,2,0)</f>
        <v>WVCF354</v>
      </c>
      <c r="R445" s="6" t="str">
        <f>VLOOKUP(O445,TOOLS!A:B,2,0)</f>
        <v>S1:SSG</v>
      </c>
      <c r="T445" s="2">
        <v>43353</v>
      </c>
      <c r="U445" t="s">
        <v>2297</v>
      </c>
      <c r="V445" t="s">
        <v>6630</v>
      </c>
      <c r="W445">
        <v>2</v>
      </c>
      <c r="X445" s="1">
        <v>230.4</v>
      </c>
      <c r="Y445" s="1">
        <v>460.8</v>
      </c>
      <c r="Z445" s="6" t="e">
        <f>VLOOKUP(T445,TOOLS!E:F,2,0)</f>
        <v>#N/A</v>
      </c>
    </row>
    <row r="446" spans="1:26" x14ac:dyDescent="0.2">
      <c r="A446" t="s">
        <v>217</v>
      </c>
      <c r="B446" t="s">
        <v>7570</v>
      </c>
      <c r="C446" t="s">
        <v>7928</v>
      </c>
      <c r="D446" t="s">
        <v>7929</v>
      </c>
      <c r="E446" t="s">
        <v>6627</v>
      </c>
      <c r="F446" t="s">
        <v>43</v>
      </c>
      <c r="G446" t="s">
        <v>7930</v>
      </c>
      <c r="H446" t="s">
        <v>7931</v>
      </c>
      <c r="I446" t="s">
        <v>7929</v>
      </c>
      <c r="J446" t="s">
        <v>6627</v>
      </c>
      <c r="K446" t="s">
        <v>43</v>
      </c>
      <c r="L446" t="s">
        <v>7930</v>
      </c>
      <c r="N446" t="s">
        <v>162</v>
      </c>
      <c r="O446" s="6" t="str">
        <f>VLOOKUP(N446,TOOLS!H:I,2,0)</f>
        <v>WVCF354</v>
      </c>
      <c r="R446" s="6" t="str">
        <f>VLOOKUP(O446,TOOLS!A:B,2,0)</f>
        <v>S1:SSG</v>
      </c>
      <c r="T446" s="2">
        <v>43364</v>
      </c>
      <c r="U446" t="s">
        <v>2297</v>
      </c>
      <c r="V446" t="s">
        <v>7932</v>
      </c>
      <c r="W446">
        <v>32</v>
      </c>
      <c r="X446" s="1">
        <v>230.41</v>
      </c>
      <c r="Y446" s="1">
        <v>7373.12</v>
      </c>
      <c r="Z446" s="6" t="e">
        <f>VLOOKUP(T446,TOOLS!E:F,2,0)</f>
        <v>#N/A</v>
      </c>
    </row>
    <row r="447" spans="1:26" x14ac:dyDescent="0.2">
      <c r="A447" t="s">
        <v>217</v>
      </c>
      <c r="B447" t="s">
        <v>7570</v>
      </c>
      <c r="C447" t="s">
        <v>7928</v>
      </c>
      <c r="D447" t="s">
        <v>7929</v>
      </c>
      <c r="E447" t="s">
        <v>6627</v>
      </c>
      <c r="F447" t="s">
        <v>43</v>
      </c>
      <c r="G447" t="s">
        <v>7930</v>
      </c>
      <c r="H447" t="s">
        <v>7931</v>
      </c>
      <c r="I447" t="s">
        <v>7929</v>
      </c>
      <c r="J447" t="s">
        <v>6627</v>
      </c>
      <c r="K447" t="s">
        <v>43</v>
      </c>
      <c r="L447" t="s">
        <v>7930</v>
      </c>
      <c r="N447" t="s">
        <v>162</v>
      </c>
      <c r="O447" s="6" t="str">
        <f>VLOOKUP(N447,TOOLS!H:I,2,0)</f>
        <v>WVCF354</v>
      </c>
      <c r="R447" s="6" t="str">
        <f>VLOOKUP(O447,TOOLS!A:B,2,0)</f>
        <v>S1:SSG</v>
      </c>
      <c r="T447" s="2">
        <v>43371</v>
      </c>
      <c r="U447" t="s">
        <v>2297</v>
      </c>
      <c r="V447" t="s">
        <v>8963</v>
      </c>
      <c r="W447">
        <v>2</v>
      </c>
      <c r="X447" s="1">
        <v>230.4</v>
      </c>
      <c r="Y447" s="1">
        <v>460.8</v>
      </c>
      <c r="Z447" s="6" t="e">
        <f>VLOOKUP(T447,TOOLS!E:F,2,0)</f>
        <v>#N/A</v>
      </c>
    </row>
    <row r="448" spans="1:26" x14ac:dyDescent="0.2">
      <c r="A448" t="s">
        <v>217</v>
      </c>
      <c r="B448" t="s">
        <v>7570</v>
      </c>
      <c r="C448" t="s">
        <v>7953</v>
      </c>
      <c r="D448" t="s">
        <v>7954</v>
      </c>
      <c r="E448" t="s">
        <v>7955</v>
      </c>
      <c r="F448" t="s">
        <v>43</v>
      </c>
      <c r="G448" t="s">
        <v>7956</v>
      </c>
      <c r="H448" t="s">
        <v>7957</v>
      </c>
      <c r="I448" t="s">
        <v>7954</v>
      </c>
      <c r="J448" t="s">
        <v>7955</v>
      </c>
      <c r="K448" t="s">
        <v>43</v>
      </c>
      <c r="L448" t="s">
        <v>7956</v>
      </c>
      <c r="N448" t="s">
        <v>162</v>
      </c>
      <c r="O448" s="6" t="str">
        <f>VLOOKUP(N448,TOOLS!H:I,2,0)</f>
        <v>WVCF354</v>
      </c>
      <c r="R448" s="6" t="str">
        <f>VLOOKUP(O448,TOOLS!A:B,2,0)</f>
        <v>S1:SSG</v>
      </c>
      <c r="T448" s="2">
        <v>43363</v>
      </c>
      <c r="U448" t="s">
        <v>2297</v>
      </c>
      <c r="V448" t="s">
        <v>7958</v>
      </c>
      <c r="W448">
        <v>8</v>
      </c>
      <c r="X448" s="1">
        <v>230.4</v>
      </c>
      <c r="Y448" s="1">
        <v>1843.2</v>
      </c>
      <c r="Z448" s="6" t="e">
        <f>VLOOKUP(T448,TOOLS!E:F,2,0)</f>
        <v>#N/A</v>
      </c>
    </row>
    <row r="449" spans="1:26" x14ac:dyDescent="0.2">
      <c r="A449" t="s">
        <v>217</v>
      </c>
      <c r="B449" t="s">
        <v>7570</v>
      </c>
      <c r="C449" t="s">
        <v>6930</v>
      </c>
      <c r="D449" t="s">
        <v>6931</v>
      </c>
      <c r="E449" t="s">
        <v>6932</v>
      </c>
      <c r="F449" t="s">
        <v>2280</v>
      </c>
      <c r="G449" t="s">
        <v>6933</v>
      </c>
      <c r="H449" t="s">
        <v>6934</v>
      </c>
      <c r="I449" t="s">
        <v>6931</v>
      </c>
      <c r="J449" t="s">
        <v>6932</v>
      </c>
      <c r="K449" t="s">
        <v>2280</v>
      </c>
      <c r="L449" t="s">
        <v>6933</v>
      </c>
      <c r="N449" t="s">
        <v>162</v>
      </c>
      <c r="O449" s="6" t="str">
        <f>VLOOKUP(N449,TOOLS!H:I,2,0)</f>
        <v>WVCF354</v>
      </c>
      <c r="R449" s="6" t="str">
        <f>VLOOKUP(O449,TOOLS!A:B,2,0)</f>
        <v>S1:SSG</v>
      </c>
      <c r="T449" s="2">
        <v>43371</v>
      </c>
      <c r="U449" t="s">
        <v>2297</v>
      </c>
      <c r="V449" t="s">
        <v>8997</v>
      </c>
      <c r="W449">
        <v>1</v>
      </c>
      <c r="X449" s="1">
        <v>230.4</v>
      </c>
      <c r="Y449" s="1">
        <v>230.4</v>
      </c>
      <c r="Z449" s="6" t="e">
        <f>VLOOKUP(T449,TOOLS!E:F,2,0)</f>
        <v>#N/A</v>
      </c>
    </row>
    <row r="450" spans="1:26" x14ac:dyDescent="0.2">
      <c r="A450" t="s">
        <v>218</v>
      </c>
      <c r="B450">
        <v>0</v>
      </c>
      <c r="C450" t="s">
        <v>6193</v>
      </c>
      <c r="D450" t="s">
        <v>6194</v>
      </c>
      <c r="E450" t="s">
        <v>6195</v>
      </c>
      <c r="F450" t="s">
        <v>63</v>
      </c>
      <c r="G450">
        <v>8723</v>
      </c>
      <c r="H450" t="s">
        <v>6196</v>
      </c>
      <c r="I450" t="s">
        <v>6197</v>
      </c>
      <c r="J450" t="s">
        <v>6198</v>
      </c>
      <c r="K450" t="s">
        <v>2358</v>
      </c>
      <c r="L450">
        <v>98065</v>
      </c>
      <c r="M450" t="s">
        <v>26</v>
      </c>
      <c r="N450" t="s">
        <v>314</v>
      </c>
      <c r="O450" s="6" t="str">
        <f>VLOOKUP(N450,TOOLS!H:I,2,0)</f>
        <v>WV-CF5SA</v>
      </c>
      <c r="P450">
        <v>10064695</v>
      </c>
      <c r="R450" s="6" t="str">
        <f>VLOOKUP(O450,TOOLS!A:B,2,0)</f>
        <v>S1:SSG</v>
      </c>
      <c r="S450" t="s">
        <v>2403</v>
      </c>
      <c r="T450" s="2">
        <v>43355</v>
      </c>
      <c r="V450">
        <v>5404055979</v>
      </c>
      <c r="W450">
        <v>4</v>
      </c>
      <c r="X450" s="1">
        <v>10.24</v>
      </c>
      <c r="Y450" s="1">
        <v>40.96</v>
      </c>
      <c r="Z450" s="6" t="e">
        <f>VLOOKUP(T450,TOOLS!E:F,2,0)</f>
        <v>#N/A</v>
      </c>
    </row>
    <row r="451" spans="1:26" x14ac:dyDescent="0.2">
      <c r="A451" t="s">
        <v>218</v>
      </c>
      <c r="B451">
        <v>0</v>
      </c>
      <c r="C451" t="s">
        <v>6193</v>
      </c>
      <c r="D451" t="s">
        <v>6194</v>
      </c>
      <c r="E451" t="s">
        <v>6195</v>
      </c>
      <c r="F451" t="s">
        <v>63</v>
      </c>
      <c r="G451">
        <v>8723</v>
      </c>
      <c r="H451" t="s">
        <v>6196</v>
      </c>
      <c r="I451" t="s">
        <v>6197</v>
      </c>
      <c r="J451" t="s">
        <v>6198</v>
      </c>
      <c r="K451" t="s">
        <v>2358</v>
      </c>
      <c r="L451">
        <v>98065</v>
      </c>
      <c r="M451" t="s">
        <v>26</v>
      </c>
      <c r="N451" t="s">
        <v>314</v>
      </c>
      <c r="O451" s="6" t="str">
        <f>VLOOKUP(N451,TOOLS!H:I,2,0)</f>
        <v>WV-CF5SA</v>
      </c>
      <c r="P451">
        <v>10064695</v>
      </c>
      <c r="R451" s="6" t="str">
        <f>VLOOKUP(O451,TOOLS!A:B,2,0)</f>
        <v>S1:SSG</v>
      </c>
      <c r="S451" t="s">
        <v>2403</v>
      </c>
      <c r="T451" s="2">
        <v>43360</v>
      </c>
      <c r="V451">
        <v>5404071953</v>
      </c>
      <c r="W451">
        <v>5</v>
      </c>
      <c r="X451" s="1">
        <v>10.24</v>
      </c>
      <c r="Y451" s="1">
        <v>51.2</v>
      </c>
      <c r="Z451" s="6" t="e">
        <f>VLOOKUP(T451,TOOLS!E:F,2,0)</f>
        <v>#N/A</v>
      </c>
    </row>
    <row r="452" spans="1:26" x14ac:dyDescent="0.2">
      <c r="A452" t="s">
        <v>218</v>
      </c>
      <c r="B452">
        <v>0</v>
      </c>
      <c r="C452" t="s">
        <v>6193</v>
      </c>
      <c r="D452" t="s">
        <v>6194</v>
      </c>
      <c r="E452" t="s">
        <v>6195</v>
      </c>
      <c r="F452" t="s">
        <v>63</v>
      </c>
      <c r="G452">
        <v>8723</v>
      </c>
      <c r="H452" t="s">
        <v>6196</v>
      </c>
      <c r="I452" t="s">
        <v>6197</v>
      </c>
      <c r="J452" t="s">
        <v>6198</v>
      </c>
      <c r="K452" t="s">
        <v>2358</v>
      </c>
      <c r="L452">
        <v>98065</v>
      </c>
      <c r="M452" t="s">
        <v>26</v>
      </c>
      <c r="N452" t="s">
        <v>314</v>
      </c>
      <c r="O452" s="6" t="str">
        <f>VLOOKUP(N452,TOOLS!H:I,2,0)</f>
        <v>WV-CF5SA</v>
      </c>
      <c r="P452">
        <v>10064695</v>
      </c>
      <c r="R452" s="6" t="str">
        <f>VLOOKUP(O452,TOOLS!A:B,2,0)</f>
        <v>S1:SSG</v>
      </c>
      <c r="S452" t="s">
        <v>2403</v>
      </c>
      <c r="T452" s="2">
        <v>43361</v>
      </c>
      <c r="V452">
        <v>5404078300</v>
      </c>
      <c r="W452">
        <v>1</v>
      </c>
      <c r="X452" s="1">
        <v>10.24</v>
      </c>
      <c r="Y452" s="1">
        <v>10.24</v>
      </c>
      <c r="Z452" s="6" t="e">
        <f>VLOOKUP(T452,TOOLS!E:F,2,0)</f>
        <v>#N/A</v>
      </c>
    </row>
    <row r="453" spans="1:26" x14ac:dyDescent="0.2">
      <c r="A453" t="s">
        <v>218</v>
      </c>
      <c r="B453">
        <v>0</v>
      </c>
      <c r="C453" t="s">
        <v>2480</v>
      </c>
      <c r="D453" t="s">
        <v>2481</v>
      </c>
      <c r="E453" t="s">
        <v>2482</v>
      </c>
      <c r="F453" t="s">
        <v>175</v>
      </c>
      <c r="G453">
        <v>31206</v>
      </c>
      <c r="H453" t="s">
        <v>2480</v>
      </c>
      <c r="I453" t="s">
        <v>2481</v>
      </c>
      <c r="J453" t="s">
        <v>2482</v>
      </c>
      <c r="K453" t="s">
        <v>175</v>
      </c>
      <c r="L453">
        <v>31206</v>
      </c>
      <c r="M453" t="s">
        <v>26</v>
      </c>
      <c r="N453" t="s">
        <v>163</v>
      </c>
      <c r="O453" s="6" t="str">
        <f>VLOOKUP(N453,TOOLS!H:I,2,0)</f>
        <v>WVCF634</v>
      </c>
      <c r="P453">
        <v>10064697</v>
      </c>
      <c r="R453" s="6" t="str">
        <f>VLOOKUP(O453,TOOLS!A:B,2,0)</f>
        <v>S1:SSG</v>
      </c>
      <c r="S453" t="s">
        <v>90</v>
      </c>
      <c r="T453" s="2">
        <v>43353</v>
      </c>
      <c r="V453">
        <v>5404043885</v>
      </c>
      <c r="W453">
        <v>2</v>
      </c>
      <c r="X453" s="1">
        <v>300.8</v>
      </c>
      <c r="Y453" s="1">
        <v>601.6</v>
      </c>
      <c r="Z453" s="6" t="e">
        <f>VLOOKUP(T453,TOOLS!E:F,2,0)</f>
        <v>#N/A</v>
      </c>
    </row>
    <row r="454" spans="1:26" x14ac:dyDescent="0.2">
      <c r="A454" t="s">
        <v>218</v>
      </c>
      <c r="B454">
        <v>0</v>
      </c>
      <c r="C454" t="s">
        <v>415</v>
      </c>
      <c r="D454" t="s">
        <v>2335</v>
      </c>
      <c r="E454" t="s">
        <v>2331</v>
      </c>
      <c r="F454" t="s">
        <v>45</v>
      </c>
      <c r="G454">
        <v>2090</v>
      </c>
      <c r="H454" t="s">
        <v>6330</v>
      </c>
      <c r="I454" t="s">
        <v>416</v>
      </c>
      <c r="J454" t="s">
        <v>417</v>
      </c>
      <c r="K454" t="s">
        <v>93</v>
      </c>
      <c r="L454">
        <v>20164</v>
      </c>
      <c r="M454" t="s">
        <v>26</v>
      </c>
      <c r="N454" t="s">
        <v>163</v>
      </c>
      <c r="O454" s="6" t="str">
        <f>VLOOKUP(N454,TOOLS!H:I,2,0)</f>
        <v>WVCF634</v>
      </c>
      <c r="P454">
        <v>10064697</v>
      </c>
      <c r="R454" s="6" t="str">
        <f>VLOOKUP(O454,TOOLS!A:B,2,0)</f>
        <v>S1:SSG</v>
      </c>
      <c r="S454" t="s">
        <v>90</v>
      </c>
      <c r="T454" s="2">
        <v>43357</v>
      </c>
      <c r="V454">
        <v>5404064740</v>
      </c>
      <c r="W454">
        <v>2</v>
      </c>
      <c r="X454" s="1">
        <v>300.8</v>
      </c>
      <c r="Y454" s="1">
        <v>601.6</v>
      </c>
      <c r="Z454" s="6" t="e">
        <f>VLOOKUP(T454,TOOLS!E:F,2,0)</f>
        <v>#N/A</v>
      </c>
    </row>
    <row r="455" spans="1:26" x14ac:dyDescent="0.2">
      <c r="A455" t="s">
        <v>218</v>
      </c>
      <c r="B455">
        <v>0</v>
      </c>
      <c r="C455" t="s">
        <v>4795</v>
      </c>
      <c r="D455" t="s">
        <v>4796</v>
      </c>
      <c r="E455" t="s">
        <v>51</v>
      </c>
      <c r="F455" t="s">
        <v>52</v>
      </c>
      <c r="G455">
        <v>85282</v>
      </c>
      <c r="H455" t="s">
        <v>4795</v>
      </c>
      <c r="I455" t="s">
        <v>4796</v>
      </c>
      <c r="J455" t="s">
        <v>51</v>
      </c>
      <c r="K455" t="s">
        <v>52</v>
      </c>
      <c r="L455">
        <v>85282</v>
      </c>
      <c r="M455" t="s">
        <v>26</v>
      </c>
      <c r="N455" t="s">
        <v>163</v>
      </c>
      <c r="O455" s="6" t="str">
        <f>VLOOKUP(N455,TOOLS!H:I,2,0)</f>
        <v>WVCF634</v>
      </c>
      <c r="P455">
        <v>10064697</v>
      </c>
      <c r="R455" s="6" t="str">
        <f>VLOOKUP(O455,TOOLS!A:B,2,0)</f>
        <v>S1:SSG</v>
      </c>
      <c r="S455" t="s">
        <v>90</v>
      </c>
      <c r="T455" s="2">
        <v>43369</v>
      </c>
      <c r="V455">
        <v>5404110589</v>
      </c>
      <c r="W455">
        <v>1</v>
      </c>
      <c r="X455" s="1">
        <v>300.8</v>
      </c>
      <c r="Y455" s="1">
        <v>300.8</v>
      </c>
      <c r="Z455" s="6" t="e">
        <f>VLOOKUP(T455,TOOLS!E:F,2,0)</f>
        <v>#N/A</v>
      </c>
    </row>
    <row r="456" spans="1:26" x14ac:dyDescent="0.2">
      <c r="A456" t="s">
        <v>220</v>
      </c>
      <c r="B456" t="s">
        <v>5648</v>
      </c>
      <c r="C456" t="s">
        <v>5649</v>
      </c>
      <c r="D456" t="s">
        <v>5650</v>
      </c>
      <c r="E456" t="s">
        <v>5651</v>
      </c>
      <c r="F456" t="s">
        <v>45</v>
      </c>
      <c r="H456" t="s">
        <v>5649</v>
      </c>
      <c r="I456" t="s">
        <v>5650</v>
      </c>
      <c r="J456" t="s">
        <v>5651</v>
      </c>
      <c r="K456" t="s">
        <v>45</v>
      </c>
      <c r="L456" t="s">
        <v>5652</v>
      </c>
      <c r="N456" t="s">
        <v>2274</v>
      </c>
      <c r="O456" s="6" t="str">
        <f>VLOOKUP(N456,TOOLS!H:I,2,0)</f>
        <v>WVCF634</v>
      </c>
      <c r="R456" s="6" t="str">
        <f>VLOOKUP(O456,TOOLS!A:B,2,0)</f>
        <v>S1:SSG</v>
      </c>
      <c r="T456" s="2">
        <v>43356</v>
      </c>
      <c r="V456" t="s">
        <v>5939</v>
      </c>
      <c r="W456">
        <v>9</v>
      </c>
      <c r="X456" s="1">
        <v>300.8</v>
      </c>
      <c r="Y456" s="1">
        <v>2707.2000000000003</v>
      </c>
      <c r="Z456" s="6" t="e">
        <f>VLOOKUP(T456,TOOLS!E:F,2,0)</f>
        <v>#N/A</v>
      </c>
    </row>
    <row r="457" spans="1:26" x14ac:dyDescent="0.2">
      <c r="A457" t="s">
        <v>217</v>
      </c>
      <c r="B457" t="s">
        <v>7570</v>
      </c>
      <c r="C457" t="s">
        <v>6666</v>
      </c>
      <c r="D457" t="s">
        <v>8742</v>
      </c>
      <c r="E457" t="s">
        <v>7644</v>
      </c>
      <c r="F457" t="s">
        <v>2358</v>
      </c>
      <c r="G457" t="s">
        <v>7645</v>
      </c>
      <c r="H457" t="s">
        <v>8743</v>
      </c>
      <c r="I457" t="s">
        <v>8742</v>
      </c>
      <c r="J457" t="s">
        <v>7644</v>
      </c>
      <c r="K457" t="s">
        <v>2358</v>
      </c>
      <c r="L457" t="s">
        <v>7645</v>
      </c>
      <c r="N457" t="s">
        <v>163</v>
      </c>
      <c r="O457" s="6" t="str">
        <f>VLOOKUP(N457,TOOLS!H:I,2,0)</f>
        <v>WVCF634</v>
      </c>
      <c r="R457" s="6" t="str">
        <f>VLOOKUP(O457,TOOLS!A:B,2,0)</f>
        <v>S1:SSG</v>
      </c>
      <c r="T457" s="2">
        <v>43367</v>
      </c>
      <c r="U457" t="s">
        <v>2297</v>
      </c>
      <c r="V457" t="s">
        <v>8744</v>
      </c>
      <c r="W457">
        <v>2</v>
      </c>
      <c r="X457" s="1">
        <v>277.85000000000002</v>
      </c>
      <c r="Y457" s="1">
        <v>555.70000000000005</v>
      </c>
      <c r="Z457" s="6" t="e">
        <f>VLOOKUP(T457,TOOLS!E:F,2,0)</f>
        <v>#N/A</v>
      </c>
    </row>
    <row r="458" spans="1:26" x14ac:dyDescent="0.2">
      <c r="A458" t="s">
        <v>217</v>
      </c>
      <c r="B458" t="s">
        <v>7570</v>
      </c>
      <c r="C458" t="s">
        <v>6672</v>
      </c>
      <c r="D458" t="s">
        <v>6673</v>
      </c>
      <c r="E458" t="s">
        <v>6674</v>
      </c>
      <c r="F458" t="s">
        <v>97</v>
      </c>
      <c r="G458" t="s">
        <v>6675</v>
      </c>
      <c r="H458" t="s">
        <v>6676</v>
      </c>
      <c r="I458" t="s">
        <v>6673</v>
      </c>
      <c r="J458" t="s">
        <v>6674</v>
      </c>
      <c r="K458" t="s">
        <v>97</v>
      </c>
      <c r="L458" t="s">
        <v>6675</v>
      </c>
      <c r="N458" t="s">
        <v>163</v>
      </c>
      <c r="O458" s="6" t="str">
        <f>VLOOKUP(N458,TOOLS!H:I,2,0)</f>
        <v>WVCF634</v>
      </c>
      <c r="R458" s="6" t="str">
        <f>VLOOKUP(O458,TOOLS!A:B,2,0)</f>
        <v>S1:SSG</v>
      </c>
      <c r="T458" s="2">
        <v>43371</v>
      </c>
      <c r="U458" t="s">
        <v>2297</v>
      </c>
      <c r="V458" t="s">
        <v>8745</v>
      </c>
      <c r="W458">
        <v>4</v>
      </c>
      <c r="X458" s="1">
        <v>277.85000000000002</v>
      </c>
      <c r="Y458" s="1">
        <v>1111.4000000000001</v>
      </c>
      <c r="Z458" s="6" t="e">
        <f>VLOOKUP(T458,TOOLS!E:F,2,0)</f>
        <v>#N/A</v>
      </c>
    </row>
    <row r="459" spans="1:26" x14ac:dyDescent="0.2">
      <c r="A459" t="s">
        <v>217</v>
      </c>
      <c r="B459" t="s">
        <v>7570</v>
      </c>
      <c r="C459" t="s">
        <v>6930</v>
      </c>
      <c r="D459" t="s">
        <v>6931</v>
      </c>
      <c r="E459" t="s">
        <v>6932</v>
      </c>
      <c r="F459" t="s">
        <v>2280</v>
      </c>
      <c r="G459" t="s">
        <v>6933</v>
      </c>
      <c r="H459" t="s">
        <v>6934</v>
      </c>
      <c r="I459" t="s">
        <v>6931</v>
      </c>
      <c r="J459" t="s">
        <v>6932</v>
      </c>
      <c r="K459" t="s">
        <v>2280</v>
      </c>
      <c r="L459" t="s">
        <v>6933</v>
      </c>
      <c r="N459" t="s">
        <v>163</v>
      </c>
      <c r="O459" s="6" t="str">
        <f>VLOOKUP(N459,TOOLS!H:I,2,0)</f>
        <v>WVCF634</v>
      </c>
      <c r="R459" s="6" t="str">
        <f>VLOOKUP(O459,TOOLS!A:B,2,0)</f>
        <v>S1:SSG</v>
      </c>
      <c r="T459" s="2">
        <v>43371</v>
      </c>
      <c r="U459" t="s">
        <v>2297</v>
      </c>
      <c r="V459" t="s">
        <v>8996</v>
      </c>
      <c r="W459">
        <v>5</v>
      </c>
      <c r="X459" s="1">
        <v>260</v>
      </c>
      <c r="Y459" s="1">
        <v>1300</v>
      </c>
      <c r="Z459" s="6" t="e">
        <f>VLOOKUP(T459,TOOLS!E:F,2,0)</f>
        <v>#N/A</v>
      </c>
    </row>
    <row r="460" spans="1:26" x14ac:dyDescent="0.2">
      <c r="A460" t="s">
        <v>217</v>
      </c>
      <c r="B460" t="s">
        <v>7570</v>
      </c>
      <c r="C460" t="s">
        <v>7972</v>
      </c>
      <c r="D460" t="s">
        <v>7973</v>
      </c>
      <c r="E460" t="s">
        <v>7974</v>
      </c>
      <c r="F460" t="s">
        <v>66</v>
      </c>
      <c r="G460" t="s">
        <v>7975</v>
      </c>
      <c r="H460" t="s">
        <v>7976</v>
      </c>
      <c r="I460" t="s">
        <v>7973</v>
      </c>
      <c r="J460" t="s">
        <v>7974</v>
      </c>
      <c r="K460" t="s">
        <v>66</v>
      </c>
      <c r="L460" t="s">
        <v>7975</v>
      </c>
      <c r="N460" t="s">
        <v>163</v>
      </c>
      <c r="O460" s="6" t="str">
        <f>VLOOKUP(N460,TOOLS!H:I,2,0)</f>
        <v>WVCF634</v>
      </c>
      <c r="R460" s="6" t="str">
        <f>VLOOKUP(O460,TOOLS!A:B,2,0)</f>
        <v>S1:SSG</v>
      </c>
      <c r="T460" s="2">
        <v>43364</v>
      </c>
      <c r="U460" t="s">
        <v>2297</v>
      </c>
      <c r="V460" t="s">
        <v>7977</v>
      </c>
      <c r="W460">
        <v>1</v>
      </c>
      <c r="X460" s="1">
        <v>260</v>
      </c>
      <c r="Y460" s="1">
        <v>260</v>
      </c>
      <c r="Z460" s="6" t="e">
        <f>VLOOKUP(T460,TOOLS!E:F,2,0)</f>
        <v>#N/A</v>
      </c>
    </row>
    <row r="461" spans="1:26" x14ac:dyDescent="0.2">
      <c r="A461" t="s">
        <v>217</v>
      </c>
      <c r="B461" t="s">
        <v>7570</v>
      </c>
      <c r="C461" t="s">
        <v>2285</v>
      </c>
      <c r="D461" t="s">
        <v>9031</v>
      </c>
      <c r="E461" t="s">
        <v>4886</v>
      </c>
      <c r="F461" t="s">
        <v>69</v>
      </c>
      <c r="G461" t="s">
        <v>6954</v>
      </c>
      <c r="H461" t="s">
        <v>9032</v>
      </c>
      <c r="I461" t="s">
        <v>9031</v>
      </c>
      <c r="J461" t="s">
        <v>4886</v>
      </c>
      <c r="K461" t="s">
        <v>69</v>
      </c>
      <c r="L461" t="s">
        <v>6954</v>
      </c>
      <c r="N461" t="s">
        <v>163</v>
      </c>
      <c r="O461" s="6" t="str">
        <f>VLOOKUP(N461,TOOLS!H:I,2,0)</f>
        <v>WVCF634</v>
      </c>
      <c r="R461" s="6" t="str">
        <f>VLOOKUP(O461,TOOLS!A:B,2,0)</f>
        <v>S1:SSG</v>
      </c>
      <c r="T461" s="2">
        <v>43371</v>
      </c>
      <c r="U461" t="s">
        <v>2297</v>
      </c>
      <c r="V461" t="s">
        <v>9033</v>
      </c>
      <c r="W461">
        <v>2</v>
      </c>
      <c r="X461" s="1">
        <v>277.85000000000002</v>
      </c>
      <c r="Y461" s="1">
        <v>555.70000000000005</v>
      </c>
      <c r="Z461" s="6" t="e">
        <f>VLOOKUP(T461,TOOLS!E:F,2,0)</f>
        <v>#N/A</v>
      </c>
    </row>
    <row r="462" spans="1:26" x14ac:dyDescent="0.2">
      <c r="A462" t="s">
        <v>218</v>
      </c>
      <c r="B462">
        <v>0</v>
      </c>
      <c r="C462" t="s">
        <v>4768</v>
      </c>
      <c r="D462" t="s">
        <v>4769</v>
      </c>
      <c r="E462" t="s">
        <v>2359</v>
      </c>
      <c r="F462" t="s">
        <v>42</v>
      </c>
      <c r="G462">
        <v>60606</v>
      </c>
      <c r="H462" t="s">
        <v>4813</v>
      </c>
      <c r="I462" t="s">
        <v>4814</v>
      </c>
      <c r="J462" t="s">
        <v>4815</v>
      </c>
      <c r="K462" t="s">
        <v>49</v>
      </c>
      <c r="L462">
        <v>28012</v>
      </c>
      <c r="M462" t="s">
        <v>26</v>
      </c>
      <c r="N462" t="s">
        <v>164</v>
      </c>
      <c r="O462" s="6" t="str">
        <f>VLOOKUP(N462,TOOLS!H:I,2,0)</f>
        <v>WVCP300</v>
      </c>
      <c r="P462">
        <v>10071130</v>
      </c>
      <c r="R462" s="6" t="str">
        <f>VLOOKUP(O462,TOOLS!A:B,2,0)</f>
        <v>S1:SSG</v>
      </c>
      <c r="S462" t="s">
        <v>90</v>
      </c>
      <c r="T462" s="2">
        <v>43348</v>
      </c>
      <c r="V462">
        <v>5404027207</v>
      </c>
      <c r="W462">
        <v>2</v>
      </c>
      <c r="X462" s="1">
        <v>129.91999999999999</v>
      </c>
      <c r="Y462" s="1">
        <v>259.83999999999997</v>
      </c>
      <c r="Z462" s="6" t="e">
        <f>VLOOKUP(T462,TOOLS!E:F,2,0)</f>
        <v>#N/A</v>
      </c>
    </row>
    <row r="463" spans="1:26" x14ac:dyDescent="0.2">
      <c r="A463" t="s">
        <v>218</v>
      </c>
      <c r="B463">
        <v>0</v>
      </c>
      <c r="C463" t="s">
        <v>2480</v>
      </c>
      <c r="D463" t="s">
        <v>2481</v>
      </c>
      <c r="E463" t="s">
        <v>2482</v>
      </c>
      <c r="F463" t="s">
        <v>175</v>
      </c>
      <c r="G463">
        <v>31206</v>
      </c>
      <c r="H463" t="s">
        <v>2480</v>
      </c>
      <c r="I463" t="s">
        <v>2481</v>
      </c>
      <c r="J463" t="s">
        <v>2482</v>
      </c>
      <c r="K463" t="s">
        <v>175</v>
      </c>
      <c r="L463">
        <v>31206</v>
      </c>
      <c r="M463" t="s">
        <v>26</v>
      </c>
      <c r="N463" t="s">
        <v>164</v>
      </c>
      <c r="O463" s="6" t="str">
        <f>VLOOKUP(N463,TOOLS!H:I,2,0)</f>
        <v>WVCP300</v>
      </c>
      <c r="P463">
        <v>10071130</v>
      </c>
      <c r="R463" s="6" t="str">
        <f>VLOOKUP(O463,TOOLS!A:B,2,0)</f>
        <v>S1:SSG</v>
      </c>
      <c r="S463" t="s">
        <v>90</v>
      </c>
      <c r="T463" s="2">
        <v>43349</v>
      </c>
      <c r="V463">
        <v>5404032989</v>
      </c>
      <c r="W463">
        <v>-2</v>
      </c>
      <c r="X463" s="1">
        <v>129.91999999999999</v>
      </c>
      <c r="Y463" s="1">
        <v>-259.83999999999997</v>
      </c>
      <c r="Z463" s="6" t="e">
        <f>VLOOKUP(T463,TOOLS!E:F,2,0)</f>
        <v>#N/A</v>
      </c>
    </row>
    <row r="464" spans="1:26" x14ac:dyDescent="0.2">
      <c r="A464" t="s">
        <v>218</v>
      </c>
      <c r="B464">
        <v>0</v>
      </c>
      <c r="C464" t="s">
        <v>6242</v>
      </c>
      <c r="D464" t="s">
        <v>6243</v>
      </c>
      <c r="E464" t="s">
        <v>6244</v>
      </c>
      <c r="F464" t="s">
        <v>54</v>
      </c>
      <c r="G464" t="s">
        <v>6245</v>
      </c>
      <c r="H464" t="s">
        <v>6246</v>
      </c>
      <c r="I464" t="s">
        <v>6247</v>
      </c>
      <c r="J464" t="s">
        <v>6244</v>
      </c>
      <c r="K464" t="s">
        <v>54</v>
      </c>
      <c r="L464">
        <v>71103</v>
      </c>
      <c r="M464" t="s">
        <v>26</v>
      </c>
      <c r="N464" t="s">
        <v>164</v>
      </c>
      <c r="O464" s="6" t="str">
        <f>VLOOKUP(N464,TOOLS!H:I,2,0)</f>
        <v>WVCP300</v>
      </c>
      <c r="P464">
        <v>10071130</v>
      </c>
      <c r="R464" s="6" t="str">
        <f>VLOOKUP(O464,TOOLS!A:B,2,0)</f>
        <v>S1:SSG</v>
      </c>
      <c r="S464" t="s">
        <v>90</v>
      </c>
      <c r="T464" s="2">
        <v>43355</v>
      </c>
      <c r="V464">
        <v>5404054140</v>
      </c>
      <c r="W464">
        <v>2</v>
      </c>
      <c r="X464" s="1">
        <v>129.91999999999999</v>
      </c>
      <c r="Y464" s="1">
        <v>259.83999999999997</v>
      </c>
      <c r="Z464" s="6" t="e">
        <f>VLOOKUP(T464,TOOLS!E:F,2,0)</f>
        <v>#N/A</v>
      </c>
    </row>
    <row r="465" spans="1:26" x14ac:dyDescent="0.2">
      <c r="A465" t="s">
        <v>218</v>
      </c>
      <c r="B465">
        <v>0</v>
      </c>
      <c r="C465" t="s">
        <v>4787</v>
      </c>
      <c r="D465" t="s">
        <v>4788</v>
      </c>
      <c r="E465" t="s">
        <v>4789</v>
      </c>
      <c r="F465" t="s">
        <v>24</v>
      </c>
      <c r="G465">
        <v>10801</v>
      </c>
      <c r="H465" t="s">
        <v>6290</v>
      </c>
      <c r="I465" t="s">
        <v>6291</v>
      </c>
      <c r="J465" t="s">
        <v>6292</v>
      </c>
      <c r="K465" t="s">
        <v>2280</v>
      </c>
      <c r="L465">
        <v>6423</v>
      </c>
      <c r="M465" t="s">
        <v>26</v>
      </c>
      <c r="N465" t="s">
        <v>164</v>
      </c>
      <c r="O465" s="6" t="str">
        <f>VLOOKUP(N465,TOOLS!H:I,2,0)</f>
        <v>WVCP300</v>
      </c>
      <c r="P465">
        <v>10071130</v>
      </c>
      <c r="R465" s="6" t="str">
        <f>VLOOKUP(O465,TOOLS!A:B,2,0)</f>
        <v>S1:SSG</v>
      </c>
      <c r="S465" t="s">
        <v>90</v>
      </c>
      <c r="T465" s="2">
        <v>43356</v>
      </c>
      <c r="V465">
        <v>5404059720</v>
      </c>
      <c r="W465">
        <v>1</v>
      </c>
      <c r="X465" s="1">
        <v>129.91999999999999</v>
      </c>
      <c r="Y465" s="1">
        <v>129.91999999999999</v>
      </c>
      <c r="Z465" s="6" t="e">
        <f>VLOOKUP(T465,TOOLS!E:F,2,0)</f>
        <v>#N/A</v>
      </c>
    </row>
    <row r="466" spans="1:26" x14ac:dyDescent="0.2">
      <c r="A466" t="s">
        <v>218</v>
      </c>
      <c r="B466">
        <v>0</v>
      </c>
      <c r="C466" t="s">
        <v>4768</v>
      </c>
      <c r="D466" t="s">
        <v>4769</v>
      </c>
      <c r="E466" t="s">
        <v>2359</v>
      </c>
      <c r="F466" t="s">
        <v>42</v>
      </c>
      <c r="G466">
        <v>60606</v>
      </c>
      <c r="H466" t="s">
        <v>4813</v>
      </c>
      <c r="I466" t="s">
        <v>4814</v>
      </c>
      <c r="J466" t="s">
        <v>4815</v>
      </c>
      <c r="K466" t="s">
        <v>49</v>
      </c>
      <c r="L466">
        <v>28012</v>
      </c>
      <c r="M466" t="s">
        <v>26</v>
      </c>
      <c r="N466" t="s">
        <v>164</v>
      </c>
      <c r="O466" s="6" t="str">
        <f>VLOOKUP(N466,TOOLS!H:I,2,0)</f>
        <v>WVCP300</v>
      </c>
      <c r="P466">
        <v>10071130</v>
      </c>
      <c r="R466" s="6" t="str">
        <f>VLOOKUP(O466,TOOLS!A:B,2,0)</f>
        <v>S1:SSG</v>
      </c>
      <c r="S466" t="s">
        <v>90</v>
      </c>
      <c r="T466" s="2">
        <v>43357</v>
      </c>
      <c r="V466">
        <v>5404065495</v>
      </c>
      <c r="W466">
        <v>2</v>
      </c>
      <c r="X466" s="1">
        <v>129.91999999999999</v>
      </c>
      <c r="Y466" s="1">
        <v>259.83999999999997</v>
      </c>
      <c r="Z466" s="6" t="e">
        <f>VLOOKUP(T466,TOOLS!E:F,2,0)</f>
        <v>#N/A</v>
      </c>
    </row>
    <row r="467" spans="1:26" x14ac:dyDescent="0.2">
      <c r="A467" t="s">
        <v>218</v>
      </c>
      <c r="B467">
        <v>0</v>
      </c>
      <c r="C467" t="s">
        <v>39</v>
      </c>
      <c r="D467" t="s">
        <v>87</v>
      </c>
      <c r="E467" t="s">
        <v>88</v>
      </c>
      <c r="F467" t="s">
        <v>42</v>
      </c>
      <c r="G467" t="s">
        <v>5176</v>
      </c>
      <c r="H467" t="s">
        <v>7388</v>
      </c>
      <c r="I467" t="s">
        <v>7389</v>
      </c>
      <c r="J467" t="s">
        <v>2359</v>
      </c>
      <c r="K467" t="s">
        <v>42</v>
      </c>
      <c r="L467">
        <v>60601</v>
      </c>
      <c r="M467" t="s">
        <v>26</v>
      </c>
      <c r="N467" t="s">
        <v>164</v>
      </c>
      <c r="O467" s="6" t="str">
        <f>VLOOKUP(N467,TOOLS!H:I,2,0)</f>
        <v>WVCP300</v>
      </c>
      <c r="P467">
        <v>10071130</v>
      </c>
      <c r="R467" s="6" t="str">
        <f>VLOOKUP(O467,TOOLS!A:B,2,0)</f>
        <v>S1:SSG</v>
      </c>
      <c r="S467" t="s">
        <v>90</v>
      </c>
      <c r="T467" s="2">
        <v>43363</v>
      </c>
      <c r="V467">
        <v>5404088415</v>
      </c>
      <c r="W467">
        <v>1</v>
      </c>
      <c r="X467" s="1">
        <v>129.91999999999999</v>
      </c>
      <c r="Y467" s="1">
        <v>129.91999999999999</v>
      </c>
      <c r="Z467" s="6" t="e">
        <f>VLOOKUP(T467,TOOLS!E:F,2,0)</f>
        <v>#N/A</v>
      </c>
    </row>
    <row r="468" spans="1:26" x14ac:dyDescent="0.2">
      <c r="A468" t="s">
        <v>220</v>
      </c>
      <c r="B468" t="s">
        <v>224</v>
      </c>
      <c r="C468" t="s">
        <v>159</v>
      </c>
      <c r="D468" t="s">
        <v>160</v>
      </c>
      <c r="E468" t="s">
        <v>100</v>
      </c>
      <c r="F468" t="s">
        <v>24</v>
      </c>
      <c r="H468" t="s">
        <v>173</v>
      </c>
      <c r="I468" t="s">
        <v>2270</v>
      </c>
      <c r="J468" t="s">
        <v>425</v>
      </c>
      <c r="K468" t="s">
        <v>63</v>
      </c>
      <c r="L468" t="s">
        <v>2271</v>
      </c>
      <c r="N468" t="s">
        <v>2273</v>
      </c>
      <c r="O468" s="6" t="str">
        <f>VLOOKUP(N468,TOOLS!H:I,2,0)</f>
        <v>WVCP300</v>
      </c>
      <c r="R468" s="6" t="str">
        <f>VLOOKUP(O468,TOOLS!A:B,2,0)</f>
        <v>S1:SSG</v>
      </c>
      <c r="T468" s="2">
        <v>43362</v>
      </c>
      <c r="V468" t="s">
        <v>7216</v>
      </c>
      <c r="W468">
        <v>2</v>
      </c>
      <c r="X468" s="1">
        <v>129.92000000000002</v>
      </c>
      <c r="Y468" s="1">
        <v>259.84000000000003</v>
      </c>
      <c r="Z468" s="6" t="e">
        <f>VLOOKUP(T468,TOOLS!E:F,2,0)</f>
        <v>#N/A</v>
      </c>
    </row>
    <row r="469" spans="1:26" x14ac:dyDescent="0.2">
      <c r="A469" t="s">
        <v>220</v>
      </c>
      <c r="B469" t="s">
        <v>224</v>
      </c>
      <c r="C469" t="s">
        <v>159</v>
      </c>
      <c r="D469" t="s">
        <v>160</v>
      </c>
      <c r="E469" t="s">
        <v>100</v>
      </c>
      <c r="F469" t="s">
        <v>24</v>
      </c>
      <c r="H469" t="s">
        <v>173</v>
      </c>
      <c r="I469" t="s">
        <v>2270</v>
      </c>
      <c r="J469" t="s">
        <v>425</v>
      </c>
      <c r="K469" t="s">
        <v>63</v>
      </c>
      <c r="L469" t="s">
        <v>2271</v>
      </c>
      <c r="N469" t="s">
        <v>2273</v>
      </c>
      <c r="O469" s="6" t="str">
        <f>VLOOKUP(N469,TOOLS!H:I,2,0)</f>
        <v>WVCP300</v>
      </c>
      <c r="R469" s="6" t="str">
        <f>VLOOKUP(O469,TOOLS!A:B,2,0)</f>
        <v>S1:SSG</v>
      </c>
      <c r="T469" s="2">
        <v>43353</v>
      </c>
      <c r="V469" t="s">
        <v>5750</v>
      </c>
      <c r="W469">
        <v>1</v>
      </c>
      <c r="X469" s="1">
        <v>129.92000000000002</v>
      </c>
      <c r="Y469" s="1">
        <v>129.92000000000002</v>
      </c>
      <c r="Z469" s="6" t="e">
        <f>VLOOKUP(T469,TOOLS!E:F,2,0)</f>
        <v>#N/A</v>
      </c>
    </row>
    <row r="470" spans="1:26" x14ac:dyDescent="0.2">
      <c r="A470" t="s">
        <v>220</v>
      </c>
      <c r="B470" t="s">
        <v>224</v>
      </c>
      <c r="C470" t="s">
        <v>159</v>
      </c>
      <c r="D470" t="s">
        <v>160</v>
      </c>
      <c r="E470" t="s">
        <v>100</v>
      </c>
      <c r="F470" t="s">
        <v>24</v>
      </c>
      <c r="H470" t="s">
        <v>173</v>
      </c>
      <c r="I470" t="s">
        <v>2270</v>
      </c>
      <c r="J470" t="s">
        <v>425</v>
      </c>
      <c r="K470" t="s">
        <v>63</v>
      </c>
      <c r="L470" t="s">
        <v>2271</v>
      </c>
      <c r="N470" t="s">
        <v>2273</v>
      </c>
      <c r="O470" s="6" t="str">
        <f>VLOOKUP(N470,TOOLS!H:I,2,0)</f>
        <v>WVCP300</v>
      </c>
      <c r="R470" s="6" t="str">
        <f>VLOOKUP(O470,TOOLS!A:B,2,0)</f>
        <v>S1:SSG</v>
      </c>
      <c r="T470" s="2">
        <v>43354</v>
      </c>
      <c r="V470" t="s">
        <v>5810</v>
      </c>
      <c r="W470">
        <v>2</v>
      </c>
      <c r="X470" s="1">
        <v>129.92000000000002</v>
      </c>
      <c r="Y470" s="1">
        <v>259.84000000000003</v>
      </c>
      <c r="Z470" s="6" t="e">
        <f>VLOOKUP(T470,TOOLS!E:F,2,0)</f>
        <v>#N/A</v>
      </c>
    </row>
    <row r="471" spans="1:26" x14ac:dyDescent="0.2">
      <c r="A471" t="s">
        <v>217</v>
      </c>
      <c r="B471" t="s">
        <v>7570</v>
      </c>
      <c r="C471" t="s">
        <v>5077</v>
      </c>
      <c r="D471" t="s">
        <v>5078</v>
      </c>
      <c r="E471" t="s">
        <v>5079</v>
      </c>
      <c r="F471" t="s">
        <v>421</v>
      </c>
      <c r="G471" t="s">
        <v>5080</v>
      </c>
      <c r="H471" t="s">
        <v>5081</v>
      </c>
      <c r="I471" t="s">
        <v>5078</v>
      </c>
      <c r="J471" t="s">
        <v>5079</v>
      </c>
      <c r="K471" t="s">
        <v>421</v>
      </c>
      <c r="L471" t="s">
        <v>5080</v>
      </c>
      <c r="N471" t="s">
        <v>164</v>
      </c>
      <c r="O471" s="6" t="str">
        <f>VLOOKUP(N471,TOOLS!H:I,2,0)</f>
        <v>WVCP300</v>
      </c>
      <c r="R471" s="6" t="str">
        <f>VLOOKUP(O471,TOOLS!A:B,2,0)</f>
        <v>S1:SSG</v>
      </c>
      <c r="T471" s="2">
        <v>43348</v>
      </c>
      <c r="U471" t="s">
        <v>2297</v>
      </c>
      <c r="V471" t="s">
        <v>5359</v>
      </c>
      <c r="W471">
        <v>3</v>
      </c>
      <c r="X471" s="1">
        <v>139.21</v>
      </c>
      <c r="Y471" s="1">
        <v>417.63</v>
      </c>
      <c r="Z471" s="6" t="e">
        <f>VLOOKUP(T471,TOOLS!E:F,2,0)</f>
        <v>#N/A</v>
      </c>
    </row>
    <row r="472" spans="1:26" x14ac:dyDescent="0.2">
      <c r="A472" t="s">
        <v>217</v>
      </c>
      <c r="B472" t="s">
        <v>7570</v>
      </c>
      <c r="C472" t="s">
        <v>5077</v>
      </c>
      <c r="D472" t="s">
        <v>5078</v>
      </c>
      <c r="E472" t="s">
        <v>5079</v>
      </c>
      <c r="F472" t="s">
        <v>421</v>
      </c>
      <c r="G472" t="s">
        <v>5080</v>
      </c>
      <c r="H472" t="s">
        <v>5081</v>
      </c>
      <c r="I472" t="s">
        <v>5078</v>
      </c>
      <c r="J472" t="s">
        <v>5079</v>
      </c>
      <c r="K472" t="s">
        <v>421</v>
      </c>
      <c r="L472" t="s">
        <v>5080</v>
      </c>
      <c r="N472" t="s">
        <v>164</v>
      </c>
      <c r="O472" s="6" t="str">
        <f>VLOOKUP(N472,TOOLS!H:I,2,0)</f>
        <v>WVCP300</v>
      </c>
      <c r="R472" s="6" t="str">
        <f>VLOOKUP(O472,TOOLS!A:B,2,0)</f>
        <v>S1:SSG</v>
      </c>
      <c r="T472" s="2">
        <v>43370</v>
      </c>
      <c r="U472" t="s">
        <v>2297</v>
      </c>
      <c r="V472" t="s">
        <v>8720</v>
      </c>
      <c r="W472">
        <v>2</v>
      </c>
      <c r="X472" s="1">
        <v>130.28</v>
      </c>
      <c r="Y472" s="1">
        <v>260.56</v>
      </c>
      <c r="Z472" s="6" t="e">
        <f>VLOOKUP(T472,TOOLS!E:F,2,0)</f>
        <v>#N/A</v>
      </c>
    </row>
    <row r="473" spans="1:26" x14ac:dyDescent="0.2">
      <c r="A473" t="s">
        <v>217</v>
      </c>
      <c r="B473" t="s">
        <v>7570</v>
      </c>
      <c r="C473" t="s">
        <v>8721</v>
      </c>
      <c r="D473" t="s">
        <v>8722</v>
      </c>
      <c r="E473" t="s">
        <v>8723</v>
      </c>
      <c r="F473" t="s">
        <v>4868</v>
      </c>
      <c r="G473" t="s">
        <v>8724</v>
      </c>
      <c r="H473" t="s">
        <v>8725</v>
      </c>
      <c r="I473" t="s">
        <v>8722</v>
      </c>
      <c r="J473" t="s">
        <v>8723</v>
      </c>
      <c r="K473" t="s">
        <v>4868</v>
      </c>
      <c r="L473" t="s">
        <v>8724</v>
      </c>
      <c r="N473" t="s">
        <v>164</v>
      </c>
      <c r="O473" s="6" t="str">
        <f>VLOOKUP(N473,TOOLS!H:I,2,0)</f>
        <v>WVCP300</v>
      </c>
      <c r="R473" s="6" t="str">
        <f>VLOOKUP(O473,TOOLS!A:B,2,0)</f>
        <v>S1:SSG</v>
      </c>
      <c r="T473" s="2">
        <v>43369</v>
      </c>
      <c r="U473" t="s">
        <v>2297</v>
      </c>
      <c r="V473" t="s">
        <v>8726</v>
      </c>
      <c r="W473">
        <v>3</v>
      </c>
      <c r="X473" s="1">
        <v>130.28</v>
      </c>
      <c r="Y473" s="1">
        <v>390.84000000000003</v>
      </c>
      <c r="Z473" s="6" t="e">
        <f>VLOOKUP(T473,TOOLS!E:F,2,0)</f>
        <v>#N/A</v>
      </c>
    </row>
    <row r="474" spans="1:26" x14ac:dyDescent="0.2">
      <c r="A474" t="s">
        <v>217</v>
      </c>
      <c r="B474" t="s">
        <v>7570</v>
      </c>
      <c r="C474" t="s">
        <v>5137</v>
      </c>
      <c r="D474" t="s">
        <v>5408</v>
      </c>
      <c r="E474" t="s">
        <v>5138</v>
      </c>
      <c r="F474" t="s">
        <v>175</v>
      </c>
      <c r="G474" t="s">
        <v>5139</v>
      </c>
      <c r="H474" t="s">
        <v>5409</v>
      </c>
      <c r="I474" t="s">
        <v>5408</v>
      </c>
      <c r="J474" t="s">
        <v>5138</v>
      </c>
      <c r="K474" t="s">
        <v>175</v>
      </c>
      <c r="L474" t="s">
        <v>5139</v>
      </c>
      <c r="N474" t="s">
        <v>164</v>
      </c>
      <c r="O474" s="6" t="str">
        <f>VLOOKUP(N474,TOOLS!H:I,2,0)</f>
        <v>WVCP300</v>
      </c>
      <c r="R474" s="6" t="str">
        <f>VLOOKUP(O474,TOOLS!A:B,2,0)</f>
        <v>S1:SSG</v>
      </c>
      <c r="T474" s="2">
        <v>43348</v>
      </c>
      <c r="U474" t="s">
        <v>2297</v>
      </c>
      <c r="V474" t="s">
        <v>5410</v>
      </c>
      <c r="W474">
        <v>2</v>
      </c>
      <c r="X474" s="1">
        <v>139.21</v>
      </c>
      <c r="Y474" s="1">
        <v>278.42</v>
      </c>
      <c r="Z474" s="6" t="e">
        <f>VLOOKUP(T474,TOOLS!E:F,2,0)</f>
        <v>#N/A</v>
      </c>
    </row>
    <row r="475" spans="1:26" x14ac:dyDescent="0.2">
      <c r="A475" t="s">
        <v>217</v>
      </c>
      <c r="B475" t="s">
        <v>7570</v>
      </c>
      <c r="C475" t="s">
        <v>8827</v>
      </c>
      <c r="D475" t="s">
        <v>8828</v>
      </c>
      <c r="E475" t="s">
        <v>8829</v>
      </c>
      <c r="F475" t="s">
        <v>421</v>
      </c>
      <c r="G475" t="s">
        <v>8830</v>
      </c>
      <c r="H475" t="s">
        <v>8831</v>
      </c>
      <c r="I475" t="s">
        <v>8828</v>
      </c>
      <c r="J475" t="s">
        <v>8829</v>
      </c>
      <c r="K475" t="s">
        <v>421</v>
      </c>
      <c r="L475" t="s">
        <v>8830</v>
      </c>
      <c r="N475" t="s">
        <v>164</v>
      </c>
      <c r="O475" s="6" t="str">
        <f>VLOOKUP(N475,TOOLS!H:I,2,0)</f>
        <v>WVCP300</v>
      </c>
      <c r="R475" s="6" t="str">
        <f>VLOOKUP(O475,TOOLS!A:B,2,0)</f>
        <v>S1:SSG</v>
      </c>
      <c r="T475" s="2">
        <v>43368</v>
      </c>
      <c r="U475" t="s">
        <v>2297</v>
      </c>
      <c r="V475" t="s">
        <v>8832</v>
      </c>
      <c r="W475">
        <v>1</v>
      </c>
      <c r="X475" s="1">
        <v>130.28</v>
      </c>
      <c r="Y475" s="1">
        <v>130.28</v>
      </c>
      <c r="Z475" s="6" t="e">
        <f>VLOOKUP(T475,TOOLS!E:F,2,0)</f>
        <v>#N/A</v>
      </c>
    </row>
    <row r="476" spans="1:26" x14ac:dyDescent="0.2">
      <c r="A476" t="s">
        <v>220</v>
      </c>
      <c r="B476" t="s">
        <v>224</v>
      </c>
      <c r="C476" t="s">
        <v>159</v>
      </c>
      <c r="D476" t="s">
        <v>160</v>
      </c>
      <c r="E476" t="s">
        <v>100</v>
      </c>
      <c r="F476" t="s">
        <v>24</v>
      </c>
      <c r="H476" t="s">
        <v>173</v>
      </c>
      <c r="I476" t="s">
        <v>2270</v>
      </c>
      <c r="J476" t="s">
        <v>425</v>
      </c>
      <c r="K476" t="s">
        <v>63</v>
      </c>
      <c r="L476" t="s">
        <v>2271</v>
      </c>
      <c r="N476" t="s">
        <v>2461</v>
      </c>
      <c r="O476" s="6" t="str">
        <f>VLOOKUP(N476,TOOLS!H:I,2,0)</f>
        <v>WVCP304</v>
      </c>
      <c r="R476" s="6" t="str">
        <f>VLOOKUP(O476,TOOLS!A:B,2,0)</f>
        <v>S1:SSG</v>
      </c>
      <c r="T476" s="2">
        <v>43347</v>
      </c>
      <c r="V476" t="s">
        <v>5592</v>
      </c>
      <c r="W476">
        <v>3</v>
      </c>
      <c r="X476" s="1">
        <v>125.44</v>
      </c>
      <c r="Y476" s="1">
        <v>376.32</v>
      </c>
      <c r="Z476" s="6" t="e">
        <f>VLOOKUP(T476,TOOLS!E:F,2,0)</f>
        <v>#N/A</v>
      </c>
    </row>
    <row r="477" spans="1:26" x14ac:dyDescent="0.2">
      <c r="A477" t="s">
        <v>220</v>
      </c>
      <c r="B477" t="s">
        <v>2436</v>
      </c>
      <c r="C477" t="s">
        <v>2437</v>
      </c>
      <c r="D477" t="s">
        <v>2438</v>
      </c>
      <c r="E477" t="s">
        <v>100</v>
      </c>
      <c r="F477" t="s">
        <v>24</v>
      </c>
      <c r="H477" t="s">
        <v>5811</v>
      </c>
      <c r="I477" t="s">
        <v>5812</v>
      </c>
      <c r="J477" t="s">
        <v>5813</v>
      </c>
      <c r="K477" t="s">
        <v>2459</v>
      </c>
      <c r="L477" t="s">
        <v>5814</v>
      </c>
      <c r="N477" t="s">
        <v>2461</v>
      </c>
      <c r="O477" s="6" t="str">
        <f>VLOOKUP(N477,TOOLS!H:I,2,0)</f>
        <v>WVCP304</v>
      </c>
      <c r="R477" s="6" t="str">
        <f>VLOOKUP(O477,TOOLS!A:B,2,0)</f>
        <v>S1:SSG</v>
      </c>
      <c r="T477" s="2">
        <v>43354</v>
      </c>
      <c r="V477" t="s">
        <v>5815</v>
      </c>
      <c r="W477">
        <v>4</v>
      </c>
      <c r="X477" s="1">
        <v>125.44</v>
      </c>
      <c r="Y477" s="1">
        <v>501.76</v>
      </c>
      <c r="Z477" s="6" t="e">
        <f>VLOOKUP(T477,TOOLS!E:F,2,0)</f>
        <v>#N/A</v>
      </c>
    </row>
    <row r="478" spans="1:26" x14ac:dyDescent="0.2">
      <c r="A478" t="s">
        <v>217</v>
      </c>
      <c r="B478" t="s">
        <v>7570</v>
      </c>
      <c r="C478" t="s">
        <v>7615</v>
      </c>
      <c r="D478" t="s">
        <v>7616</v>
      </c>
      <c r="E478" t="s">
        <v>7617</v>
      </c>
      <c r="F478" t="s">
        <v>116</v>
      </c>
      <c r="G478" t="s">
        <v>7618</v>
      </c>
      <c r="H478" t="s">
        <v>7619</v>
      </c>
      <c r="I478" t="s">
        <v>7616</v>
      </c>
      <c r="J478" t="s">
        <v>7617</v>
      </c>
      <c r="K478" t="s">
        <v>116</v>
      </c>
      <c r="L478" t="s">
        <v>7618</v>
      </c>
      <c r="N478" t="s">
        <v>359</v>
      </c>
      <c r="O478" s="6" t="str">
        <f>VLOOKUP(N478,TOOLS!H:I,2,0)</f>
        <v>WVCP304</v>
      </c>
      <c r="R478" s="6" t="str">
        <f>VLOOKUP(O478,TOOLS!A:B,2,0)</f>
        <v>S1:SSG</v>
      </c>
      <c r="T478" s="2">
        <v>43367</v>
      </c>
      <c r="U478" t="s">
        <v>2297</v>
      </c>
      <c r="V478" t="s">
        <v>8704</v>
      </c>
      <c r="W478">
        <v>1</v>
      </c>
      <c r="X478" s="1">
        <v>101</v>
      </c>
      <c r="Y478" s="1">
        <v>101</v>
      </c>
      <c r="Z478" s="6" t="e">
        <f>VLOOKUP(T478,TOOLS!E:F,2,0)</f>
        <v>#N/A</v>
      </c>
    </row>
    <row r="479" spans="1:26" x14ac:dyDescent="0.2">
      <c r="A479" t="s">
        <v>217</v>
      </c>
      <c r="B479" t="s">
        <v>7570</v>
      </c>
      <c r="C479" t="s">
        <v>6821</v>
      </c>
      <c r="D479" t="s">
        <v>6822</v>
      </c>
      <c r="E479" t="s">
        <v>6823</v>
      </c>
      <c r="F479" t="s">
        <v>2445</v>
      </c>
      <c r="G479" t="s">
        <v>6824</v>
      </c>
      <c r="H479" t="s">
        <v>6825</v>
      </c>
      <c r="I479" t="s">
        <v>6822</v>
      </c>
      <c r="J479" t="s">
        <v>6823</v>
      </c>
      <c r="K479" t="s">
        <v>2445</v>
      </c>
      <c r="L479" t="s">
        <v>6824</v>
      </c>
      <c r="N479" t="s">
        <v>359</v>
      </c>
      <c r="O479" s="6" t="str">
        <f>VLOOKUP(N479,TOOLS!H:I,2,0)</f>
        <v>WVCP304</v>
      </c>
      <c r="R479" s="6" t="str">
        <f>VLOOKUP(O479,TOOLS!A:B,2,0)</f>
        <v>S1:SSG</v>
      </c>
      <c r="T479" s="2">
        <v>43355</v>
      </c>
      <c r="U479" t="s">
        <v>2297</v>
      </c>
      <c r="V479" t="s">
        <v>6826</v>
      </c>
      <c r="W479">
        <v>1</v>
      </c>
      <c r="X479" s="1">
        <v>101</v>
      </c>
      <c r="Y479" s="1">
        <v>101</v>
      </c>
      <c r="Z479" s="6" t="e">
        <f>VLOOKUP(T479,TOOLS!E:F,2,0)</f>
        <v>#N/A</v>
      </c>
    </row>
    <row r="480" spans="1:26" x14ac:dyDescent="0.2">
      <c r="A480" t="s">
        <v>217</v>
      </c>
      <c r="B480" t="s">
        <v>7570</v>
      </c>
      <c r="C480" t="s">
        <v>6895</v>
      </c>
      <c r="D480" t="s">
        <v>6896</v>
      </c>
      <c r="E480" t="s">
        <v>6897</v>
      </c>
      <c r="F480" t="s">
        <v>62</v>
      </c>
      <c r="G480" t="s">
        <v>6898</v>
      </c>
      <c r="H480" t="s">
        <v>6899</v>
      </c>
      <c r="I480" t="s">
        <v>6896</v>
      </c>
      <c r="J480" t="s">
        <v>6897</v>
      </c>
      <c r="K480" t="s">
        <v>62</v>
      </c>
      <c r="L480" t="s">
        <v>6898</v>
      </c>
      <c r="N480" t="s">
        <v>359</v>
      </c>
      <c r="O480" s="6" t="str">
        <f>VLOOKUP(N480,TOOLS!H:I,2,0)</f>
        <v>WVCP304</v>
      </c>
      <c r="R480" s="6" t="str">
        <f>VLOOKUP(O480,TOOLS!A:B,2,0)</f>
        <v>S1:SSG</v>
      </c>
      <c r="T480" s="2">
        <v>43356</v>
      </c>
      <c r="U480" t="s">
        <v>2297</v>
      </c>
      <c r="V480" t="s">
        <v>6900</v>
      </c>
      <c r="W480">
        <v>2</v>
      </c>
      <c r="X480" s="1">
        <v>101</v>
      </c>
      <c r="Y480" s="1">
        <v>202</v>
      </c>
      <c r="Z480" s="6" t="e">
        <f>VLOOKUP(T480,TOOLS!E:F,2,0)</f>
        <v>#N/A</v>
      </c>
    </row>
    <row r="481" spans="1:26" x14ac:dyDescent="0.2">
      <c r="A481" t="s">
        <v>217</v>
      </c>
      <c r="B481" t="s">
        <v>7570</v>
      </c>
      <c r="C481" t="s">
        <v>2285</v>
      </c>
      <c r="D481" t="s">
        <v>5519</v>
      </c>
      <c r="E481" t="s">
        <v>5520</v>
      </c>
      <c r="F481" t="s">
        <v>37</v>
      </c>
      <c r="G481" t="s">
        <v>5521</v>
      </c>
      <c r="H481" t="s">
        <v>5522</v>
      </c>
      <c r="I481" t="s">
        <v>5519</v>
      </c>
      <c r="J481" t="s">
        <v>5520</v>
      </c>
      <c r="K481" t="s">
        <v>37</v>
      </c>
      <c r="L481" t="s">
        <v>5521</v>
      </c>
      <c r="N481" t="s">
        <v>359</v>
      </c>
      <c r="O481" s="6" t="str">
        <f>VLOOKUP(N481,TOOLS!H:I,2,0)</f>
        <v>WVCP304</v>
      </c>
      <c r="R481" s="6" t="str">
        <f>VLOOKUP(O481,TOOLS!A:B,2,0)</f>
        <v>S1:SSG</v>
      </c>
      <c r="T481" s="2">
        <v>43349</v>
      </c>
      <c r="U481" t="s">
        <v>2297</v>
      </c>
      <c r="V481" t="s">
        <v>5523</v>
      </c>
      <c r="W481">
        <v>1</v>
      </c>
      <c r="X481" s="1">
        <v>101</v>
      </c>
      <c r="Y481" s="1">
        <v>101</v>
      </c>
      <c r="Z481" s="6" t="e">
        <f>VLOOKUP(T481,TOOLS!E:F,2,0)</f>
        <v>#N/A</v>
      </c>
    </row>
    <row r="482" spans="1:26" x14ac:dyDescent="0.2">
      <c r="A482" t="s">
        <v>218</v>
      </c>
      <c r="B482">
        <v>0</v>
      </c>
      <c r="C482" t="s">
        <v>5171</v>
      </c>
      <c r="D482" t="s">
        <v>126</v>
      </c>
      <c r="E482" t="s">
        <v>127</v>
      </c>
      <c r="F482" t="s">
        <v>42</v>
      </c>
      <c r="G482">
        <v>60188</v>
      </c>
      <c r="H482" t="s">
        <v>5171</v>
      </c>
      <c r="I482" t="s">
        <v>5172</v>
      </c>
      <c r="J482" t="s">
        <v>4817</v>
      </c>
      <c r="K482" t="s">
        <v>73</v>
      </c>
      <c r="L482">
        <v>33309</v>
      </c>
      <c r="M482" t="s">
        <v>26</v>
      </c>
      <c r="N482" t="s">
        <v>213</v>
      </c>
      <c r="O482" s="6" t="str">
        <f>VLOOKUP(N482,TOOLS!H:I,2,0)</f>
        <v>WVCP310</v>
      </c>
      <c r="P482">
        <v>10071132</v>
      </c>
      <c r="R482" s="6" t="str">
        <f>VLOOKUP(O482,TOOLS!A:B,2,0)</f>
        <v>S1:SSG</v>
      </c>
      <c r="S482" t="s">
        <v>90</v>
      </c>
      <c r="T482" s="2">
        <v>43347</v>
      </c>
      <c r="V482">
        <v>5404020215</v>
      </c>
      <c r="W482">
        <v>1</v>
      </c>
      <c r="X482" s="1">
        <v>136.32</v>
      </c>
      <c r="Y482" s="1">
        <v>136.32</v>
      </c>
      <c r="Z482" s="6" t="e">
        <f>VLOOKUP(T482,TOOLS!E:F,2,0)</f>
        <v>#N/A</v>
      </c>
    </row>
    <row r="483" spans="1:26" x14ac:dyDescent="0.2">
      <c r="A483" t="s">
        <v>218</v>
      </c>
      <c r="B483">
        <v>0</v>
      </c>
      <c r="C483" t="s">
        <v>6380</v>
      </c>
      <c r="D483" t="s">
        <v>6381</v>
      </c>
      <c r="E483" t="s">
        <v>2377</v>
      </c>
      <c r="F483" t="s">
        <v>45</v>
      </c>
      <c r="G483">
        <v>1887</v>
      </c>
      <c r="H483" t="s">
        <v>6382</v>
      </c>
      <c r="I483" t="s">
        <v>6383</v>
      </c>
      <c r="J483" t="s">
        <v>2286</v>
      </c>
      <c r="K483" t="s">
        <v>166</v>
      </c>
      <c r="L483">
        <v>40299</v>
      </c>
      <c r="M483" t="s">
        <v>26</v>
      </c>
      <c r="N483" t="s">
        <v>213</v>
      </c>
      <c r="O483" s="6" t="str">
        <f>VLOOKUP(N483,TOOLS!H:I,2,0)</f>
        <v>WVCP310</v>
      </c>
      <c r="P483">
        <v>10071132</v>
      </c>
      <c r="R483" s="6" t="str">
        <f>VLOOKUP(O483,TOOLS!A:B,2,0)</f>
        <v>S1:SSG</v>
      </c>
      <c r="S483" t="s">
        <v>90</v>
      </c>
      <c r="T483" s="2">
        <v>43363</v>
      </c>
      <c r="V483">
        <v>5404087599</v>
      </c>
      <c r="W483">
        <v>10</v>
      </c>
      <c r="X483" s="1">
        <v>136.32</v>
      </c>
      <c r="Y483" s="1">
        <v>1363.2</v>
      </c>
      <c r="Z483" s="6" t="e">
        <f>VLOOKUP(T483,TOOLS!E:F,2,0)</f>
        <v>#N/A</v>
      </c>
    </row>
    <row r="484" spans="1:26" x14ac:dyDescent="0.2">
      <c r="A484" t="s">
        <v>219</v>
      </c>
      <c r="B484" t="s">
        <v>7070</v>
      </c>
      <c r="C484" t="s">
        <v>106</v>
      </c>
      <c r="E484" t="s">
        <v>88</v>
      </c>
      <c r="F484" t="s">
        <v>42</v>
      </c>
      <c r="G484">
        <v>60061</v>
      </c>
      <c r="H484" t="s">
        <v>7390</v>
      </c>
      <c r="J484" t="s">
        <v>7391</v>
      </c>
      <c r="K484" t="s">
        <v>66</v>
      </c>
      <c r="L484">
        <v>17015</v>
      </c>
      <c r="M484" t="s">
        <v>26</v>
      </c>
      <c r="N484" t="s">
        <v>213</v>
      </c>
      <c r="O484" s="6" t="str">
        <f>VLOOKUP(N484,TOOLS!H:I,2,0)</f>
        <v>WVCP310</v>
      </c>
      <c r="P484" t="s">
        <v>7392</v>
      </c>
      <c r="R484" s="6" t="str">
        <f>VLOOKUP(O484,TOOLS!A:B,2,0)</f>
        <v>S1:SSG</v>
      </c>
      <c r="S484" t="s">
        <v>90</v>
      </c>
      <c r="T484" s="2">
        <v>43363</v>
      </c>
      <c r="V484">
        <v>97389328</v>
      </c>
      <c r="W484">
        <v>2</v>
      </c>
      <c r="X484" s="1">
        <v>127.8</v>
      </c>
      <c r="Y484" s="1">
        <v>255.6</v>
      </c>
      <c r="Z484" s="6" t="e">
        <f>VLOOKUP(T484,TOOLS!E:F,2,0)</f>
        <v>#N/A</v>
      </c>
    </row>
    <row r="485" spans="1:26" x14ac:dyDescent="0.2">
      <c r="A485" t="s">
        <v>220</v>
      </c>
      <c r="C485" t="s">
        <v>7183</v>
      </c>
      <c r="D485" t="s">
        <v>7184</v>
      </c>
      <c r="E485" t="s">
        <v>7185</v>
      </c>
      <c r="F485" t="s">
        <v>66</v>
      </c>
      <c r="H485" t="s">
        <v>7183</v>
      </c>
      <c r="I485" t="s">
        <v>7184</v>
      </c>
      <c r="J485" t="s">
        <v>7185</v>
      </c>
      <c r="K485" t="s">
        <v>66</v>
      </c>
      <c r="L485" t="s">
        <v>7186</v>
      </c>
      <c r="N485" t="s">
        <v>2330</v>
      </c>
      <c r="O485" s="6" t="str">
        <f>VLOOKUP(N485,TOOLS!H:I,2,0)</f>
        <v>WVCP310</v>
      </c>
      <c r="R485" s="6" t="str">
        <f>VLOOKUP(O485,TOOLS!A:B,2,0)</f>
        <v>S1:SSG</v>
      </c>
      <c r="T485" s="2">
        <v>43361</v>
      </c>
      <c r="V485" t="s">
        <v>7187</v>
      </c>
      <c r="W485">
        <v>1</v>
      </c>
      <c r="X485" s="1">
        <v>136.32</v>
      </c>
      <c r="Y485" s="1">
        <v>136.32</v>
      </c>
      <c r="Z485" s="6" t="e">
        <f>VLOOKUP(T485,TOOLS!E:F,2,0)</f>
        <v>#N/A</v>
      </c>
    </row>
    <row r="486" spans="1:26" x14ac:dyDescent="0.2">
      <c r="A486" t="s">
        <v>220</v>
      </c>
      <c r="C486" t="s">
        <v>7183</v>
      </c>
      <c r="D486" t="s">
        <v>7184</v>
      </c>
      <c r="E486" t="s">
        <v>7185</v>
      </c>
      <c r="F486" t="s">
        <v>66</v>
      </c>
      <c r="H486" t="s">
        <v>7183</v>
      </c>
      <c r="I486" t="s">
        <v>7184</v>
      </c>
      <c r="J486" t="s">
        <v>7185</v>
      </c>
      <c r="K486" t="s">
        <v>66</v>
      </c>
      <c r="L486" t="s">
        <v>7186</v>
      </c>
      <c r="N486" t="s">
        <v>2330</v>
      </c>
      <c r="O486" s="6" t="str">
        <f>VLOOKUP(N486,TOOLS!H:I,2,0)</f>
        <v>WVCP310</v>
      </c>
      <c r="R486" s="6" t="str">
        <f>VLOOKUP(O486,TOOLS!A:B,2,0)</f>
        <v>S1:SSG</v>
      </c>
      <c r="T486" s="2">
        <v>43362</v>
      </c>
      <c r="V486" t="s">
        <v>7217</v>
      </c>
      <c r="W486">
        <v>2</v>
      </c>
      <c r="X486" s="1">
        <v>136.32</v>
      </c>
      <c r="Y486" s="1">
        <v>272.64</v>
      </c>
      <c r="Z486" s="6" t="e">
        <f>VLOOKUP(T486,TOOLS!E:F,2,0)</f>
        <v>#N/A</v>
      </c>
    </row>
    <row r="487" spans="1:26" x14ac:dyDescent="0.2">
      <c r="A487" t="s">
        <v>220</v>
      </c>
      <c r="C487" t="s">
        <v>5794</v>
      </c>
      <c r="D487" t="s">
        <v>5795</v>
      </c>
      <c r="E487" t="s">
        <v>5796</v>
      </c>
      <c r="F487" t="s">
        <v>133</v>
      </c>
      <c r="H487" t="s">
        <v>5802</v>
      </c>
      <c r="I487" t="s">
        <v>5803</v>
      </c>
      <c r="J487" t="s">
        <v>5804</v>
      </c>
      <c r="K487" t="s">
        <v>69</v>
      </c>
      <c r="L487" t="s">
        <v>5805</v>
      </c>
      <c r="N487" t="s">
        <v>2330</v>
      </c>
      <c r="O487" s="6" t="str">
        <f>VLOOKUP(N487,TOOLS!H:I,2,0)</f>
        <v>WVCP310</v>
      </c>
      <c r="R487" s="6" t="str">
        <f>VLOOKUP(O487,TOOLS!A:B,2,0)</f>
        <v>S1:SSG</v>
      </c>
      <c r="T487" s="2">
        <v>43353</v>
      </c>
      <c r="V487" t="s">
        <v>5806</v>
      </c>
      <c r="W487">
        <v>6</v>
      </c>
      <c r="X487" s="1">
        <v>136.32</v>
      </c>
      <c r="Y487" s="1">
        <v>817.92000000000007</v>
      </c>
      <c r="Z487" s="6" t="e">
        <f>VLOOKUP(T487,TOOLS!E:F,2,0)</f>
        <v>#N/A</v>
      </c>
    </row>
    <row r="488" spans="1:26" x14ac:dyDescent="0.2">
      <c r="A488" t="s">
        <v>217</v>
      </c>
      <c r="B488" t="s">
        <v>7570</v>
      </c>
      <c r="C488" t="s">
        <v>5321</v>
      </c>
      <c r="D488" t="s">
        <v>8665</v>
      </c>
      <c r="E488" t="s">
        <v>8666</v>
      </c>
      <c r="F488" t="s">
        <v>421</v>
      </c>
      <c r="G488" t="s">
        <v>8667</v>
      </c>
      <c r="H488" t="s">
        <v>8668</v>
      </c>
      <c r="I488" t="s">
        <v>8665</v>
      </c>
      <c r="J488" t="s">
        <v>8666</v>
      </c>
      <c r="K488" t="s">
        <v>421</v>
      </c>
      <c r="L488" t="s">
        <v>8667</v>
      </c>
      <c r="N488" t="s">
        <v>213</v>
      </c>
      <c r="O488" s="6" t="str">
        <f>VLOOKUP(N488,TOOLS!H:I,2,0)</f>
        <v>WVCP310</v>
      </c>
      <c r="R488" s="6" t="str">
        <f>VLOOKUP(O488,TOOLS!A:B,2,0)</f>
        <v>S1:SSG</v>
      </c>
      <c r="T488" s="2">
        <v>43369</v>
      </c>
      <c r="U488" t="s">
        <v>2297</v>
      </c>
      <c r="V488" t="s">
        <v>8669</v>
      </c>
      <c r="W488">
        <v>2</v>
      </c>
      <c r="X488" s="1">
        <v>136.32</v>
      </c>
      <c r="Y488" s="1">
        <v>272.64</v>
      </c>
      <c r="Z488" s="6" t="e">
        <f>VLOOKUP(T488,TOOLS!E:F,2,0)</f>
        <v>#N/A</v>
      </c>
    </row>
    <row r="489" spans="1:26" x14ac:dyDescent="0.2">
      <c r="A489" t="s">
        <v>217</v>
      </c>
      <c r="B489" t="s">
        <v>7570</v>
      </c>
      <c r="C489" t="s">
        <v>6834</v>
      </c>
      <c r="D489" t="s">
        <v>6835</v>
      </c>
      <c r="E489" t="s">
        <v>6836</v>
      </c>
      <c r="F489" t="s">
        <v>43</v>
      </c>
      <c r="G489" t="s">
        <v>6837</v>
      </c>
      <c r="H489" t="s">
        <v>6838</v>
      </c>
      <c r="I489" t="s">
        <v>6835</v>
      </c>
      <c r="J489" t="s">
        <v>6836</v>
      </c>
      <c r="K489" t="s">
        <v>43</v>
      </c>
      <c r="L489" t="s">
        <v>6837</v>
      </c>
      <c r="N489" t="s">
        <v>213</v>
      </c>
      <c r="O489" s="6" t="str">
        <f>VLOOKUP(N489,TOOLS!H:I,2,0)</f>
        <v>WVCP310</v>
      </c>
      <c r="R489" s="6" t="str">
        <f>VLOOKUP(O489,TOOLS!A:B,2,0)</f>
        <v>S1:SSG</v>
      </c>
      <c r="T489" s="2">
        <v>43353</v>
      </c>
      <c r="U489" t="s">
        <v>2297</v>
      </c>
      <c r="V489" t="s">
        <v>6839</v>
      </c>
      <c r="W489">
        <v>2</v>
      </c>
      <c r="X489" s="1">
        <v>136.32</v>
      </c>
      <c r="Y489" s="1">
        <v>272.64</v>
      </c>
      <c r="Z489" s="6" t="e">
        <f>VLOOKUP(T489,TOOLS!E:F,2,0)</f>
        <v>#N/A</v>
      </c>
    </row>
    <row r="490" spans="1:26" x14ac:dyDescent="0.2">
      <c r="A490" t="s">
        <v>217</v>
      </c>
      <c r="B490" t="s">
        <v>7570</v>
      </c>
      <c r="C490" t="s">
        <v>6834</v>
      </c>
      <c r="D490" t="s">
        <v>6835</v>
      </c>
      <c r="E490" t="s">
        <v>6836</v>
      </c>
      <c r="F490" t="s">
        <v>43</v>
      </c>
      <c r="G490" t="s">
        <v>6837</v>
      </c>
      <c r="H490" t="s">
        <v>6838</v>
      </c>
      <c r="I490" t="s">
        <v>6835</v>
      </c>
      <c r="J490" t="s">
        <v>6836</v>
      </c>
      <c r="K490" t="s">
        <v>43</v>
      </c>
      <c r="L490" t="s">
        <v>6837</v>
      </c>
      <c r="N490" t="s">
        <v>213</v>
      </c>
      <c r="O490" s="6" t="str">
        <f>VLOOKUP(N490,TOOLS!H:I,2,0)</f>
        <v>WVCP310</v>
      </c>
      <c r="R490" s="6" t="str">
        <f>VLOOKUP(O490,TOOLS!A:B,2,0)</f>
        <v>S1:SSG</v>
      </c>
      <c r="T490" s="2">
        <v>43360</v>
      </c>
      <c r="U490" t="s">
        <v>2297</v>
      </c>
      <c r="V490" t="s">
        <v>7868</v>
      </c>
      <c r="W490">
        <v>1</v>
      </c>
      <c r="X490" s="1">
        <v>136.32</v>
      </c>
      <c r="Y490" s="1">
        <v>136.32</v>
      </c>
      <c r="Z490" s="6" t="e">
        <f>VLOOKUP(T490,TOOLS!E:F,2,0)</f>
        <v>#N/A</v>
      </c>
    </row>
    <row r="491" spans="1:26" x14ac:dyDescent="0.2">
      <c r="A491" t="s">
        <v>217</v>
      </c>
      <c r="B491" t="s">
        <v>7570</v>
      </c>
      <c r="C491" t="s">
        <v>6834</v>
      </c>
      <c r="D491" t="s">
        <v>6835</v>
      </c>
      <c r="E491" t="s">
        <v>6836</v>
      </c>
      <c r="F491" t="s">
        <v>43</v>
      </c>
      <c r="G491" t="s">
        <v>6837</v>
      </c>
      <c r="H491" t="s">
        <v>6838</v>
      </c>
      <c r="I491" t="s">
        <v>6835</v>
      </c>
      <c r="J491" t="s">
        <v>6836</v>
      </c>
      <c r="K491" t="s">
        <v>43</v>
      </c>
      <c r="L491" t="s">
        <v>6837</v>
      </c>
      <c r="N491" t="s">
        <v>213</v>
      </c>
      <c r="O491" s="6" t="str">
        <f>VLOOKUP(N491,TOOLS!H:I,2,0)</f>
        <v>WVCP310</v>
      </c>
      <c r="R491" s="6" t="str">
        <f>VLOOKUP(O491,TOOLS!A:B,2,0)</f>
        <v>S1:SSG</v>
      </c>
      <c r="T491" s="2">
        <v>43361</v>
      </c>
      <c r="U491" t="s">
        <v>2297</v>
      </c>
      <c r="V491" t="s">
        <v>7869</v>
      </c>
      <c r="W491">
        <v>7</v>
      </c>
      <c r="X491" s="1">
        <v>136.32</v>
      </c>
      <c r="Y491" s="1">
        <v>954.24</v>
      </c>
      <c r="Z491" s="6" t="e">
        <f>VLOOKUP(T491,TOOLS!E:F,2,0)</f>
        <v>#N/A</v>
      </c>
    </row>
    <row r="492" spans="1:26" x14ac:dyDescent="0.2">
      <c r="A492" t="s">
        <v>217</v>
      </c>
      <c r="B492" t="s">
        <v>7570</v>
      </c>
      <c r="C492" t="s">
        <v>8940</v>
      </c>
      <c r="D492" t="s">
        <v>8941</v>
      </c>
      <c r="E492" t="s">
        <v>8942</v>
      </c>
      <c r="F492" t="s">
        <v>116</v>
      </c>
      <c r="G492" t="s">
        <v>8943</v>
      </c>
      <c r="H492" t="s">
        <v>8944</v>
      </c>
      <c r="I492" t="s">
        <v>8941</v>
      </c>
      <c r="J492" t="s">
        <v>8942</v>
      </c>
      <c r="K492" t="s">
        <v>116</v>
      </c>
      <c r="L492" t="s">
        <v>8943</v>
      </c>
      <c r="N492" t="s">
        <v>213</v>
      </c>
      <c r="O492" s="6" t="str">
        <f>VLOOKUP(N492,TOOLS!H:I,2,0)</f>
        <v>WVCP310</v>
      </c>
      <c r="R492" s="6" t="str">
        <f>VLOOKUP(O492,TOOLS!A:B,2,0)</f>
        <v>S1:SSG</v>
      </c>
      <c r="T492" s="2">
        <v>43367</v>
      </c>
      <c r="U492" t="s">
        <v>2297</v>
      </c>
      <c r="V492" t="s">
        <v>8945</v>
      </c>
      <c r="W492">
        <v>6</v>
      </c>
      <c r="X492" s="1">
        <v>136.32</v>
      </c>
      <c r="Y492" s="1">
        <v>817.92</v>
      </c>
      <c r="Z492" s="6" t="e">
        <f>VLOOKUP(T492,TOOLS!E:F,2,0)</f>
        <v>#N/A</v>
      </c>
    </row>
    <row r="493" spans="1:26" x14ac:dyDescent="0.2">
      <c r="A493" t="s">
        <v>219</v>
      </c>
      <c r="B493" t="s">
        <v>2261</v>
      </c>
      <c r="C493" t="s">
        <v>5291</v>
      </c>
      <c r="D493" t="s">
        <v>2241</v>
      </c>
      <c r="E493" t="s">
        <v>5292</v>
      </c>
      <c r="F493" t="s">
        <v>5074</v>
      </c>
      <c r="G493" t="s">
        <v>5293</v>
      </c>
      <c r="H493" t="s">
        <v>5294</v>
      </c>
      <c r="I493" t="s">
        <v>5295</v>
      </c>
      <c r="J493" t="s">
        <v>5296</v>
      </c>
      <c r="K493" t="s">
        <v>24</v>
      </c>
      <c r="L493">
        <v>14150</v>
      </c>
      <c r="M493" t="s">
        <v>26</v>
      </c>
      <c r="N493" t="s">
        <v>167</v>
      </c>
      <c r="O493" s="6" t="str">
        <f>VLOOKUP(N493,TOOLS!H:I,2,0)</f>
        <v>WVCP314</v>
      </c>
      <c r="P493" t="s">
        <v>4936</v>
      </c>
      <c r="R493" s="6" t="str">
        <f>VLOOKUP(O493,TOOLS!A:B,2,0)</f>
        <v>S1:SSG</v>
      </c>
      <c r="S493" t="s">
        <v>90</v>
      </c>
      <c r="T493" s="2">
        <v>43350</v>
      </c>
      <c r="V493">
        <v>97104923</v>
      </c>
      <c r="W493">
        <v>1</v>
      </c>
      <c r="X493" s="1">
        <v>133.12</v>
      </c>
      <c r="Y493" s="1">
        <v>133.12</v>
      </c>
      <c r="Z493" s="6" t="e">
        <f>VLOOKUP(T493,TOOLS!E:F,2,0)</f>
        <v>#N/A</v>
      </c>
    </row>
    <row r="494" spans="1:26" x14ac:dyDescent="0.2">
      <c r="A494" t="s">
        <v>218</v>
      </c>
      <c r="B494">
        <v>0</v>
      </c>
      <c r="C494" t="s">
        <v>6380</v>
      </c>
      <c r="D494" t="s">
        <v>6381</v>
      </c>
      <c r="E494" t="s">
        <v>2377</v>
      </c>
      <c r="F494" t="s">
        <v>45</v>
      </c>
      <c r="G494">
        <v>1887</v>
      </c>
      <c r="H494" t="s">
        <v>6382</v>
      </c>
      <c r="I494" t="s">
        <v>6383</v>
      </c>
      <c r="J494" t="s">
        <v>2286</v>
      </c>
      <c r="K494" t="s">
        <v>166</v>
      </c>
      <c r="L494">
        <v>40299</v>
      </c>
      <c r="M494" t="s">
        <v>26</v>
      </c>
      <c r="N494" t="s">
        <v>167</v>
      </c>
      <c r="O494" s="6" t="str">
        <f>VLOOKUP(N494,TOOLS!H:I,2,0)</f>
        <v>WVCP314</v>
      </c>
      <c r="P494">
        <v>10071133</v>
      </c>
      <c r="R494" s="6" t="str">
        <f>VLOOKUP(O494,TOOLS!A:B,2,0)</f>
        <v>S1:SSG</v>
      </c>
      <c r="S494" t="s">
        <v>90</v>
      </c>
      <c r="T494" s="2">
        <v>43357</v>
      </c>
      <c r="V494">
        <v>5404065012</v>
      </c>
      <c r="W494">
        <v>2</v>
      </c>
      <c r="X494" s="1">
        <v>133.12</v>
      </c>
      <c r="Y494" s="1">
        <v>266.24</v>
      </c>
      <c r="Z494" s="6" t="e">
        <f>VLOOKUP(T494,TOOLS!E:F,2,0)</f>
        <v>#N/A</v>
      </c>
    </row>
    <row r="495" spans="1:26" x14ac:dyDescent="0.2">
      <c r="A495" t="s">
        <v>218</v>
      </c>
      <c r="B495">
        <v>0</v>
      </c>
      <c r="C495" t="s">
        <v>4787</v>
      </c>
      <c r="D495" t="s">
        <v>4788</v>
      </c>
      <c r="E495" t="s">
        <v>4789</v>
      </c>
      <c r="F495" t="s">
        <v>24</v>
      </c>
      <c r="G495">
        <v>10801</v>
      </c>
      <c r="H495" t="s">
        <v>6513</v>
      </c>
      <c r="I495" t="s">
        <v>6514</v>
      </c>
      <c r="J495" t="s">
        <v>6515</v>
      </c>
      <c r="K495" t="s">
        <v>116</v>
      </c>
      <c r="L495">
        <v>45036</v>
      </c>
      <c r="M495" t="s">
        <v>26</v>
      </c>
      <c r="N495" t="s">
        <v>167</v>
      </c>
      <c r="O495" s="6" t="str">
        <f>VLOOKUP(N495,TOOLS!H:I,2,0)</f>
        <v>WVCP314</v>
      </c>
      <c r="P495">
        <v>10071133</v>
      </c>
      <c r="R495" s="6" t="str">
        <f>VLOOKUP(O495,TOOLS!A:B,2,0)</f>
        <v>S1:SSG</v>
      </c>
      <c r="S495" t="s">
        <v>90</v>
      </c>
      <c r="T495" s="2">
        <v>43360</v>
      </c>
      <c r="V495">
        <v>5404070884</v>
      </c>
      <c r="W495">
        <v>3</v>
      </c>
      <c r="X495" s="1">
        <v>133.12</v>
      </c>
      <c r="Y495" s="1">
        <v>399.36</v>
      </c>
      <c r="Z495" s="6" t="e">
        <f>VLOOKUP(T495,TOOLS!E:F,2,0)</f>
        <v>#N/A</v>
      </c>
    </row>
    <row r="496" spans="1:26" x14ac:dyDescent="0.2">
      <c r="A496" t="s">
        <v>218</v>
      </c>
      <c r="B496">
        <v>0</v>
      </c>
      <c r="C496" t="s">
        <v>7127</v>
      </c>
      <c r="D496" t="s">
        <v>7128</v>
      </c>
      <c r="E496" t="s">
        <v>7129</v>
      </c>
      <c r="F496" t="s">
        <v>43</v>
      </c>
      <c r="G496">
        <v>91214</v>
      </c>
      <c r="H496">
        <v>18010716</v>
      </c>
      <c r="I496" t="s">
        <v>7130</v>
      </c>
      <c r="J496" t="s">
        <v>7131</v>
      </c>
      <c r="K496" t="s">
        <v>43</v>
      </c>
      <c r="L496">
        <v>90620</v>
      </c>
      <c r="M496" t="s">
        <v>26</v>
      </c>
      <c r="N496" t="s">
        <v>167</v>
      </c>
      <c r="O496" s="6" t="str">
        <f>VLOOKUP(N496,TOOLS!H:I,2,0)</f>
        <v>WVCP314</v>
      </c>
      <c r="P496">
        <v>10071133</v>
      </c>
      <c r="R496" s="6" t="str">
        <f>VLOOKUP(O496,TOOLS!A:B,2,0)</f>
        <v>S1:SSG</v>
      </c>
      <c r="S496" t="s">
        <v>90</v>
      </c>
      <c r="T496" s="2">
        <v>43362</v>
      </c>
      <c r="V496">
        <v>5404082480</v>
      </c>
      <c r="W496">
        <v>4</v>
      </c>
      <c r="X496" s="1">
        <v>133.12</v>
      </c>
      <c r="Y496" s="1">
        <v>532.48</v>
      </c>
      <c r="Z496" s="6" t="e">
        <f>VLOOKUP(T496,TOOLS!E:F,2,0)</f>
        <v>#N/A</v>
      </c>
    </row>
    <row r="497" spans="1:26" x14ac:dyDescent="0.2">
      <c r="A497" t="s">
        <v>218</v>
      </c>
      <c r="B497">
        <v>0</v>
      </c>
      <c r="C497" t="s">
        <v>5282</v>
      </c>
      <c r="D497" t="s">
        <v>2381</v>
      </c>
      <c r="E497" t="s">
        <v>2382</v>
      </c>
      <c r="F497" t="s">
        <v>97</v>
      </c>
      <c r="G497">
        <v>55016</v>
      </c>
      <c r="H497" t="s">
        <v>6055</v>
      </c>
      <c r="I497" t="s">
        <v>6056</v>
      </c>
      <c r="J497" t="s">
        <v>2382</v>
      </c>
      <c r="K497" t="s">
        <v>97</v>
      </c>
      <c r="L497" t="s">
        <v>6057</v>
      </c>
      <c r="M497" t="s">
        <v>26</v>
      </c>
      <c r="N497" t="s">
        <v>167</v>
      </c>
      <c r="O497" s="6" t="str">
        <f>VLOOKUP(N497,TOOLS!H:I,2,0)</f>
        <v>WVCP314</v>
      </c>
      <c r="P497">
        <v>10071133</v>
      </c>
      <c r="R497" s="6" t="str">
        <f>VLOOKUP(O497,TOOLS!A:B,2,0)</f>
        <v>S1:SSG</v>
      </c>
      <c r="S497" t="s">
        <v>90</v>
      </c>
      <c r="T497" s="2">
        <v>43362</v>
      </c>
      <c r="V497">
        <v>5404083229</v>
      </c>
      <c r="W497">
        <v>1</v>
      </c>
      <c r="X497" s="1">
        <v>133.12</v>
      </c>
      <c r="Y497" s="1">
        <v>133.12</v>
      </c>
      <c r="Z497" s="6" t="e">
        <f>VLOOKUP(T497,TOOLS!E:F,2,0)</f>
        <v>#N/A</v>
      </c>
    </row>
    <row r="498" spans="1:26" x14ac:dyDescent="0.2">
      <c r="A498" t="s">
        <v>218</v>
      </c>
      <c r="B498">
        <v>0</v>
      </c>
      <c r="C498" t="s">
        <v>5282</v>
      </c>
      <c r="D498" t="s">
        <v>2381</v>
      </c>
      <c r="E498" t="s">
        <v>2382</v>
      </c>
      <c r="F498" t="s">
        <v>97</v>
      </c>
      <c r="G498">
        <v>55016</v>
      </c>
      <c r="H498" t="s">
        <v>6055</v>
      </c>
      <c r="I498" t="s">
        <v>6056</v>
      </c>
      <c r="J498" t="s">
        <v>2382</v>
      </c>
      <c r="K498" t="s">
        <v>97</v>
      </c>
      <c r="L498" t="s">
        <v>6057</v>
      </c>
      <c r="M498" t="s">
        <v>26</v>
      </c>
      <c r="N498" t="s">
        <v>167</v>
      </c>
      <c r="O498" s="6" t="str">
        <f>VLOOKUP(N498,TOOLS!H:I,2,0)</f>
        <v>WVCP314</v>
      </c>
      <c r="P498">
        <v>10071133</v>
      </c>
      <c r="R498" s="6" t="str">
        <f>VLOOKUP(O498,TOOLS!A:B,2,0)</f>
        <v>S1:SSG</v>
      </c>
      <c r="S498" t="s">
        <v>90</v>
      </c>
      <c r="T498" s="2">
        <v>43368</v>
      </c>
      <c r="V498">
        <v>5404105525</v>
      </c>
      <c r="W498">
        <v>1</v>
      </c>
      <c r="X498" s="1">
        <v>133.12</v>
      </c>
      <c r="Y498" s="1">
        <v>133.12</v>
      </c>
      <c r="Z498" s="6" t="e">
        <f>VLOOKUP(T498,TOOLS!E:F,2,0)</f>
        <v>#N/A</v>
      </c>
    </row>
    <row r="499" spans="1:26" x14ac:dyDescent="0.2">
      <c r="A499" t="s">
        <v>218</v>
      </c>
      <c r="B499">
        <v>0</v>
      </c>
      <c r="C499" t="s">
        <v>2345</v>
      </c>
      <c r="D499" t="s">
        <v>2346</v>
      </c>
      <c r="E499" t="s">
        <v>165</v>
      </c>
      <c r="F499" t="s">
        <v>62</v>
      </c>
      <c r="G499">
        <v>75370</v>
      </c>
      <c r="H499" t="s">
        <v>8366</v>
      </c>
      <c r="I499" t="s">
        <v>8367</v>
      </c>
      <c r="J499" t="s">
        <v>8368</v>
      </c>
      <c r="K499" t="s">
        <v>4868</v>
      </c>
      <c r="L499">
        <v>72160</v>
      </c>
      <c r="M499" t="s">
        <v>26</v>
      </c>
      <c r="N499" t="s">
        <v>167</v>
      </c>
      <c r="O499" s="6" t="str">
        <f>VLOOKUP(N499,TOOLS!H:I,2,0)</f>
        <v>WVCP314</v>
      </c>
      <c r="P499">
        <v>10071133</v>
      </c>
      <c r="R499" s="6" t="str">
        <f>VLOOKUP(O499,TOOLS!A:B,2,0)</f>
        <v>S1:SSG</v>
      </c>
      <c r="S499" t="s">
        <v>90</v>
      </c>
      <c r="T499" s="2">
        <v>43369</v>
      </c>
      <c r="V499">
        <v>5404112653</v>
      </c>
      <c r="W499">
        <v>7</v>
      </c>
      <c r="X499" s="1">
        <v>133.12</v>
      </c>
      <c r="Y499" s="1">
        <v>931.84</v>
      </c>
      <c r="Z499" s="6" t="e">
        <f>VLOOKUP(T499,TOOLS!E:F,2,0)</f>
        <v>#N/A</v>
      </c>
    </row>
    <row r="500" spans="1:26" x14ac:dyDescent="0.2">
      <c r="A500" t="s">
        <v>220</v>
      </c>
      <c r="B500" t="s">
        <v>4971</v>
      </c>
      <c r="C500" t="s">
        <v>4972</v>
      </c>
      <c r="D500" t="s">
        <v>4973</v>
      </c>
      <c r="E500" t="s">
        <v>4974</v>
      </c>
      <c r="F500" t="s">
        <v>24</v>
      </c>
      <c r="H500" t="s">
        <v>6551</v>
      </c>
      <c r="I500" t="s">
        <v>6552</v>
      </c>
      <c r="J500" t="s">
        <v>6553</v>
      </c>
      <c r="K500" t="s">
        <v>2445</v>
      </c>
      <c r="L500" t="s">
        <v>6554</v>
      </c>
      <c r="N500" t="s">
        <v>2195</v>
      </c>
      <c r="O500" s="6" t="str">
        <f>VLOOKUP(N500,TOOLS!H:I,2,0)</f>
        <v>WVCP314</v>
      </c>
      <c r="R500" s="6" t="str">
        <f>VLOOKUP(O500,TOOLS!A:B,2,0)</f>
        <v>S1:SSG</v>
      </c>
      <c r="T500" s="2">
        <v>43360</v>
      </c>
      <c r="V500" t="s">
        <v>6555</v>
      </c>
      <c r="W500">
        <v>3</v>
      </c>
      <c r="X500" s="1">
        <v>133.12</v>
      </c>
      <c r="Y500" s="1">
        <v>399.36</v>
      </c>
      <c r="Z500" s="6" t="e">
        <f>VLOOKUP(T500,TOOLS!E:F,2,0)</f>
        <v>#N/A</v>
      </c>
    </row>
    <row r="501" spans="1:26" x14ac:dyDescent="0.2">
      <c r="A501" t="s">
        <v>220</v>
      </c>
      <c r="B501" t="s">
        <v>224</v>
      </c>
      <c r="C501" t="s">
        <v>159</v>
      </c>
      <c r="D501" t="s">
        <v>160</v>
      </c>
      <c r="E501" t="s">
        <v>100</v>
      </c>
      <c r="F501" t="s">
        <v>24</v>
      </c>
      <c r="H501" t="s">
        <v>173</v>
      </c>
      <c r="I501" t="s">
        <v>2270</v>
      </c>
      <c r="J501" t="s">
        <v>425</v>
      </c>
      <c r="K501" t="s">
        <v>63</v>
      </c>
      <c r="L501" t="s">
        <v>2271</v>
      </c>
      <c r="N501" t="s">
        <v>2195</v>
      </c>
      <c r="O501" s="6" t="str">
        <f>VLOOKUP(N501,TOOLS!H:I,2,0)</f>
        <v>WVCP314</v>
      </c>
      <c r="R501" s="6" t="str">
        <f>VLOOKUP(O501,TOOLS!A:B,2,0)</f>
        <v>S1:SSG</v>
      </c>
      <c r="T501" s="2">
        <v>43348</v>
      </c>
      <c r="V501" t="s">
        <v>5673</v>
      </c>
      <c r="W501">
        <v>5</v>
      </c>
      <c r="X501" s="1">
        <v>133.12</v>
      </c>
      <c r="Y501" s="1">
        <v>665.6</v>
      </c>
      <c r="Z501" s="6" t="e">
        <f>VLOOKUP(T501,TOOLS!E:F,2,0)</f>
        <v>#N/A</v>
      </c>
    </row>
    <row r="502" spans="1:26" x14ac:dyDescent="0.2">
      <c r="A502" t="s">
        <v>220</v>
      </c>
      <c r="C502" t="s">
        <v>5838</v>
      </c>
      <c r="D502" t="s">
        <v>5839</v>
      </c>
      <c r="E502" t="s">
        <v>5840</v>
      </c>
      <c r="F502" t="s">
        <v>24</v>
      </c>
      <c r="H502" t="s">
        <v>5841</v>
      </c>
      <c r="I502" t="s">
        <v>5842</v>
      </c>
      <c r="J502" t="s">
        <v>5843</v>
      </c>
      <c r="K502" t="s">
        <v>2358</v>
      </c>
      <c r="L502" t="s">
        <v>5844</v>
      </c>
      <c r="N502" t="s">
        <v>2195</v>
      </c>
      <c r="O502" s="6" t="str">
        <f>VLOOKUP(N502,TOOLS!H:I,2,0)</f>
        <v>WVCP314</v>
      </c>
      <c r="R502" s="6" t="str">
        <f>VLOOKUP(O502,TOOLS!A:B,2,0)</f>
        <v>S1:SSG</v>
      </c>
      <c r="T502" s="2">
        <v>43354</v>
      </c>
      <c r="V502" t="s">
        <v>5845</v>
      </c>
      <c r="W502">
        <v>5</v>
      </c>
      <c r="X502" s="1">
        <v>133.12</v>
      </c>
      <c r="Y502" s="1">
        <v>665.6</v>
      </c>
      <c r="Z502" s="6" t="e">
        <f>VLOOKUP(T502,TOOLS!E:F,2,0)</f>
        <v>#N/A</v>
      </c>
    </row>
    <row r="503" spans="1:26" x14ac:dyDescent="0.2">
      <c r="A503" t="s">
        <v>217</v>
      </c>
      <c r="B503" t="s">
        <v>7570</v>
      </c>
      <c r="C503" t="s">
        <v>6581</v>
      </c>
      <c r="D503" t="s">
        <v>6582</v>
      </c>
      <c r="E503" t="s">
        <v>2352</v>
      </c>
      <c r="F503" t="s">
        <v>62</v>
      </c>
      <c r="G503" t="s">
        <v>6583</v>
      </c>
      <c r="H503" t="s">
        <v>6584</v>
      </c>
      <c r="I503" t="s">
        <v>6582</v>
      </c>
      <c r="J503" t="s">
        <v>2352</v>
      </c>
      <c r="K503" t="s">
        <v>62</v>
      </c>
      <c r="L503" t="s">
        <v>6583</v>
      </c>
      <c r="N503" t="s">
        <v>167</v>
      </c>
      <c r="O503" s="6" t="str">
        <f>VLOOKUP(N503,TOOLS!H:I,2,0)</f>
        <v>WVCP314</v>
      </c>
      <c r="R503" s="6" t="str">
        <f>VLOOKUP(O503,TOOLS!A:B,2,0)</f>
        <v>S1:SSG</v>
      </c>
      <c r="T503" s="2">
        <v>43361</v>
      </c>
      <c r="U503" t="s">
        <v>2297</v>
      </c>
      <c r="V503" t="s">
        <v>7585</v>
      </c>
      <c r="W503">
        <v>4</v>
      </c>
      <c r="X503" s="1">
        <v>133.12</v>
      </c>
      <c r="Y503" s="1">
        <v>532.48</v>
      </c>
      <c r="Z503" s="6" t="e">
        <f>VLOOKUP(T503,TOOLS!E:F,2,0)</f>
        <v>#N/A</v>
      </c>
    </row>
    <row r="504" spans="1:26" x14ac:dyDescent="0.2">
      <c r="A504" t="s">
        <v>217</v>
      </c>
      <c r="B504" t="s">
        <v>7570</v>
      </c>
      <c r="C504" t="s">
        <v>5082</v>
      </c>
      <c r="D504" t="s">
        <v>7632</v>
      </c>
      <c r="E504" t="s">
        <v>5508</v>
      </c>
      <c r="F504" t="s">
        <v>66</v>
      </c>
      <c r="G504" t="s">
        <v>7633</v>
      </c>
      <c r="H504" t="s">
        <v>7634</v>
      </c>
      <c r="I504" t="s">
        <v>7632</v>
      </c>
      <c r="J504" t="s">
        <v>5508</v>
      </c>
      <c r="K504" t="s">
        <v>66</v>
      </c>
      <c r="L504" t="s">
        <v>7633</v>
      </c>
      <c r="N504" t="s">
        <v>167</v>
      </c>
      <c r="O504" s="6" t="str">
        <f>VLOOKUP(N504,TOOLS!H:I,2,0)</f>
        <v>WVCP314</v>
      </c>
      <c r="R504" s="6" t="str">
        <f>VLOOKUP(O504,TOOLS!A:B,2,0)</f>
        <v>S1:SSG</v>
      </c>
      <c r="T504" s="2">
        <v>43362</v>
      </c>
      <c r="U504" t="s">
        <v>2297</v>
      </c>
      <c r="V504" t="s">
        <v>7635</v>
      </c>
      <c r="W504">
        <v>4</v>
      </c>
      <c r="X504" s="1">
        <v>133.09</v>
      </c>
      <c r="Y504" s="1">
        <v>532.36</v>
      </c>
      <c r="Z504" s="6" t="e">
        <f>VLOOKUP(T504,TOOLS!E:F,2,0)</f>
        <v>#N/A</v>
      </c>
    </row>
    <row r="505" spans="1:26" x14ac:dyDescent="0.2">
      <c r="A505" t="s">
        <v>217</v>
      </c>
      <c r="B505" t="s">
        <v>7570</v>
      </c>
      <c r="C505" t="s">
        <v>5082</v>
      </c>
      <c r="D505" t="s">
        <v>5083</v>
      </c>
      <c r="E505" t="s">
        <v>5084</v>
      </c>
      <c r="F505" t="s">
        <v>66</v>
      </c>
      <c r="G505" t="s">
        <v>5085</v>
      </c>
      <c r="H505" t="s">
        <v>5086</v>
      </c>
      <c r="I505" t="s">
        <v>5083</v>
      </c>
      <c r="J505" t="s">
        <v>5084</v>
      </c>
      <c r="K505" t="s">
        <v>66</v>
      </c>
      <c r="L505" t="s">
        <v>5085</v>
      </c>
      <c r="N505" t="s">
        <v>167</v>
      </c>
      <c r="O505" s="6" t="str">
        <f>VLOOKUP(N505,TOOLS!H:I,2,0)</f>
        <v>WVCP314</v>
      </c>
      <c r="R505" s="6" t="str">
        <f>VLOOKUP(O505,TOOLS!A:B,2,0)</f>
        <v>S1:SSG</v>
      </c>
      <c r="T505" s="2">
        <v>43364</v>
      </c>
      <c r="U505" t="s">
        <v>2297</v>
      </c>
      <c r="V505" t="s">
        <v>7639</v>
      </c>
      <c r="W505">
        <v>4</v>
      </c>
      <c r="X505" s="1">
        <v>133.09</v>
      </c>
      <c r="Y505" s="1">
        <v>532.36</v>
      </c>
      <c r="Z505" s="6" t="e">
        <f>VLOOKUP(T505,TOOLS!E:F,2,0)</f>
        <v>#N/A</v>
      </c>
    </row>
    <row r="506" spans="1:26" x14ac:dyDescent="0.2">
      <c r="A506" t="s">
        <v>217</v>
      </c>
      <c r="B506" t="s">
        <v>7570</v>
      </c>
      <c r="C506" t="s">
        <v>6697</v>
      </c>
      <c r="D506" t="s">
        <v>6698</v>
      </c>
      <c r="E506" t="s">
        <v>6699</v>
      </c>
      <c r="F506" t="s">
        <v>73</v>
      </c>
      <c r="G506" t="s">
        <v>6700</v>
      </c>
      <c r="H506" t="s">
        <v>6701</v>
      </c>
      <c r="I506" t="s">
        <v>6698</v>
      </c>
      <c r="J506" t="s">
        <v>6699</v>
      </c>
      <c r="K506" t="s">
        <v>73</v>
      </c>
      <c r="L506" t="s">
        <v>6700</v>
      </c>
      <c r="N506" t="s">
        <v>167</v>
      </c>
      <c r="O506" s="6" t="str">
        <f>VLOOKUP(N506,TOOLS!H:I,2,0)</f>
        <v>WVCP314</v>
      </c>
      <c r="R506" s="6" t="str">
        <f>VLOOKUP(O506,TOOLS!A:B,2,0)</f>
        <v>S1:SSG</v>
      </c>
      <c r="T506" s="2">
        <v>43356</v>
      </c>
      <c r="U506" t="s">
        <v>2297</v>
      </c>
      <c r="V506" t="s">
        <v>6702</v>
      </c>
      <c r="W506">
        <v>1</v>
      </c>
      <c r="X506" s="1">
        <v>133.09</v>
      </c>
      <c r="Y506" s="1">
        <v>133.09</v>
      </c>
      <c r="Z506" s="6" t="e">
        <f>VLOOKUP(T506,TOOLS!E:F,2,0)</f>
        <v>#N/A</v>
      </c>
    </row>
    <row r="507" spans="1:26" x14ac:dyDescent="0.2">
      <c r="A507" t="s">
        <v>217</v>
      </c>
      <c r="B507" t="s">
        <v>7570</v>
      </c>
      <c r="C507" t="s">
        <v>8865</v>
      </c>
      <c r="D507" t="s">
        <v>8866</v>
      </c>
      <c r="E507" t="s">
        <v>8867</v>
      </c>
      <c r="F507" t="s">
        <v>5007</v>
      </c>
      <c r="G507" t="s">
        <v>8868</v>
      </c>
      <c r="H507" t="s">
        <v>8869</v>
      </c>
      <c r="I507" t="s">
        <v>8866</v>
      </c>
      <c r="J507" t="s">
        <v>8867</v>
      </c>
      <c r="K507" t="s">
        <v>5007</v>
      </c>
      <c r="L507" t="s">
        <v>8868</v>
      </c>
      <c r="N507" t="s">
        <v>167</v>
      </c>
      <c r="O507" s="6" t="str">
        <f>VLOOKUP(N507,TOOLS!H:I,2,0)</f>
        <v>WVCP314</v>
      </c>
      <c r="R507" s="6" t="str">
        <f>VLOOKUP(O507,TOOLS!A:B,2,0)</f>
        <v>S1:SSG</v>
      </c>
      <c r="T507" s="2">
        <v>43368</v>
      </c>
      <c r="U507" t="s">
        <v>2297</v>
      </c>
      <c r="V507" t="s">
        <v>8870</v>
      </c>
      <c r="W507">
        <v>30</v>
      </c>
      <c r="X507" s="1">
        <v>133.09</v>
      </c>
      <c r="Y507" s="1">
        <v>3992.7000000000003</v>
      </c>
      <c r="Z507" s="6" t="e">
        <f>VLOOKUP(T507,TOOLS!E:F,2,0)</f>
        <v>#N/A</v>
      </c>
    </row>
    <row r="508" spans="1:26" x14ac:dyDescent="0.2">
      <c r="A508" t="s">
        <v>217</v>
      </c>
      <c r="B508" t="s">
        <v>7570</v>
      </c>
      <c r="C508" t="s">
        <v>8865</v>
      </c>
      <c r="D508" t="s">
        <v>8866</v>
      </c>
      <c r="E508" t="s">
        <v>8867</v>
      </c>
      <c r="F508" t="s">
        <v>5007</v>
      </c>
      <c r="G508" t="s">
        <v>8868</v>
      </c>
      <c r="H508" t="s">
        <v>8869</v>
      </c>
      <c r="I508" t="s">
        <v>8866</v>
      </c>
      <c r="J508" t="s">
        <v>8867</v>
      </c>
      <c r="K508" t="s">
        <v>5007</v>
      </c>
      <c r="L508" t="s">
        <v>8868</v>
      </c>
      <c r="N508" t="s">
        <v>167</v>
      </c>
      <c r="O508" s="6" t="str">
        <f>VLOOKUP(N508,TOOLS!H:I,2,0)</f>
        <v>WVCP314</v>
      </c>
      <c r="R508" s="6" t="str">
        <f>VLOOKUP(O508,TOOLS!A:B,2,0)</f>
        <v>S1:SSG</v>
      </c>
      <c r="T508" s="2">
        <v>43370</v>
      </c>
      <c r="U508" t="s">
        <v>2297</v>
      </c>
      <c r="V508" t="s">
        <v>8871</v>
      </c>
      <c r="W508">
        <v>20</v>
      </c>
      <c r="X508" s="1">
        <v>133.09</v>
      </c>
      <c r="Y508" s="1">
        <v>2661.8</v>
      </c>
      <c r="Z508" s="6" t="e">
        <f>VLOOKUP(T508,TOOLS!E:F,2,0)</f>
        <v>#N/A</v>
      </c>
    </row>
    <row r="509" spans="1:26" x14ac:dyDescent="0.2">
      <c r="A509" t="s">
        <v>217</v>
      </c>
      <c r="B509" t="s">
        <v>7570</v>
      </c>
      <c r="C509" t="s">
        <v>5146</v>
      </c>
      <c r="D509" t="s">
        <v>5490</v>
      </c>
      <c r="E509" t="s">
        <v>5491</v>
      </c>
      <c r="F509" t="s">
        <v>42</v>
      </c>
      <c r="G509" t="s">
        <v>5492</v>
      </c>
      <c r="H509" t="s">
        <v>5493</v>
      </c>
      <c r="I509" t="s">
        <v>5490</v>
      </c>
      <c r="J509" t="s">
        <v>5491</v>
      </c>
      <c r="K509" t="s">
        <v>42</v>
      </c>
      <c r="L509" t="s">
        <v>5492</v>
      </c>
      <c r="N509" t="s">
        <v>167</v>
      </c>
      <c r="O509" s="6" t="str">
        <f>VLOOKUP(N509,TOOLS!H:I,2,0)</f>
        <v>WVCP314</v>
      </c>
      <c r="R509" s="6" t="str">
        <f>VLOOKUP(O509,TOOLS!A:B,2,0)</f>
        <v>S1:SSG</v>
      </c>
      <c r="T509" s="2">
        <v>43348</v>
      </c>
      <c r="U509" t="s">
        <v>2297</v>
      </c>
      <c r="V509" t="s">
        <v>5494</v>
      </c>
      <c r="W509">
        <v>1</v>
      </c>
      <c r="X509" s="1">
        <v>133.05000000000001</v>
      </c>
      <c r="Y509" s="1">
        <v>133.05000000000001</v>
      </c>
      <c r="Z509" s="6" t="e">
        <f>VLOOKUP(T509,TOOLS!E:F,2,0)</f>
        <v>#N/A</v>
      </c>
    </row>
    <row r="510" spans="1:26" x14ac:dyDescent="0.2">
      <c r="A510" t="s">
        <v>217</v>
      </c>
      <c r="B510" t="s">
        <v>7570</v>
      </c>
      <c r="C510" t="s">
        <v>5146</v>
      </c>
      <c r="D510" t="s">
        <v>5490</v>
      </c>
      <c r="E510" t="s">
        <v>5491</v>
      </c>
      <c r="F510" t="s">
        <v>42</v>
      </c>
      <c r="G510" t="s">
        <v>5492</v>
      </c>
      <c r="H510" t="s">
        <v>5493</v>
      </c>
      <c r="I510" t="s">
        <v>5490</v>
      </c>
      <c r="J510" t="s">
        <v>5491</v>
      </c>
      <c r="K510" t="s">
        <v>42</v>
      </c>
      <c r="L510" t="s">
        <v>5492</v>
      </c>
      <c r="N510" t="s">
        <v>167</v>
      </c>
      <c r="O510" s="6" t="str">
        <f>VLOOKUP(N510,TOOLS!H:I,2,0)</f>
        <v>WVCP314</v>
      </c>
      <c r="R510" s="6" t="str">
        <f>VLOOKUP(O510,TOOLS!A:B,2,0)</f>
        <v>S1:SSG</v>
      </c>
      <c r="T510" s="2">
        <v>43353</v>
      </c>
      <c r="U510" t="s">
        <v>2297</v>
      </c>
      <c r="V510" t="s">
        <v>6870</v>
      </c>
      <c r="W510">
        <v>14</v>
      </c>
      <c r="X510" s="1">
        <v>133.05000000000001</v>
      </c>
      <c r="Y510" s="1">
        <v>1862.7000000000003</v>
      </c>
      <c r="Z510" s="6" t="e">
        <f>VLOOKUP(T510,TOOLS!E:F,2,0)</f>
        <v>#N/A</v>
      </c>
    </row>
    <row r="511" spans="1:26" x14ac:dyDescent="0.2">
      <c r="A511" t="s">
        <v>217</v>
      </c>
      <c r="B511" t="s">
        <v>7570</v>
      </c>
      <c r="C511" t="s">
        <v>5146</v>
      </c>
      <c r="D511" t="s">
        <v>5490</v>
      </c>
      <c r="E511" t="s">
        <v>5491</v>
      </c>
      <c r="F511" t="s">
        <v>42</v>
      </c>
      <c r="G511" t="s">
        <v>5492</v>
      </c>
      <c r="H511" t="s">
        <v>5493</v>
      </c>
      <c r="I511" t="s">
        <v>5490</v>
      </c>
      <c r="J511" t="s">
        <v>5491</v>
      </c>
      <c r="K511" t="s">
        <v>42</v>
      </c>
      <c r="L511" t="s">
        <v>5492</v>
      </c>
      <c r="N511" t="s">
        <v>167</v>
      </c>
      <c r="O511" s="6" t="str">
        <f>VLOOKUP(N511,TOOLS!H:I,2,0)</f>
        <v>WVCP314</v>
      </c>
      <c r="R511" s="6" t="str">
        <f>VLOOKUP(O511,TOOLS!A:B,2,0)</f>
        <v>S1:SSG</v>
      </c>
      <c r="T511" s="2">
        <v>43354</v>
      </c>
      <c r="U511" t="s">
        <v>2297</v>
      </c>
      <c r="V511" t="s">
        <v>6871</v>
      </c>
      <c r="W511">
        <v>1</v>
      </c>
      <c r="X511" s="1">
        <v>133.05000000000001</v>
      </c>
      <c r="Y511" s="1">
        <v>133.05000000000001</v>
      </c>
      <c r="Z511" s="6" t="e">
        <f>VLOOKUP(T511,TOOLS!E:F,2,0)</f>
        <v>#N/A</v>
      </c>
    </row>
    <row r="512" spans="1:26" x14ac:dyDescent="0.2">
      <c r="A512" t="s">
        <v>217</v>
      </c>
      <c r="B512" t="s">
        <v>7570</v>
      </c>
      <c r="C512" t="s">
        <v>5146</v>
      </c>
      <c r="D512" t="s">
        <v>7910</v>
      </c>
      <c r="E512" t="s">
        <v>5491</v>
      </c>
      <c r="F512" t="s">
        <v>42</v>
      </c>
      <c r="G512" t="s">
        <v>5492</v>
      </c>
      <c r="H512" t="s">
        <v>7911</v>
      </c>
      <c r="I512" t="s">
        <v>7910</v>
      </c>
      <c r="J512" t="s">
        <v>5491</v>
      </c>
      <c r="K512" t="s">
        <v>42</v>
      </c>
      <c r="L512" t="s">
        <v>5492</v>
      </c>
      <c r="N512" t="s">
        <v>167</v>
      </c>
      <c r="O512" s="6" t="str">
        <f>VLOOKUP(N512,TOOLS!H:I,2,0)</f>
        <v>WVCP314</v>
      </c>
      <c r="R512" s="6" t="str">
        <f>VLOOKUP(O512,TOOLS!A:B,2,0)</f>
        <v>S1:SSG</v>
      </c>
      <c r="T512" s="2">
        <v>43363</v>
      </c>
      <c r="U512" t="s">
        <v>2297</v>
      </c>
      <c r="V512" t="s">
        <v>7912</v>
      </c>
      <c r="W512">
        <v>1</v>
      </c>
      <c r="X512" s="1">
        <v>133.09</v>
      </c>
      <c r="Y512" s="1">
        <v>133.09</v>
      </c>
      <c r="Z512" s="6" t="e">
        <f>VLOOKUP(T512,TOOLS!E:F,2,0)</f>
        <v>#N/A</v>
      </c>
    </row>
    <row r="513" spans="1:26" x14ac:dyDescent="0.2">
      <c r="A513" t="s">
        <v>217</v>
      </c>
      <c r="B513" t="s">
        <v>7570</v>
      </c>
      <c r="C513" t="s">
        <v>5146</v>
      </c>
      <c r="D513" t="s">
        <v>7910</v>
      </c>
      <c r="E513" t="s">
        <v>5491</v>
      </c>
      <c r="F513" t="s">
        <v>42</v>
      </c>
      <c r="G513" t="s">
        <v>5492</v>
      </c>
      <c r="H513" t="s">
        <v>7911</v>
      </c>
      <c r="I513" t="s">
        <v>7910</v>
      </c>
      <c r="J513" t="s">
        <v>5491</v>
      </c>
      <c r="K513" t="s">
        <v>42</v>
      </c>
      <c r="L513" t="s">
        <v>5492</v>
      </c>
      <c r="N513" t="s">
        <v>167</v>
      </c>
      <c r="O513" s="6" t="str">
        <f>VLOOKUP(N513,TOOLS!H:I,2,0)</f>
        <v>WVCP314</v>
      </c>
      <c r="R513" s="6" t="str">
        <f>VLOOKUP(O513,TOOLS!A:B,2,0)</f>
        <v>S1:SSG</v>
      </c>
      <c r="T513" s="2">
        <v>43362</v>
      </c>
      <c r="U513" t="s">
        <v>2297</v>
      </c>
      <c r="V513" t="s">
        <v>7913</v>
      </c>
      <c r="W513">
        <v>2</v>
      </c>
      <c r="X513" s="1">
        <v>133.09</v>
      </c>
      <c r="Y513" s="1">
        <v>266.18</v>
      </c>
      <c r="Z513" s="6" t="e">
        <f>VLOOKUP(T513,TOOLS!E:F,2,0)</f>
        <v>#N/A</v>
      </c>
    </row>
    <row r="514" spans="1:26" x14ac:dyDescent="0.2">
      <c r="A514" t="s">
        <v>217</v>
      </c>
      <c r="B514" t="s">
        <v>7570</v>
      </c>
      <c r="C514" t="s">
        <v>6930</v>
      </c>
      <c r="D514" t="s">
        <v>6931</v>
      </c>
      <c r="E514" t="s">
        <v>6932</v>
      </c>
      <c r="F514" t="s">
        <v>2280</v>
      </c>
      <c r="G514" t="s">
        <v>6933</v>
      </c>
      <c r="H514" t="s">
        <v>6934</v>
      </c>
      <c r="I514" t="s">
        <v>6931</v>
      </c>
      <c r="J514" t="s">
        <v>6932</v>
      </c>
      <c r="K514" t="s">
        <v>2280</v>
      </c>
      <c r="L514" t="s">
        <v>6933</v>
      </c>
      <c r="N514" t="s">
        <v>167</v>
      </c>
      <c r="O514" s="6" t="str">
        <f>VLOOKUP(N514,TOOLS!H:I,2,0)</f>
        <v>WVCP314</v>
      </c>
      <c r="R514" s="6" t="str">
        <f>VLOOKUP(O514,TOOLS!A:B,2,0)</f>
        <v>S1:SSG</v>
      </c>
      <c r="T514" s="2">
        <v>43355</v>
      </c>
      <c r="U514" t="s">
        <v>2297</v>
      </c>
      <c r="V514" t="s">
        <v>6935</v>
      </c>
      <c r="W514">
        <v>6</v>
      </c>
      <c r="X514" s="1">
        <v>129.63</v>
      </c>
      <c r="Y514" s="1">
        <v>777.78</v>
      </c>
      <c r="Z514" s="6" t="e">
        <f>VLOOKUP(T514,TOOLS!E:F,2,0)</f>
        <v>#N/A</v>
      </c>
    </row>
    <row r="515" spans="1:26" x14ac:dyDescent="0.2">
      <c r="A515" t="s">
        <v>217</v>
      </c>
      <c r="B515" t="s">
        <v>7570</v>
      </c>
      <c r="C515" t="s">
        <v>6930</v>
      </c>
      <c r="D515" t="s">
        <v>6931</v>
      </c>
      <c r="E515" t="s">
        <v>6932</v>
      </c>
      <c r="F515" t="s">
        <v>2280</v>
      </c>
      <c r="G515" t="s">
        <v>6933</v>
      </c>
      <c r="H515" t="s">
        <v>6934</v>
      </c>
      <c r="I515" t="s">
        <v>6931</v>
      </c>
      <c r="J515" t="s">
        <v>6932</v>
      </c>
      <c r="K515" t="s">
        <v>2280</v>
      </c>
      <c r="L515" t="s">
        <v>6933</v>
      </c>
      <c r="N515" t="s">
        <v>167</v>
      </c>
      <c r="O515" s="6" t="str">
        <f>VLOOKUP(N515,TOOLS!H:I,2,0)</f>
        <v>WVCP314</v>
      </c>
      <c r="R515" s="6" t="str">
        <f>VLOOKUP(O515,TOOLS!A:B,2,0)</f>
        <v>S1:SSG</v>
      </c>
      <c r="T515" s="2">
        <v>43371</v>
      </c>
      <c r="U515" t="s">
        <v>2297</v>
      </c>
      <c r="V515" t="s">
        <v>8996</v>
      </c>
      <c r="W515">
        <v>5</v>
      </c>
      <c r="X515" s="1">
        <v>133.09</v>
      </c>
      <c r="Y515" s="1">
        <v>665.45</v>
      </c>
      <c r="Z515" s="6" t="e">
        <f>VLOOKUP(T515,TOOLS!E:F,2,0)</f>
        <v>#N/A</v>
      </c>
    </row>
    <row r="516" spans="1:26" x14ac:dyDescent="0.2">
      <c r="A516" t="s">
        <v>217</v>
      </c>
      <c r="B516" t="s">
        <v>7570</v>
      </c>
      <c r="C516" t="s">
        <v>6942</v>
      </c>
      <c r="D516" t="s">
        <v>6943</v>
      </c>
      <c r="E516" t="s">
        <v>6944</v>
      </c>
      <c r="F516" t="s">
        <v>116</v>
      </c>
      <c r="G516" t="s">
        <v>6945</v>
      </c>
      <c r="H516" t="s">
        <v>6946</v>
      </c>
      <c r="I516" t="s">
        <v>6943</v>
      </c>
      <c r="J516" t="s">
        <v>6944</v>
      </c>
      <c r="K516" t="s">
        <v>116</v>
      </c>
      <c r="L516" t="s">
        <v>6945</v>
      </c>
      <c r="N516" t="s">
        <v>167</v>
      </c>
      <c r="O516" s="6" t="str">
        <f>VLOOKUP(N516,TOOLS!H:I,2,0)</f>
        <v>WVCP314</v>
      </c>
      <c r="R516" s="6" t="str">
        <f>VLOOKUP(O516,TOOLS!A:B,2,0)</f>
        <v>S1:SSG</v>
      </c>
      <c r="T516" s="2">
        <v>43356</v>
      </c>
      <c r="U516" t="s">
        <v>2297</v>
      </c>
      <c r="V516" t="s">
        <v>6947</v>
      </c>
      <c r="W516">
        <v>2</v>
      </c>
      <c r="X516" s="1">
        <v>133.09</v>
      </c>
      <c r="Y516" s="1">
        <v>266.18</v>
      </c>
      <c r="Z516" s="6" t="e">
        <f>VLOOKUP(T516,TOOLS!E:F,2,0)</f>
        <v>#N/A</v>
      </c>
    </row>
    <row r="517" spans="1:26" x14ac:dyDescent="0.2">
      <c r="A517" t="s">
        <v>217</v>
      </c>
      <c r="B517" t="s">
        <v>7570</v>
      </c>
      <c r="C517" t="s">
        <v>6989</v>
      </c>
      <c r="D517" t="s">
        <v>6990</v>
      </c>
      <c r="E517" t="s">
        <v>6991</v>
      </c>
      <c r="F517" t="s">
        <v>42</v>
      </c>
      <c r="G517" t="s">
        <v>6992</v>
      </c>
      <c r="H517" t="s">
        <v>6993</v>
      </c>
      <c r="I517" t="s">
        <v>6990</v>
      </c>
      <c r="J517" t="s">
        <v>6991</v>
      </c>
      <c r="K517" t="s">
        <v>42</v>
      </c>
      <c r="L517" t="s">
        <v>6992</v>
      </c>
      <c r="N517" t="s">
        <v>167</v>
      </c>
      <c r="O517" s="6" t="str">
        <f>VLOOKUP(N517,TOOLS!H:I,2,0)</f>
        <v>WVCP314</v>
      </c>
      <c r="R517" s="6" t="str">
        <f>VLOOKUP(O517,TOOLS!A:B,2,0)</f>
        <v>S1:SSG</v>
      </c>
      <c r="T517" s="2">
        <v>43355</v>
      </c>
      <c r="U517" t="s">
        <v>2297</v>
      </c>
      <c r="V517" t="s">
        <v>6994</v>
      </c>
      <c r="W517">
        <v>1</v>
      </c>
      <c r="X517" s="1">
        <v>133.05000000000001</v>
      </c>
      <c r="Y517" s="1">
        <v>133.05000000000001</v>
      </c>
      <c r="Z517" s="6" t="e">
        <f>VLOOKUP(T517,TOOLS!E:F,2,0)</f>
        <v>#N/A</v>
      </c>
    </row>
    <row r="518" spans="1:26" x14ac:dyDescent="0.2">
      <c r="A518" t="s">
        <v>218</v>
      </c>
      <c r="B518">
        <v>0</v>
      </c>
      <c r="C518" t="s">
        <v>7083</v>
      </c>
      <c r="D518" t="s">
        <v>7084</v>
      </c>
      <c r="E518" t="s">
        <v>7085</v>
      </c>
      <c r="F518" t="s">
        <v>25</v>
      </c>
      <c r="G518">
        <v>29415</v>
      </c>
      <c r="H518" t="s">
        <v>7083</v>
      </c>
      <c r="I518" t="s">
        <v>7086</v>
      </c>
      <c r="J518" t="s">
        <v>7087</v>
      </c>
      <c r="K518" t="s">
        <v>25</v>
      </c>
      <c r="L518">
        <v>29405</v>
      </c>
      <c r="M518" t="s">
        <v>26</v>
      </c>
      <c r="N518" t="s">
        <v>187</v>
      </c>
      <c r="O518" s="6" t="str">
        <f>VLOOKUP(N518,TOOLS!H:I,2,0)</f>
        <v>WVCP620</v>
      </c>
      <c r="P518">
        <v>10071136</v>
      </c>
      <c r="R518" s="6" t="str">
        <f>VLOOKUP(O518,TOOLS!A:B,2,0)</f>
        <v>S1:SSG</v>
      </c>
      <c r="S518" t="s">
        <v>90</v>
      </c>
      <c r="T518" s="2">
        <v>43361</v>
      </c>
      <c r="V518">
        <v>5404077995</v>
      </c>
      <c r="W518">
        <v>3</v>
      </c>
      <c r="X518" s="1">
        <v>343.04</v>
      </c>
      <c r="Y518" s="1">
        <v>1029.1199999999999</v>
      </c>
      <c r="Z518" s="6" t="e">
        <f>VLOOKUP(T518,TOOLS!E:F,2,0)</f>
        <v>#N/A</v>
      </c>
    </row>
    <row r="519" spans="1:26" x14ac:dyDescent="0.2">
      <c r="A519" t="s">
        <v>218</v>
      </c>
      <c r="B519">
        <v>0</v>
      </c>
      <c r="C519" t="s">
        <v>7088</v>
      </c>
      <c r="D519" t="s">
        <v>7089</v>
      </c>
      <c r="E519" t="s">
        <v>7090</v>
      </c>
      <c r="F519" t="s">
        <v>42</v>
      </c>
      <c r="G519">
        <v>60517</v>
      </c>
      <c r="H519" t="s">
        <v>7091</v>
      </c>
      <c r="I519" t="s">
        <v>7092</v>
      </c>
      <c r="J519" t="s">
        <v>2344</v>
      </c>
      <c r="K519" t="s">
        <v>73</v>
      </c>
      <c r="L519">
        <v>32304</v>
      </c>
      <c r="M519" t="s">
        <v>26</v>
      </c>
      <c r="N519" t="s">
        <v>187</v>
      </c>
      <c r="O519" s="6" t="str">
        <f>VLOOKUP(N519,TOOLS!H:I,2,0)</f>
        <v>WVCP620</v>
      </c>
      <c r="P519">
        <v>10071136</v>
      </c>
      <c r="R519" s="6" t="str">
        <f>VLOOKUP(O519,TOOLS!A:B,2,0)</f>
        <v>S1:SSG</v>
      </c>
      <c r="S519" t="s">
        <v>90</v>
      </c>
      <c r="T519" s="2">
        <v>43361</v>
      </c>
      <c r="V519">
        <v>5404076178</v>
      </c>
      <c r="W519">
        <v>1</v>
      </c>
      <c r="X519" s="1">
        <v>343.04</v>
      </c>
      <c r="Y519" s="1">
        <v>343.04</v>
      </c>
      <c r="Z519" s="6" t="e">
        <f>VLOOKUP(T519,TOOLS!E:F,2,0)</f>
        <v>#N/A</v>
      </c>
    </row>
    <row r="520" spans="1:26" x14ac:dyDescent="0.2">
      <c r="A520" t="s">
        <v>218</v>
      </c>
      <c r="B520">
        <v>0</v>
      </c>
      <c r="C520" t="s">
        <v>2454</v>
      </c>
      <c r="D520" t="s">
        <v>2455</v>
      </c>
      <c r="E520" t="s">
        <v>95</v>
      </c>
      <c r="F520" t="s">
        <v>24</v>
      </c>
      <c r="G520">
        <v>10011</v>
      </c>
      <c r="H520" t="s">
        <v>6327</v>
      </c>
      <c r="I520" t="s">
        <v>6328</v>
      </c>
      <c r="J520" t="s">
        <v>6329</v>
      </c>
      <c r="K520" t="s">
        <v>63</v>
      </c>
      <c r="L520">
        <v>7206</v>
      </c>
      <c r="M520" t="s">
        <v>26</v>
      </c>
      <c r="N520" t="s">
        <v>187</v>
      </c>
      <c r="O520" s="6" t="str">
        <f>VLOOKUP(N520,TOOLS!H:I,2,0)</f>
        <v>WVCP620</v>
      </c>
      <c r="P520">
        <v>10071136</v>
      </c>
      <c r="R520" s="6" t="str">
        <f>VLOOKUP(O520,TOOLS!A:B,2,0)</f>
        <v>S1:SSG</v>
      </c>
      <c r="S520" t="s">
        <v>90</v>
      </c>
      <c r="T520" s="2">
        <v>43361</v>
      </c>
      <c r="V520">
        <v>5404078652</v>
      </c>
      <c r="W520">
        <v>2</v>
      </c>
      <c r="X520" s="1">
        <v>343.04</v>
      </c>
      <c r="Y520" s="1">
        <v>686.08</v>
      </c>
      <c r="Z520" s="6" t="e">
        <f>VLOOKUP(T520,TOOLS!E:F,2,0)</f>
        <v>#N/A</v>
      </c>
    </row>
    <row r="521" spans="1:26" x14ac:dyDescent="0.2">
      <c r="A521" t="s">
        <v>218</v>
      </c>
      <c r="B521">
        <v>0</v>
      </c>
      <c r="C521" t="s">
        <v>2345</v>
      </c>
      <c r="D521" t="s">
        <v>2346</v>
      </c>
      <c r="E521" t="s">
        <v>165</v>
      </c>
      <c r="F521" t="s">
        <v>62</v>
      </c>
      <c r="G521">
        <v>75370</v>
      </c>
      <c r="H521" t="s">
        <v>7093</v>
      </c>
      <c r="I521" t="s">
        <v>7094</v>
      </c>
      <c r="J521" t="s">
        <v>7095</v>
      </c>
      <c r="K521" t="s">
        <v>166</v>
      </c>
      <c r="L521">
        <v>41018</v>
      </c>
      <c r="M521" t="s">
        <v>26</v>
      </c>
      <c r="N521" t="s">
        <v>187</v>
      </c>
      <c r="O521" s="6" t="str">
        <f>VLOOKUP(N521,TOOLS!H:I,2,0)</f>
        <v>WVCP620</v>
      </c>
      <c r="P521">
        <v>10071136</v>
      </c>
      <c r="R521" s="6" t="str">
        <f>VLOOKUP(O521,TOOLS!A:B,2,0)</f>
        <v>S1:SSG</v>
      </c>
      <c r="S521" t="s">
        <v>90</v>
      </c>
      <c r="T521" s="2">
        <v>43361</v>
      </c>
      <c r="V521">
        <v>5404078912</v>
      </c>
      <c r="W521">
        <v>3</v>
      </c>
      <c r="X521" s="1">
        <v>343.04</v>
      </c>
      <c r="Y521" s="1">
        <v>1029.1199999999999</v>
      </c>
      <c r="Z521" s="6" t="e">
        <f>VLOOKUP(T521,TOOLS!E:F,2,0)</f>
        <v>#N/A</v>
      </c>
    </row>
    <row r="522" spans="1:26" x14ac:dyDescent="0.2">
      <c r="A522" t="s">
        <v>218</v>
      </c>
      <c r="B522">
        <v>0</v>
      </c>
      <c r="C522" t="s">
        <v>4768</v>
      </c>
      <c r="D522" t="s">
        <v>4769</v>
      </c>
      <c r="E522" t="s">
        <v>2359</v>
      </c>
      <c r="F522" t="s">
        <v>42</v>
      </c>
      <c r="G522">
        <v>60606</v>
      </c>
      <c r="H522" t="s">
        <v>5297</v>
      </c>
      <c r="I522" t="s">
        <v>5298</v>
      </c>
      <c r="J522" t="s">
        <v>5118</v>
      </c>
      <c r="K522" t="s">
        <v>62</v>
      </c>
      <c r="L522">
        <v>77338</v>
      </c>
      <c r="M522" t="s">
        <v>26</v>
      </c>
      <c r="N522" t="s">
        <v>188</v>
      </c>
      <c r="O522" s="6" t="str">
        <f>VLOOKUP(N522,TOOLS!H:I,2,0)</f>
        <v>WVCP624</v>
      </c>
      <c r="P522">
        <v>10071137</v>
      </c>
      <c r="R522" s="6" t="str">
        <f>VLOOKUP(O522,TOOLS!A:B,2,0)</f>
        <v>S1:SSG</v>
      </c>
      <c r="S522" t="s">
        <v>90</v>
      </c>
      <c r="T522" s="2">
        <v>43350</v>
      </c>
      <c r="V522">
        <v>5404037733</v>
      </c>
      <c r="W522">
        <v>1</v>
      </c>
      <c r="X522" s="1">
        <v>343.04</v>
      </c>
      <c r="Y522" s="1">
        <v>343.04</v>
      </c>
      <c r="Z522" s="6" t="e">
        <f>VLOOKUP(T522,TOOLS!E:F,2,0)</f>
        <v>#N/A</v>
      </c>
    </row>
    <row r="523" spans="1:26" x14ac:dyDescent="0.2">
      <c r="A523" t="s">
        <v>217</v>
      </c>
      <c r="B523" t="s">
        <v>7570</v>
      </c>
      <c r="C523" t="s">
        <v>6722</v>
      </c>
      <c r="D523" t="s">
        <v>6723</v>
      </c>
      <c r="E523" t="s">
        <v>6724</v>
      </c>
      <c r="F523" t="s">
        <v>133</v>
      </c>
      <c r="G523" t="s">
        <v>6725</v>
      </c>
      <c r="H523" t="s">
        <v>6726</v>
      </c>
      <c r="I523" t="s">
        <v>6723</v>
      </c>
      <c r="J523" t="s">
        <v>6724</v>
      </c>
      <c r="K523" t="s">
        <v>133</v>
      </c>
      <c r="L523" t="s">
        <v>6725</v>
      </c>
      <c r="N523" t="s">
        <v>188</v>
      </c>
      <c r="O523" s="6" t="str">
        <f>VLOOKUP(N523,TOOLS!H:I,2,0)</f>
        <v>WVCP624</v>
      </c>
      <c r="R523" s="6" t="str">
        <f>VLOOKUP(O523,TOOLS!A:B,2,0)</f>
        <v>S1:SSG</v>
      </c>
      <c r="T523" s="2">
        <v>43353</v>
      </c>
      <c r="U523" t="s">
        <v>2297</v>
      </c>
      <c r="V523" t="s">
        <v>6727</v>
      </c>
      <c r="W523">
        <v>1</v>
      </c>
      <c r="X523" s="1">
        <v>343.04</v>
      </c>
      <c r="Y523" s="1">
        <v>343.04</v>
      </c>
      <c r="Z523" s="6" t="e">
        <f>VLOOKUP(T523,TOOLS!E:F,2,0)</f>
        <v>#N/A</v>
      </c>
    </row>
    <row r="524" spans="1:26" x14ac:dyDescent="0.2">
      <c r="A524" t="s">
        <v>218</v>
      </c>
      <c r="B524">
        <v>0</v>
      </c>
      <c r="C524" t="s">
        <v>4787</v>
      </c>
      <c r="D524" t="s">
        <v>4788</v>
      </c>
      <c r="E524" t="s">
        <v>4789</v>
      </c>
      <c r="F524" t="s">
        <v>24</v>
      </c>
      <c r="G524">
        <v>10801</v>
      </c>
      <c r="H524" t="s">
        <v>5229</v>
      </c>
      <c r="I524" t="s">
        <v>5230</v>
      </c>
      <c r="J524" t="s">
        <v>5231</v>
      </c>
      <c r="K524" t="s">
        <v>175</v>
      </c>
      <c r="L524">
        <v>30060</v>
      </c>
      <c r="M524" t="s">
        <v>26</v>
      </c>
      <c r="N524" t="s">
        <v>89</v>
      </c>
      <c r="O524" s="6" t="str">
        <f>VLOOKUP(N524,TOOLS!H:I,2,0)</f>
        <v>WV-CP630</v>
      </c>
      <c r="P524">
        <v>10071138</v>
      </c>
      <c r="R524" s="6" t="str">
        <f>VLOOKUP(O524,TOOLS!A:B,2,0)</f>
        <v>S1:SSG</v>
      </c>
      <c r="S524" t="s">
        <v>90</v>
      </c>
      <c r="T524" s="2">
        <v>43349</v>
      </c>
      <c r="V524">
        <v>5404031420</v>
      </c>
      <c r="W524">
        <v>2</v>
      </c>
      <c r="X524" s="1">
        <v>415.36</v>
      </c>
      <c r="Y524" s="1">
        <v>830.72</v>
      </c>
      <c r="Z524" s="6" t="e">
        <f>VLOOKUP(T524,TOOLS!E:F,2,0)</f>
        <v>#N/A</v>
      </c>
    </row>
    <row r="525" spans="1:26" x14ac:dyDescent="0.2">
      <c r="A525" t="s">
        <v>218</v>
      </c>
      <c r="B525">
        <v>0</v>
      </c>
      <c r="C525" t="s">
        <v>4787</v>
      </c>
      <c r="D525" t="s">
        <v>4788</v>
      </c>
      <c r="E525" t="s">
        <v>4789</v>
      </c>
      <c r="F525" t="s">
        <v>24</v>
      </c>
      <c r="G525">
        <v>10801</v>
      </c>
      <c r="H525" t="s">
        <v>6108</v>
      </c>
      <c r="I525" t="s">
        <v>6109</v>
      </c>
      <c r="J525" t="s">
        <v>6110</v>
      </c>
      <c r="K525" t="s">
        <v>175</v>
      </c>
      <c r="L525">
        <v>30310</v>
      </c>
      <c r="M525" t="s">
        <v>26</v>
      </c>
      <c r="N525" t="s">
        <v>89</v>
      </c>
      <c r="O525" s="6" t="str">
        <f>VLOOKUP(N525,TOOLS!H:I,2,0)</f>
        <v>WV-CP630</v>
      </c>
      <c r="P525">
        <v>10071138</v>
      </c>
      <c r="R525" s="6" t="str">
        <f>VLOOKUP(O525,TOOLS!A:B,2,0)</f>
        <v>S1:SSG</v>
      </c>
      <c r="S525" t="s">
        <v>90</v>
      </c>
      <c r="T525" s="2">
        <v>43354</v>
      </c>
      <c r="V525">
        <v>5404048933</v>
      </c>
      <c r="W525">
        <v>1</v>
      </c>
      <c r="X525" s="1">
        <v>415.36</v>
      </c>
      <c r="Y525" s="1">
        <v>415.36</v>
      </c>
      <c r="Z525" s="6" t="e">
        <f>VLOOKUP(T525,TOOLS!E:F,2,0)</f>
        <v>#N/A</v>
      </c>
    </row>
    <row r="526" spans="1:26" x14ac:dyDescent="0.2">
      <c r="A526" t="s">
        <v>218</v>
      </c>
      <c r="B526">
        <v>0</v>
      </c>
      <c r="C526" t="s">
        <v>4787</v>
      </c>
      <c r="D526" t="s">
        <v>4788</v>
      </c>
      <c r="E526" t="s">
        <v>4789</v>
      </c>
      <c r="F526" t="s">
        <v>24</v>
      </c>
      <c r="G526">
        <v>10801</v>
      </c>
      <c r="H526" t="s">
        <v>4787</v>
      </c>
      <c r="I526" t="s">
        <v>6111</v>
      </c>
      <c r="J526" t="s">
        <v>6112</v>
      </c>
      <c r="K526" t="s">
        <v>24</v>
      </c>
      <c r="L526">
        <v>10801</v>
      </c>
      <c r="M526" t="s">
        <v>26</v>
      </c>
      <c r="N526" t="s">
        <v>89</v>
      </c>
      <c r="O526" s="6" t="str">
        <f>VLOOKUP(N526,TOOLS!H:I,2,0)</f>
        <v>WV-CP630</v>
      </c>
      <c r="P526">
        <v>10071138</v>
      </c>
      <c r="R526" s="6" t="str">
        <f>VLOOKUP(O526,TOOLS!A:B,2,0)</f>
        <v>S1:SSG</v>
      </c>
      <c r="S526" t="s">
        <v>90</v>
      </c>
      <c r="T526" s="2">
        <v>43354</v>
      </c>
      <c r="V526">
        <v>5404048939</v>
      </c>
      <c r="W526">
        <v>1</v>
      </c>
      <c r="X526" s="1">
        <v>415.36</v>
      </c>
      <c r="Y526" s="1">
        <v>415.36</v>
      </c>
      <c r="Z526" s="6" t="e">
        <f>VLOOKUP(T526,TOOLS!E:F,2,0)</f>
        <v>#N/A</v>
      </c>
    </row>
    <row r="527" spans="1:26" x14ac:dyDescent="0.2">
      <c r="A527" t="s">
        <v>219</v>
      </c>
      <c r="B527" t="s">
        <v>2266</v>
      </c>
      <c r="C527" t="s">
        <v>6113</v>
      </c>
      <c r="D527" t="s">
        <v>2241</v>
      </c>
      <c r="E527" t="s">
        <v>6114</v>
      </c>
      <c r="F527" t="s">
        <v>97</v>
      </c>
      <c r="G527">
        <v>55108</v>
      </c>
      <c r="H527" t="s">
        <v>6115</v>
      </c>
      <c r="I527" t="s">
        <v>6116</v>
      </c>
      <c r="J527" t="s">
        <v>6117</v>
      </c>
      <c r="K527" t="s">
        <v>97</v>
      </c>
      <c r="L527">
        <v>55115</v>
      </c>
      <c r="M527" t="s">
        <v>26</v>
      </c>
      <c r="N527" t="s">
        <v>89</v>
      </c>
      <c r="O527" s="6" t="str">
        <f>VLOOKUP(N527,TOOLS!H:I,2,0)</f>
        <v>WV-CP630</v>
      </c>
      <c r="P527" t="s">
        <v>6118</v>
      </c>
      <c r="R527" s="6" t="str">
        <f>VLOOKUP(O527,TOOLS!A:B,2,0)</f>
        <v>S1:SSG</v>
      </c>
      <c r="S527" t="s">
        <v>90</v>
      </c>
      <c r="T527" s="2">
        <v>43354</v>
      </c>
      <c r="V527">
        <v>97199487</v>
      </c>
      <c r="W527">
        <v>1</v>
      </c>
      <c r="X527" s="1">
        <v>415.36</v>
      </c>
      <c r="Y527" s="1">
        <v>415.36</v>
      </c>
      <c r="Z527" s="6" t="e">
        <f>VLOOKUP(T527,TOOLS!E:F,2,0)</f>
        <v>#N/A</v>
      </c>
    </row>
    <row r="528" spans="1:26" x14ac:dyDescent="0.2">
      <c r="A528" t="s">
        <v>218</v>
      </c>
      <c r="B528">
        <v>0</v>
      </c>
      <c r="C528" t="s">
        <v>2440</v>
      </c>
      <c r="D528" t="s">
        <v>2441</v>
      </c>
      <c r="E528" t="s">
        <v>51</v>
      </c>
      <c r="F528" t="s">
        <v>52</v>
      </c>
      <c r="G528" t="s">
        <v>5160</v>
      </c>
      <c r="H528" t="s">
        <v>6199</v>
      </c>
      <c r="I528" t="s">
        <v>6200</v>
      </c>
      <c r="J528" t="s">
        <v>6201</v>
      </c>
      <c r="K528" t="s">
        <v>49</v>
      </c>
      <c r="L528" t="s">
        <v>6202</v>
      </c>
      <c r="M528" t="s">
        <v>26</v>
      </c>
      <c r="N528" t="s">
        <v>89</v>
      </c>
      <c r="O528" s="6" t="str">
        <f>VLOOKUP(N528,TOOLS!H:I,2,0)</f>
        <v>WV-CP630</v>
      </c>
      <c r="P528">
        <v>10071138</v>
      </c>
      <c r="R528" s="6" t="str">
        <f>VLOOKUP(O528,TOOLS!A:B,2,0)</f>
        <v>S1:SSG</v>
      </c>
      <c r="S528" t="s">
        <v>90</v>
      </c>
      <c r="T528" s="2">
        <v>43355</v>
      </c>
      <c r="V528">
        <v>5404055876</v>
      </c>
      <c r="W528">
        <v>1</v>
      </c>
      <c r="X528" s="1">
        <v>415.36</v>
      </c>
      <c r="Y528" s="1">
        <v>415.36</v>
      </c>
      <c r="Z528" s="6" t="e">
        <f>VLOOKUP(T528,TOOLS!E:F,2,0)</f>
        <v>#N/A</v>
      </c>
    </row>
    <row r="529" spans="1:26" x14ac:dyDescent="0.2">
      <c r="A529" t="s">
        <v>218</v>
      </c>
      <c r="B529">
        <v>0</v>
      </c>
      <c r="C529" t="s">
        <v>39</v>
      </c>
      <c r="D529" t="s">
        <v>87</v>
      </c>
      <c r="E529" t="s">
        <v>88</v>
      </c>
      <c r="F529" t="s">
        <v>42</v>
      </c>
      <c r="G529" t="s">
        <v>5176</v>
      </c>
      <c r="H529" t="s">
        <v>7030</v>
      </c>
      <c r="I529" t="s">
        <v>7031</v>
      </c>
      <c r="J529" t="s">
        <v>6106</v>
      </c>
      <c r="K529" t="s">
        <v>166</v>
      </c>
      <c r="L529" t="s">
        <v>7032</v>
      </c>
      <c r="M529" t="s">
        <v>26</v>
      </c>
      <c r="N529" t="s">
        <v>89</v>
      </c>
      <c r="O529" s="6" t="str">
        <f>VLOOKUP(N529,TOOLS!H:I,2,0)</f>
        <v>WV-CP630</v>
      </c>
      <c r="P529">
        <v>10071138</v>
      </c>
      <c r="R529" s="6" t="str">
        <f>VLOOKUP(O529,TOOLS!A:B,2,0)</f>
        <v>S1:SSG</v>
      </c>
      <c r="S529" t="s">
        <v>90</v>
      </c>
      <c r="T529" s="2">
        <v>43361</v>
      </c>
      <c r="V529">
        <v>5404078219</v>
      </c>
      <c r="W529">
        <v>2</v>
      </c>
      <c r="X529" s="1">
        <v>415.36</v>
      </c>
      <c r="Y529" s="1">
        <v>830.72</v>
      </c>
      <c r="Z529" s="6" t="e">
        <f>VLOOKUP(T529,TOOLS!E:F,2,0)</f>
        <v>#N/A</v>
      </c>
    </row>
    <row r="530" spans="1:26" x14ac:dyDescent="0.2">
      <c r="A530" t="s">
        <v>218</v>
      </c>
      <c r="B530">
        <v>0</v>
      </c>
      <c r="C530" t="s">
        <v>4945</v>
      </c>
      <c r="D530" t="s">
        <v>4946</v>
      </c>
      <c r="E530" t="s">
        <v>4806</v>
      </c>
      <c r="F530" t="s">
        <v>43</v>
      </c>
      <c r="G530">
        <v>92131</v>
      </c>
      <c r="H530" t="s">
        <v>7471</v>
      </c>
      <c r="I530" t="s">
        <v>7472</v>
      </c>
      <c r="J530" t="s">
        <v>7473</v>
      </c>
      <c r="K530" t="s">
        <v>2445</v>
      </c>
      <c r="L530">
        <v>97203</v>
      </c>
      <c r="M530" t="s">
        <v>26</v>
      </c>
      <c r="N530" t="s">
        <v>89</v>
      </c>
      <c r="O530" s="6" t="str">
        <f>VLOOKUP(N530,TOOLS!H:I,2,0)</f>
        <v>WV-CP630</v>
      </c>
      <c r="P530">
        <v>10071138</v>
      </c>
      <c r="R530" s="6" t="str">
        <f>VLOOKUP(O530,TOOLS!A:B,2,0)</f>
        <v>S1:SSG</v>
      </c>
      <c r="S530" t="s">
        <v>90</v>
      </c>
      <c r="T530" s="2">
        <v>43364</v>
      </c>
      <c r="V530">
        <v>5404092778</v>
      </c>
      <c r="W530">
        <v>3</v>
      </c>
      <c r="X530" s="1">
        <v>415.36</v>
      </c>
      <c r="Y530" s="1">
        <v>1246.08</v>
      </c>
      <c r="Z530" s="6" t="e">
        <f>VLOOKUP(T530,TOOLS!E:F,2,0)</f>
        <v>#N/A</v>
      </c>
    </row>
    <row r="531" spans="1:26" x14ac:dyDescent="0.2">
      <c r="A531" t="s">
        <v>218</v>
      </c>
      <c r="B531">
        <v>0</v>
      </c>
      <c r="C531" t="s">
        <v>5194</v>
      </c>
      <c r="D531" t="s">
        <v>4790</v>
      </c>
      <c r="E531" t="s">
        <v>414</v>
      </c>
      <c r="F531" t="s">
        <v>97</v>
      </c>
      <c r="G531">
        <v>55114</v>
      </c>
      <c r="H531" t="s">
        <v>5194</v>
      </c>
      <c r="I531" t="s">
        <v>4790</v>
      </c>
      <c r="J531" t="s">
        <v>414</v>
      </c>
      <c r="K531" t="s">
        <v>97</v>
      </c>
      <c r="L531">
        <v>55114</v>
      </c>
      <c r="M531" t="s">
        <v>26</v>
      </c>
      <c r="N531" t="s">
        <v>89</v>
      </c>
      <c r="O531" s="6" t="str">
        <f>VLOOKUP(N531,TOOLS!H:I,2,0)</f>
        <v>WV-CP630</v>
      </c>
      <c r="P531">
        <v>10071138</v>
      </c>
      <c r="R531" s="6" t="str">
        <f>VLOOKUP(O531,TOOLS!A:B,2,0)</f>
        <v>S1:SSG</v>
      </c>
      <c r="S531" t="s">
        <v>90</v>
      </c>
      <c r="T531" s="2">
        <v>43369</v>
      </c>
      <c r="V531">
        <v>5404110474</v>
      </c>
      <c r="W531">
        <v>6</v>
      </c>
      <c r="X531" s="1">
        <v>415.36</v>
      </c>
      <c r="Y531" s="1">
        <v>2492.16</v>
      </c>
      <c r="Z531" s="6" t="e">
        <f>VLOOKUP(T531,TOOLS!E:F,2,0)</f>
        <v>#N/A</v>
      </c>
    </row>
    <row r="532" spans="1:26" x14ac:dyDescent="0.2">
      <c r="A532" t="s">
        <v>218</v>
      </c>
      <c r="B532">
        <v>0</v>
      </c>
      <c r="C532" t="s">
        <v>4787</v>
      </c>
      <c r="D532" t="s">
        <v>4788</v>
      </c>
      <c r="E532" t="s">
        <v>4789</v>
      </c>
      <c r="F532" t="s">
        <v>24</v>
      </c>
      <c r="G532">
        <v>10801</v>
      </c>
      <c r="H532" t="s">
        <v>4787</v>
      </c>
      <c r="I532" t="s">
        <v>6111</v>
      </c>
      <c r="J532" t="s">
        <v>6112</v>
      </c>
      <c r="K532" t="s">
        <v>24</v>
      </c>
      <c r="L532">
        <v>10801</v>
      </c>
      <c r="M532" t="s">
        <v>26</v>
      </c>
      <c r="N532" t="s">
        <v>89</v>
      </c>
      <c r="O532" s="6" t="str">
        <f>VLOOKUP(N532,TOOLS!H:I,2,0)</f>
        <v>WV-CP630</v>
      </c>
      <c r="P532">
        <v>10071138</v>
      </c>
      <c r="R532" s="6" t="str">
        <f>VLOOKUP(O532,TOOLS!A:B,2,0)</f>
        <v>S1:SSG</v>
      </c>
      <c r="S532" t="s">
        <v>90</v>
      </c>
      <c r="T532" s="2">
        <v>43369</v>
      </c>
      <c r="V532">
        <v>5404111011</v>
      </c>
      <c r="W532">
        <v>-1</v>
      </c>
      <c r="X532" s="1">
        <v>415.36</v>
      </c>
      <c r="Y532" s="1">
        <v>-415.36</v>
      </c>
      <c r="Z532" s="6" t="e">
        <f>VLOOKUP(T532,TOOLS!E:F,2,0)</f>
        <v>#N/A</v>
      </c>
    </row>
    <row r="533" spans="1:26" x14ac:dyDescent="0.2">
      <c r="A533" t="s">
        <v>218</v>
      </c>
      <c r="B533">
        <v>0</v>
      </c>
      <c r="C533" t="s">
        <v>168</v>
      </c>
      <c r="D533" t="s">
        <v>169</v>
      </c>
      <c r="E533" t="s">
        <v>170</v>
      </c>
      <c r="F533" t="s">
        <v>24</v>
      </c>
      <c r="G533">
        <v>10013</v>
      </c>
      <c r="H533" t="s">
        <v>8526</v>
      </c>
      <c r="I533" t="s">
        <v>8527</v>
      </c>
      <c r="J533" t="s">
        <v>8528</v>
      </c>
      <c r="K533" t="s">
        <v>62</v>
      </c>
      <c r="L533" t="s">
        <v>8529</v>
      </c>
      <c r="M533" t="s">
        <v>26</v>
      </c>
      <c r="N533" t="s">
        <v>89</v>
      </c>
      <c r="O533" s="6" t="str">
        <f>VLOOKUP(N533,TOOLS!H:I,2,0)</f>
        <v>WV-CP630</v>
      </c>
      <c r="P533">
        <v>10071138</v>
      </c>
      <c r="R533" s="6" t="str">
        <f>VLOOKUP(O533,TOOLS!A:B,2,0)</f>
        <v>S1:SSG</v>
      </c>
      <c r="S533" t="s">
        <v>90</v>
      </c>
      <c r="T533" s="2">
        <v>43371</v>
      </c>
      <c r="V533">
        <v>5404123514</v>
      </c>
      <c r="W533">
        <v>1</v>
      </c>
      <c r="X533" s="1">
        <v>415.36</v>
      </c>
      <c r="Y533" s="1">
        <v>415.36</v>
      </c>
      <c r="Z533" s="6" t="e">
        <f>VLOOKUP(T533,TOOLS!E:F,2,0)</f>
        <v>#N/A</v>
      </c>
    </row>
    <row r="534" spans="1:26" x14ac:dyDescent="0.2">
      <c r="A534" t="s">
        <v>220</v>
      </c>
      <c r="B534" t="s">
        <v>224</v>
      </c>
      <c r="C534" t="s">
        <v>159</v>
      </c>
      <c r="D534" t="s">
        <v>160</v>
      </c>
      <c r="E534" t="s">
        <v>100</v>
      </c>
      <c r="F534" t="s">
        <v>24</v>
      </c>
      <c r="H534" t="s">
        <v>8110</v>
      </c>
      <c r="I534" t="s">
        <v>8111</v>
      </c>
      <c r="J534" t="s">
        <v>8112</v>
      </c>
      <c r="K534" t="s">
        <v>73</v>
      </c>
      <c r="L534" t="s">
        <v>8113</v>
      </c>
      <c r="N534" t="s">
        <v>89</v>
      </c>
      <c r="O534" s="6" t="str">
        <f>VLOOKUP(N534,TOOLS!H:I,2,0)</f>
        <v>WV-CP630</v>
      </c>
      <c r="R534" s="6" t="str">
        <f>VLOOKUP(O534,TOOLS!A:B,2,0)</f>
        <v>S1:SSG</v>
      </c>
      <c r="T534" s="2">
        <v>43367</v>
      </c>
      <c r="V534" t="s">
        <v>8114</v>
      </c>
      <c r="W534">
        <v>4</v>
      </c>
      <c r="X534" s="1">
        <v>415.36</v>
      </c>
      <c r="Y534" s="1">
        <v>1661.44</v>
      </c>
      <c r="Z534" s="6" t="e">
        <f>VLOOKUP(T534,TOOLS!E:F,2,0)</f>
        <v>#N/A</v>
      </c>
    </row>
    <row r="535" spans="1:26" x14ac:dyDescent="0.2">
      <c r="A535" t="s">
        <v>220</v>
      </c>
      <c r="B535" t="s">
        <v>224</v>
      </c>
      <c r="C535" t="s">
        <v>159</v>
      </c>
      <c r="D535" t="s">
        <v>160</v>
      </c>
      <c r="E535" t="s">
        <v>100</v>
      </c>
      <c r="F535" t="s">
        <v>24</v>
      </c>
      <c r="H535" t="s">
        <v>173</v>
      </c>
      <c r="I535" t="s">
        <v>2270</v>
      </c>
      <c r="J535" t="s">
        <v>425</v>
      </c>
      <c r="K535" t="s">
        <v>63</v>
      </c>
      <c r="L535" t="s">
        <v>2271</v>
      </c>
      <c r="N535" t="s">
        <v>89</v>
      </c>
      <c r="O535" s="6" t="str">
        <f>VLOOKUP(N535,TOOLS!H:I,2,0)</f>
        <v>WV-CP630</v>
      </c>
      <c r="R535" s="6" t="str">
        <f>VLOOKUP(O535,TOOLS!A:B,2,0)</f>
        <v>S1:SSG</v>
      </c>
      <c r="T535" s="2">
        <v>43357</v>
      </c>
      <c r="V535" t="s">
        <v>5910</v>
      </c>
      <c r="W535">
        <v>6</v>
      </c>
      <c r="X535" s="1">
        <v>415.36</v>
      </c>
      <c r="Y535" s="1">
        <v>2492.16</v>
      </c>
      <c r="Z535" s="6" t="e">
        <f>VLOOKUP(T535,TOOLS!E:F,2,0)</f>
        <v>#N/A</v>
      </c>
    </row>
    <row r="536" spans="1:26" x14ac:dyDescent="0.2">
      <c r="A536" t="s">
        <v>217</v>
      </c>
      <c r="B536" t="s">
        <v>7570</v>
      </c>
      <c r="C536" t="s">
        <v>7615</v>
      </c>
      <c r="D536" t="s">
        <v>7616</v>
      </c>
      <c r="E536" t="s">
        <v>7617</v>
      </c>
      <c r="F536" t="s">
        <v>116</v>
      </c>
      <c r="G536" t="s">
        <v>7618</v>
      </c>
      <c r="H536" t="s">
        <v>7619</v>
      </c>
      <c r="I536" t="s">
        <v>7616</v>
      </c>
      <c r="J536" t="s">
        <v>7617</v>
      </c>
      <c r="K536" t="s">
        <v>116</v>
      </c>
      <c r="L536" t="s">
        <v>7618</v>
      </c>
      <c r="N536" t="s">
        <v>89</v>
      </c>
      <c r="O536" s="6" t="str">
        <f>VLOOKUP(N536,TOOLS!H:I,2,0)</f>
        <v>WV-CP630</v>
      </c>
      <c r="R536" s="6" t="str">
        <f>VLOOKUP(O536,TOOLS!A:B,2,0)</f>
        <v>S1:SSG</v>
      </c>
      <c r="T536" s="2">
        <v>43360</v>
      </c>
      <c r="U536" t="s">
        <v>2297</v>
      </c>
      <c r="V536" t="s">
        <v>7620</v>
      </c>
      <c r="W536">
        <v>13</v>
      </c>
      <c r="X536" s="1">
        <v>415.36</v>
      </c>
      <c r="Y536" s="1">
        <v>5399.68</v>
      </c>
      <c r="Z536" s="6" t="e">
        <f>VLOOKUP(T536,TOOLS!E:F,2,0)</f>
        <v>#N/A</v>
      </c>
    </row>
    <row r="537" spans="1:26" x14ac:dyDescent="0.2">
      <c r="A537" t="s">
        <v>218</v>
      </c>
      <c r="B537">
        <v>0</v>
      </c>
      <c r="C537" t="s">
        <v>168</v>
      </c>
      <c r="D537" t="s">
        <v>169</v>
      </c>
      <c r="E537" t="s">
        <v>170</v>
      </c>
      <c r="F537" t="s">
        <v>24</v>
      </c>
      <c r="G537">
        <v>10013</v>
      </c>
      <c r="H537" t="s">
        <v>422</v>
      </c>
      <c r="I537" t="s">
        <v>423</v>
      </c>
      <c r="J537" t="s">
        <v>424</v>
      </c>
      <c r="K537" t="s">
        <v>24</v>
      </c>
      <c r="L537">
        <v>11779</v>
      </c>
      <c r="M537" t="s">
        <v>26</v>
      </c>
      <c r="N537" t="s">
        <v>91</v>
      </c>
      <c r="O537" s="6" t="str">
        <f>VLOOKUP(N537,TOOLS!H:I,2,0)</f>
        <v>WV-CP634</v>
      </c>
      <c r="P537">
        <v>10071139</v>
      </c>
      <c r="R537" s="6" t="str">
        <f>VLOOKUP(O537,TOOLS!A:B,2,0)</f>
        <v>S1:SSG</v>
      </c>
      <c r="S537" t="s">
        <v>90</v>
      </c>
      <c r="T537" s="2">
        <v>43347</v>
      </c>
      <c r="V537">
        <v>5404020097</v>
      </c>
      <c r="W537">
        <v>6</v>
      </c>
      <c r="X537" s="1">
        <v>415.36</v>
      </c>
      <c r="Y537" s="1">
        <v>2492.16</v>
      </c>
      <c r="Z537" s="6" t="e">
        <f>VLOOKUP(T537,TOOLS!E:F,2,0)</f>
        <v>#N/A</v>
      </c>
    </row>
    <row r="538" spans="1:26" x14ac:dyDescent="0.2">
      <c r="A538" t="s">
        <v>218</v>
      </c>
      <c r="B538">
        <v>0</v>
      </c>
      <c r="C538" t="s">
        <v>6203</v>
      </c>
      <c r="D538" t="s">
        <v>6204</v>
      </c>
      <c r="E538" t="s">
        <v>2390</v>
      </c>
      <c r="F538" t="s">
        <v>24</v>
      </c>
      <c r="G538">
        <v>12205</v>
      </c>
      <c r="H538" t="s">
        <v>6205</v>
      </c>
      <c r="I538" t="s">
        <v>6206</v>
      </c>
      <c r="J538" t="s">
        <v>6207</v>
      </c>
      <c r="K538" t="s">
        <v>24</v>
      </c>
      <c r="L538">
        <v>13209</v>
      </c>
      <c r="M538" t="s">
        <v>26</v>
      </c>
      <c r="N538" t="s">
        <v>91</v>
      </c>
      <c r="O538" s="6" t="str">
        <f>VLOOKUP(N538,TOOLS!H:I,2,0)</f>
        <v>WV-CP634</v>
      </c>
      <c r="P538">
        <v>10071139</v>
      </c>
      <c r="R538" s="6" t="str">
        <f>VLOOKUP(O538,TOOLS!A:B,2,0)</f>
        <v>S1:SSG</v>
      </c>
      <c r="S538" t="s">
        <v>90</v>
      </c>
      <c r="T538" s="2">
        <v>43355</v>
      </c>
      <c r="V538">
        <v>5404053164</v>
      </c>
      <c r="W538">
        <v>-3</v>
      </c>
      <c r="X538" s="1">
        <v>415.36</v>
      </c>
      <c r="Y538" s="1">
        <v>-1246.08</v>
      </c>
      <c r="Z538" s="6" t="e">
        <f>VLOOKUP(T538,TOOLS!E:F,2,0)</f>
        <v>#N/A</v>
      </c>
    </row>
    <row r="539" spans="1:26" x14ac:dyDescent="0.2">
      <c r="A539" t="s">
        <v>218</v>
      </c>
      <c r="B539">
        <v>0</v>
      </c>
      <c r="C539" t="s">
        <v>6251</v>
      </c>
      <c r="D539" t="s">
        <v>6252</v>
      </c>
      <c r="E539" t="s">
        <v>6253</v>
      </c>
      <c r="F539" t="s">
        <v>93</v>
      </c>
      <c r="G539">
        <v>22306</v>
      </c>
      <c r="H539" t="s">
        <v>6254</v>
      </c>
      <c r="I539" t="s">
        <v>6255</v>
      </c>
      <c r="J539" t="s">
        <v>6256</v>
      </c>
      <c r="K539" t="s">
        <v>37</v>
      </c>
      <c r="L539" t="s">
        <v>6257</v>
      </c>
      <c r="M539" t="s">
        <v>26</v>
      </c>
      <c r="N539" t="s">
        <v>91</v>
      </c>
      <c r="O539" s="6" t="str">
        <f>VLOOKUP(N539,TOOLS!H:I,2,0)</f>
        <v>WV-CP634</v>
      </c>
      <c r="P539">
        <v>10071139</v>
      </c>
      <c r="R539" s="6" t="str">
        <f>VLOOKUP(O539,TOOLS!A:B,2,0)</f>
        <v>S1:SSG</v>
      </c>
      <c r="S539" t="s">
        <v>90</v>
      </c>
      <c r="T539" s="2">
        <v>43356</v>
      </c>
      <c r="V539">
        <v>5404059299</v>
      </c>
      <c r="W539">
        <v>1</v>
      </c>
      <c r="X539" s="1">
        <v>415.36</v>
      </c>
      <c r="Y539" s="1">
        <v>415.36</v>
      </c>
      <c r="Z539" s="6" t="e">
        <f>VLOOKUP(T539,TOOLS!E:F,2,0)</f>
        <v>#N/A</v>
      </c>
    </row>
    <row r="540" spans="1:26" x14ac:dyDescent="0.2">
      <c r="A540" t="s">
        <v>218</v>
      </c>
      <c r="B540">
        <v>0</v>
      </c>
      <c r="C540" t="s">
        <v>6237</v>
      </c>
      <c r="D540" t="s">
        <v>6238</v>
      </c>
      <c r="E540" t="s">
        <v>6239</v>
      </c>
      <c r="F540" t="s">
        <v>202</v>
      </c>
      <c r="G540">
        <v>19720</v>
      </c>
      <c r="H540" t="s">
        <v>6240</v>
      </c>
      <c r="I540" t="s">
        <v>6241</v>
      </c>
      <c r="J540" t="s">
        <v>6239</v>
      </c>
      <c r="K540" t="s">
        <v>202</v>
      </c>
      <c r="L540">
        <v>19720</v>
      </c>
      <c r="M540" t="s">
        <v>26</v>
      </c>
      <c r="N540" t="s">
        <v>91</v>
      </c>
      <c r="O540" s="6" t="str">
        <f>VLOOKUP(N540,TOOLS!H:I,2,0)</f>
        <v>WV-CP634</v>
      </c>
      <c r="P540">
        <v>10071139</v>
      </c>
      <c r="R540" s="6" t="str">
        <f>VLOOKUP(O540,TOOLS!A:B,2,0)</f>
        <v>S1:SSG</v>
      </c>
      <c r="S540" t="s">
        <v>90</v>
      </c>
      <c r="T540" s="2">
        <v>43360</v>
      </c>
      <c r="V540">
        <v>5404070991</v>
      </c>
      <c r="W540">
        <v>1</v>
      </c>
      <c r="X540" s="1">
        <v>415.36</v>
      </c>
      <c r="Y540" s="1">
        <v>415.36</v>
      </c>
      <c r="Z540" s="6" t="e">
        <f>VLOOKUP(T540,TOOLS!E:F,2,0)</f>
        <v>#N/A</v>
      </c>
    </row>
    <row r="541" spans="1:26" x14ac:dyDescent="0.2">
      <c r="A541" t="s">
        <v>218</v>
      </c>
      <c r="B541">
        <v>0</v>
      </c>
      <c r="C541" t="s">
        <v>5194</v>
      </c>
      <c r="D541" t="s">
        <v>4790</v>
      </c>
      <c r="E541" t="s">
        <v>414</v>
      </c>
      <c r="F541" t="s">
        <v>97</v>
      </c>
      <c r="G541">
        <v>55114</v>
      </c>
      <c r="H541" t="s">
        <v>5194</v>
      </c>
      <c r="I541" t="s">
        <v>4790</v>
      </c>
      <c r="J541" t="s">
        <v>414</v>
      </c>
      <c r="K541" t="s">
        <v>97</v>
      </c>
      <c r="L541">
        <v>55114</v>
      </c>
      <c r="M541" t="s">
        <v>26</v>
      </c>
      <c r="N541" t="s">
        <v>91</v>
      </c>
      <c r="O541" s="6" t="str">
        <f>VLOOKUP(N541,TOOLS!H:I,2,0)</f>
        <v>WV-CP634</v>
      </c>
      <c r="P541">
        <v>10071139</v>
      </c>
      <c r="R541" s="6" t="str">
        <f>VLOOKUP(O541,TOOLS!A:B,2,0)</f>
        <v>S1:SSG</v>
      </c>
      <c r="S541" t="s">
        <v>90</v>
      </c>
      <c r="T541" s="2">
        <v>43360</v>
      </c>
      <c r="V541">
        <v>5404070248</v>
      </c>
      <c r="W541">
        <v>1</v>
      </c>
      <c r="X541" s="1">
        <v>415.36</v>
      </c>
      <c r="Y541" s="1">
        <v>415.36</v>
      </c>
      <c r="Z541" s="6" t="e">
        <f>VLOOKUP(T541,TOOLS!E:F,2,0)</f>
        <v>#N/A</v>
      </c>
    </row>
    <row r="542" spans="1:26" x14ac:dyDescent="0.2">
      <c r="A542" t="s">
        <v>219</v>
      </c>
      <c r="B542" t="s">
        <v>7372</v>
      </c>
      <c r="C542" t="s">
        <v>8258</v>
      </c>
      <c r="D542" t="s">
        <v>7047</v>
      </c>
      <c r="E542" t="s">
        <v>8259</v>
      </c>
      <c r="F542" t="s">
        <v>93</v>
      </c>
      <c r="G542">
        <v>23455</v>
      </c>
      <c r="H542" t="s">
        <v>8260</v>
      </c>
      <c r="I542" t="s">
        <v>7048</v>
      </c>
      <c r="J542" t="s">
        <v>6386</v>
      </c>
      <c r="K542" t="s">
        <v>59</v>
      </c>
      <c r="L542">
        <v>64105</v>
      </c>
      <c r="M542" t="s">
        <v>26</v>
      </c>
      <c r="N542" t="s">
        <v>91</v>
      </c>
      <c r="O542" s="6" t="str">
        <f>VLOOKUP(N542,TOOLS!H:I,2,0)</f>
        <v>WV-CP634</v>
      </c>
      <c r="P542" t="s">
        <v>8261</v>
      </c>
      <c r="R542" s="6" t="str">
        <f>VLOOKUP(O542,TOOLS!A:B,2,0)</f>
        <v>S1:SSG</v>
      </c>
      <c r="S542" t="s">
        <v>90</v>
      </c>
      <c r="T542" s="2">
        <v>43368</v>
      </c>
      <c r="V542">
        <v>96141772</v>
      </c>
      <c r="W542">
        <v>2</v>
      </c>
      <c r="X542" s="1">
        <v>415.36</v>
      </c>
      <c r="Y542" s="1">
        <v>830.72</v>
      </c>
      <c r="Z542" s="6" t="e">
        <f>VLOOKUP(T542,TOOLS!E:F,2,0)</f>
        <v>#N/A</v>
      </c>
    </row>
    <row r="543" spans="1:26" x14ac:dyDescent="0.2">
      <c r="A543" t="s">
        <v>218</v>
      </c>
      <c r="B543">
        <v>0</v>
      </c>
      <c r="C543" t="s">
        <v>121</v>
      </c>
      <c r="D543" t="s">
        <v>122</v>
      </c>
      <c r="E543" t="s">
        <v>123</v>
      </c>
      <c r="F543" t="s">
        <v>69</v>
      </c>
      <c r="G543">
        <v>80021</v>
      </c>
      <c r="H543" t="s">
        <v>8285</v>
      </c>
      <c r="I543" t="s">
        <v>8286</v>
      </c>
      <c r="J543" t="s">
        <v>8287</v>
      </c>
      <c r="K543" t="s">
        <v>45</v>
      </c>
      <c r="L543">
        <v>2150</v>
      </c>
      <c r="M543" t="s">
        <v>26</v>
      </c>
      <c r="N543" t="s">
        <v>91</v>
      </c>
      <c r="O543" s="6" t="str">
        <f>VLOOKUP(N543,TOOLS!H:I,2,0)</f>
        <v>WV-CP634</v>
      </c>
      <c r="P543">
        <v>10071139</v>
      </c>
      <c r="R543" s="6" t="str">
        <f>VLOOKUP(O543,TOOLS!A:B,2,0)</f>
        <v>S1:SSG</v>
      </c>
      <c r="S543" t="s">
        <v>90</v>
      </c>
      <c r="T543" s="2">
        <v>43369</v>
      </c>
      <c r="V543">
        <v>5404110258</v>
      </c>
      <c r="W543">
        <v>4</v>
      </c>
      <c r="X543" s="1">
        <v>415.36</v>
      </c>
      <c r="Y543" s="1">
        <v>1661.44</v>
      </c>
      <c r="Z543" s="6" t="e">
        <f>VLOOKUP(T543,TOOLS!E:F,2,0)</f>
        <v>#N/A</v>
      </c>
    </row>
    <row r="544" spans="1:26" x14ac:dyDescent="0.2">
      <c r="A544" t="s">
        <v>218</v>
      </c>
      <c r="B544">
        <v>0</v>
      </c>
      <c r="C544" t="s">
        <v>8295</v>
      </c>
      <c r="D544" t="s">
        <v>8296</v>
      </c>
      <c r="E544" t="s">
        <v>8297</v>
      </c>
      <c r="F544" t="s">
        <v>5074</v>
      </c>
      <c r="G544" t="s">
        <v>8298</v>
      </c>
      <c r="H544" t="s">
        <v>8299</v>
      </c>
      <c r="I544" t="s">
        <v>8300</v>
      </c>
      <c r="J544" t="s">
        <v>8301</v>
      </c>
      <c r="K544" t="s">
        <v>5074</v>
      </c>
      <c r="L544" t="s">
        <v>8298</v>
      </c>
      <c r="M544" t="s">
        <v>26</v>
      </c>
      <c r="N544" t="s">
        <v>91</v>
      </c>
      <c r="O544" s="6" t="str">
        <f>VLOOKUP(N544,TOOLS!H:I,2,0)</f>
        <v>WV-CP634</v>
      </c>
      <c r="P544">
        <v>10071139</v>
      </c>
      <c r="R544" s="6" t="str">
        <f>VLOOKUP(O544,TOOLS!A:B,2,0)</f>
        <v>S1:SSG</v>
      </c>
      <c r="S544" t="s">
        <v>90</v>
      </c>
      <c r="T544" s="2">
        <v>43369</v>
      </c>
      <c r="V544">
        <v>5404112592</v>
      </c>
      <c r="W544">
        <v>4</v>
      </c>
      <c r="X544" s="1">
        <v>415.36</v>
      </c>
      <c r="Y544" s="1">
        <v>1661.44</v>
      </c>
      <c r="Z544" s="6" t="e">
        <f>VLOOKUP(T544,TOOLS!E:F,2,0)</f>
        <v>#N/A</v>
      </c>
    </row>
    <row r="545" spans="1:26" x14ac:dyDescent="0.2">
      <c r="A545" t="s">
        <v>218</v>
      </c>
      <c r="B545">
        <v>0</v>
      </c>
      <c r="C545" t="s">
        <v>5194</v>
      </c>
      <c r="D545" t="s">
        <v>4790</v>
      </c>
      <c r="E545" t="s">
        <v>414</v>
      </c>
      <c r="F545" t="s">
        <v>97</v>
      </c>
      <c r="G545">
        <v>55114</v>
      </c>
      <c r="H545" t="s">
        <v>5194</v>
      </c>
      <c r="I545" t="s">
        <v>4790</v>
      </c>
      <c r="J545" t="s">
        <v>414</v>
      </c>
      <c r="K545" t="s">
        <v>97</v>
      </c>
      <c r="L545">
        <v>55114</v>
      </c>
      <c r="M545" t="s">
        <v>26</v>
      </c>
      <c r="N545" t="s">
        <v>91</v>
      </c>
      <c r="O545" s="6" t="str">
        <f>VLOOKUP(N545,TOOLS!H:I,2,0)</f>
        <v>WV-CP634</v>
      </c>
      <c r="P545">
        <v>10071139</v>
      </c>
      <c r="R545" s="6" t="str">
        <f>VLOOKUP(O545,TOOLS!A:B,2,0)</f>
        <v>S1:SSG</v>
      </c>
      <c r="S545" t="s">
        <v>90</v>
      </c>
      <c r="T545" s="2">
        <v>43369</v>
      </c>
      <c r="V545">
        <v>5404110473</v>
      </c>
      <c r="W545">
        <v>1</v>
      </c>
      <c r="X545" s="1">
        <v>415.36</v>
      </c>
      <c r="Y545" s="1">
        <v>415.36</v>
      </c>
      <c r="Z545" s="6" t="e">
        <f>VLOOKUP(T545,TOOLS!E:F,2,0)</f>
        <v>#N/A</v>
      </c>
    </row>
    <row r="546" spans="1:26" x14ac:dyDescent="0.2">
      <c r="A546" t="s">
        <v>218</v>
      </c>
      <c r="B546">
        <v>0</v>
      </c>
      <c r="C546" t="s">
        <v>8292</v>
      </c>
      <c r="D546" t="s">
        <v>8293</v>
      </c>
      <c r="E546" t="s">
        <v>8294</v>
      </c>
      <c r="F546" t="s">
        <v>42</v>
      </c>
      <c r="G546">
        <v>60563</v>
      </c>
      <c r="H546" t="s">
        <v>8292</v>
      </c>
      <c r="I546" t="s">
        <v>8293</v>
      </c>
      <c r="J546" t="s">
        <v>8294</v>
      </c>
      <c r="K546" t="s">
        <v>42</v>
      </c>
      <c r="L546">
        <v>60563</v>
      </c>
      <c r="M546" t="s">
        <v>26</v>
      </c>
      <c r="N546" t="s">
        <v>91</v>
      </c>
      <c r="O546" s="6" t="str">
        <f>VLOOKUP(N546,TOOLS!H:I,2,0)</f>
        <v>WV-CP634</v>
      </c>
      <c r="P546">
        <v>10071139</v>
      </c>
      <c r="R546" s="6" t="str">
        <f>VLOOKUP(O546,TOOLS!A:B,2,0)</f>
        <v>S1:SSG</v>
      </c>
      <c r="S546" t="s">
        <v>90</v>
      </c>
      <c r="T546" s="2">
        <v>43369</v>
      </c>
      <c r="V546">
        <v>5404112111</v>
      </c>
      <c r="W546">
        <v>1</v>
      </c>
      <c r="X546" s="1">
        <v>415.36</v>
      </c>
      <c r="Y546" s="1">
        <v>415.36</v>
      </c>
      <c r="Z546" s="6" t="e">
        <f>VLOOKUP(T546,TOOLS!E:F,2,0)</f>
        <v>#N/A</v>
      </c>
    </row>
    <row r="547" spans="1:26" x14ac:dyDescent="0.2">
      <c r="A547" t="s">
        <v>218</v>
      </c>
      <c r="B547">
        <v>0</v>
      </c>
      <c r="C547" t="s">
        <v>4937</v>
      </c>
      <c r="D547" t="s">
        <v>4938</v>
      </c>
      <c r="E547" t="s">
        <v>95</v>
      </c>
      <c r="F547" t="s">
        <v>24</v>
      </c>
      <c r="G547">
        <v>10018</v>
      </c>
      <c r="H547" t="s">
        <v>8475</v>
      </c>
      <c r="I547" t="s">
        <v>8476</v>
      </c>
      <c r="J547" t="s">
        <v>5246</v>
      </c>
      <c r="K547" t="s">
        <v>33</v>
      </c>
      <c r="L547">
        <v>21117</v>
      </c>
      <c r="M547" t="s">
        <v>26</v>
      </c>
      <c r="N547" t="s">
        <v>91</v>
      </c>
      <c r="O547" s="6" t="str">
        <f>VLOOKUP(N547,TOOLS!H:I,2,0)</f>
        <v>WV-CP634</v>
      </c>
      <c r="P547">
        <v>10071139</v>
      </c>
      <c r="R547" s="6" t="str">
        <f>VLOOKUP(O547,TOOLS!A:B,2,0)</f>
        <v>S1:SSG</v>
      </c>
      <c r="S547" t="s">
        <v>90</v>
      </c>
      <c r="T547" s="2">
        <v>43370</v>
      </c>
      <c r="V547">
        <v>5404118687</v>
      </c>
      <c r="W547">
        <v>2</v>
      </c>
      <c r="X547" s="1">
        <v>415.36</v>
      </c>
      <c r="Y547" s="1">
        <v>830.72</v>
      </c>
      <c r="Z547" s="6" t="e">
        <f>VLOOKUP(T547,TOOLS!E:F,2,0)</f>
        <v>#N/A</v>
      </c>
    </row>
    <row r="548" spans="1:26" x14ac:dyDescent="0.2">
      <c r="A548" t="s">
        <v>218</v>
      </c>
      <c r="B548">
        <v>0</v>
      </c>
      <c r="C548" t="s">
        <v>8477</v>
      </c>
      <c r="D548" t="s">
        <v>8478</v>
      </c>
      <c r="E548" t="s">
        <v>8479</v>
      </c>
      <c r="F548" t="s">
        <v>2280</v>
      </c>
      <c r="G548">
        <v>6801</v>
      </c>
      <c r="H548" t="s">
        <v>8480</v>
      </c>
      <c r="I548" t="s">
        <v>8481</v>
      </c>
      <c r="J548" t="s">
        <v>8482</v>
      </c>
      <c r="K548" t="s">
        <v>73</v>
      </c>
      <c r="L548">
        <v>34772</v>
      </c>
      <c r="M548" t="s">
        <v>26</v>
      </c>
      <c r="N548" t="s">
        <v>91</v>
      </c>
      <c r="O548" s="6" t="str">
        <f>VLOOKUP(N548,TOOLS!H:I,2,0)</f>
        <v>WV-CP634</v>
      </c>
      <c r="P548">
        <v>10071139</v>
      </c>
      <c r="R548" s="6" t="str">
        <f>VLOOKUP(O548,TOOLS!A:B,2,0)</f>
        <v>S1:SSG</v>
      </c>
      <c r="S548" t="s">
        <v>90</v>
      </c>
      <c r="T548" s="2">
        <v>43370</v>
      </c>
      <c r="V548">
        <v>5404117495</v>
      </c>
      <c r="W548">
        <v>1</v>
      </c>
      <c r="X548" s="1">
        <v>415.36</v>
      </c>
      <c r="Y548" s="1">
        <v>415.36</v>
      </c>
      <c r="Z548" s="6" t="e">
        <f>VLOOKUP(T548,TOOLS!E:F,2,0)</f>
        <v>#N/A</v>
      </c>
    </row>
    <row r="549" spans="1:26" x14ac:dyDescent="0.2">
      <c r="A549" t="s">
        <v>218</v>
      </c>
      <c r="B549">
        <v>0</v>
      </c>
      <c r="C549" t="s">
        <v>8530</v>
      </c>
      <c r="D549" t="s">
        <v>8531</v>
      </c>
      <c r="E549" t="s">
        <v>8532</v>
      </c>
      <c r="F549" t="s">
        <v>4992</v>
      </c>
      <c r="G549">
        <v>83709</v>
      </c>
      <c r="H549" t="s">
        <v>8533</v>
      </c>
      <c r="I549" t="s">
        <v>8534</v>
      </c>
      <c r="J549" t="s">
        <v>7459</v>
      </c>
      <c r="K549" t="s">
        <v>150</v>
      </c>
      <c r="L549">
        <v>35805</v>
      </c>
      <c r="M549" t="s">
        <v>26</v>
      </c>
      <c r="N549" t="s">
        <v>91</v>
      </c>
      <c r="O549" s="6" t="str">
        <f>VLOOKUP(N549,TOOLS!H:I,2,0)</f>
        <v>WV-CP634</v>
      </c>
      <c r="P549">
        <v>10071139</v>
      </c>
      <c r="R549" s="6" t="str">
        <f>VLOOKUP(O549,TOOLS!A:B,2,0)</f>
        <v>S1:SSG</v>
      </c>
      <c r="S549" t="s">
        <v>90</v>
      </c>
      <c r="T549" s="2">
        <v>43371</v>
      </c>
      <c r="V549">
        <v>5404124340</v>
      </c>
      <c r="W549">
        <v>2</v>
      </c>
      <c r="X549" s="1">
        <v>415.36</v>
      </c>
      <c r="Y549" s="1">
        <v>830.72</v>
      </c>
      <c r="Z549" s="6" t="e">
        <f>VLOOKUP(T549,TOOLS!E:F,2,0)</f>
        <v>#N/A</v>
      </c>
    </row>
    <row r="550" spans="1:26" x14ac:dyDescent="0.2">
      <c r="A550" t="s">
        <v>219</v>
      </c>
      <c r="B550" t="s">
        <v>2450</v>
      </c>
      <c r="C550" t="s">
        <v>6022</v>
      </c>
      <c r="D550" t="s">
        <v>8535</v>
      </c>
      <c r="E550" t="s">
        <v>51</v>
      </c>
      <c r="F550" t="s">
        <v>52</v>
      </c>
      <c r="G550">
        <v>85283</v>
      </c>
      <c r="H550" t="s">
        <v>6199</v>
      </c>
      <c r="I550" t="s">
        <v>8536</v>
      </c>
      <c r="J550" t="s">
        <v>8537</v>
      </c>
      <c r="K550" t="s">
        <v>2459</v>
      </c>
      <c r="L550">
        <v>37086</v>
      </c>
      <c r="M550" t="s">
        <v>26</v>
      </c>
      <c r="N550" t="s">
        <v>91</v>
      </c>
      <c r="O550" s="6" t="str">
        <f>VLOOKUP(N550,TOOLS!H:I,2,0)</f>
        <v>WV-CP634</v>
      </c>
      <c r="P550" t="s">
        <v>8261</v>
      </c>
      <c r="R550" s="6" t="str">
        <f>VLOOKUP(O550,TOOLS!A:B,2,0)</f>
        <v>S1:SSG</v>
      </c>
      <c r="S550" t="s">
        <v>90</v>
      </c>
      <c r="T550" s="2">
        <v>43371</v>
      </c>
      <c r="V550">
        <v>96395007</v>
      </c>
      <c r="W550">
        <v>2</v>
      </c>
      <c r="X550" s="1">
        <v>389.4</v>
      </c>
      <c r="Y550" s="1">
        <v>778.8</v>
      </c>
      <c r="Z550" s="6" t="e">
        <f>VLOOKUP(T550,TOOLS!E:F,2,0)</f>
        <v>#N/A</v>
      </c>
    </row>
    <row r="551" spans="1:26" x14ac:dyDescent="0.2">
      <c r="A551" t="s">
        <v>218</v>
      </c>
      <c r="B551">
        <v>0</v>
      </c>
      <c r="C551" t="s">
        <v>2191</v>
      </c>
      <c r="D551" t="s">
        <v>2192</v>
      </c>
      <c r="E551" t="s">
        <v>2193</v>
      </c>
      <c r="F551" t="s">
        <v>66</v>
      </c>
      <c r="G551">
        <v>19320</v>
      </c>
      <c r="H551" t="s">
        <v>2191</v>
      </c>
      <c r="I551" t="s">
        <v>2192</v>
      </c>
      <c r="J551" t="s">
        <v>2193</v>
      </c>
      <c r="K551" t="s">
        <v>66</v>
      </c>
      <c r="L551">
        <v>19320</v>
      </c>
      <c r="M551" t="s">
        <v>26</v>
      </c>
      <c r="N551" t="s">
        <v>91</v>
      </c>
      <c r="O551" s="6" t="str">
        <f>VLOOKUP(N551,TOOLS!H:I,2,0)</f>
        <v>WV-CP634</v>
      </c>
      <c r="P551">
        <v>10071139</v>
      </c>
      <c r="R551" s="6" t="str">
        <f>VLOOKUP(O551,TOOLS!A:B,2,0)</f>
        <v>S1:SSG</v>
      </c>
      <c r="S551" t="s">
        <v>90</v>
      </c>
      <c r="T551" s="2">
        <v>43371</v>
      </c>
      <c r="V551">
        <v>5404125238</v>
      </c>
      <c r="W551">
        <v>1</v>
      </c>
      <c r="X551" s="1">
        <v>415.36</v>
      </c>
      <c r="Y551" s="1">
        <v>415.36</v>
      </c>
      <c r="Z551" s="6" t="e">
        <f>VLOOKUP(T551,TOOLS!E:F,2,0)</f>
        <v>#N/A</v>
      </c>
    </row>
    <row r="552" spans="1:26" x14ac:dyDescent="0.2">
      <c r="A552" t="s">
        <v>220</v>
      </c>
      <c r="B552" t="s">
        <v>224</v>
      </c>
      <c r="C552" t="s">
        <v>159</v>
      </c>
      <c r="D552" t="s">
        <v>160</v>
      </c>
      <c r="E552" t="s">
        <v>100</v>
      </c>
      <c r="F552" t="s">
        <v>24</v>
      </c>
      <c r="H552" t="s">
        <v>5662</v>
      </c>
      <c r="I552" t="s">
        <v>5663</v>
      </c>
      <c r="J552" t="s">
        <v>5664</v>
      </c>
      <c r="K552" t="s">
        <v>43</v>
      </c>
      <c r="L552" t="s">
        <v>5665</v>
      </c>
      <c r="N552" t="s">
        <v>91</v>
      </c>
      <c r="O552" s="6" t="str">
        <f>VLOOKUP(N552,TOOLS!H:I,2,0)</f>
        <v>WV-CP634</v>
      </c>
      <c r="R552" s="6" t="str">
        <f>VLOOKUP(O552,TOOLS!A:B,2,0)</f>
        <v>S1:SSG</v>
      </c>
      <c r="T552" s="2">
        <v>43348</v>
      </c>
      <c r="V552" t="s">
        <v>5666</v>
      </c>
      <c r="W552">
        <v>6</v>
      </c>
      <c r="X552" s="1">
        <v>415.36</v>
      </c>
      <c r="Y552" s="1">
        <v>2492.16</v>
      </c>
      <c r="Z552" s="6" t="e">
        <f>VLOOKUP(T552,TOOLS!E:F,2,0)</f>
        <v>#N/A</v>
      </c>
    </row>
    <row r="553" spans="1:26" x14ac:dyDescent="0.2">
      <c r="A553" t="s">
        <v>220</v>
      </c>
      <c r="B553" t="s">
        <v>224</v>
      </c>
      <c r="C553" t="s">
        <v>159</v>
      </c>
      <c r="D553" t="s">
        <v>160</v>
      </c>
      <c r="E553" t="s">
        <v>100</v>
      </c>
      <c r="F553" t="s">
        <v>24</v>
      </c>
      <c r="H553" t="s">
        <v>5662</v>
      </c>
      <c r="I553" t="s">
        <v>5663</v>
      </c>
      <c r="J553" t="s">
        <v>5664</v>
      </c>
      <c r="K553" t="s">
        <v>43</v>
      </c>
      <c r="L553" t="s">
        <v>5665</v>
      </c>
      <c r="N553" t="s">
        <v>91</v>
      </c>
      <c r="O553" s="6" t="str">
        <f>VLOOKUP(N553,TOOLS!H:I,2,0)</f>
        <v>WV-CP634</v>
      </c>
      <c r="R553" s="6" t="str">
        <f>VLOOKUP(O553,TOOLS!A:B,2,0)</f>
        <v>S1:SSG</v>
      </c>
      <c r="T553" s="2">
        <v>43350</v>
      </c>
      <c r="V553" t="s">
        <v>5731</v>
      </c>
      <c r="W553">
        <v>8</v>
      </c>
      <c r="X553" s="1">
        <v>415.36</v>
      </c>
      <c r="Y553" s="1">
        <v>3322.88</v>
      </c>
      <c r="Z553" s="6" t="e">
        <f>VLOOKUP(T553,TOOLS!E:F,2,0)</f>
        <v>#N/A</v>
      </c>
    </row>
    <row r="554" spans="1:26" x14ac:dyDescent="0.2">
      <c r="A554" t="s">
        <v>217</v>
      </c>
      <c r="B554" t="s">
        <v>7570</v>
      </c>
      <c r="C554" t="s">
        <v>2276</v>
      </c>
      <c r="D554" t="s">
        <v>6598</v>
      </c>
      <c r="E554" t="s">
        <v>6599</v>
      </c>
      <c r="F554" t="s">
        <v>49</v>
      </c>
      <c r="G554" t="s">
        <v>6600</v>
      </c>
      <c r="H554" t="s">
        <v>6601</v>
      </c>
      <c r="I554" t="s">
        <v>6598</v>
      </c>
      <c r="J554" t="s">
        <v>6599</v>
      </c>
      <c r="K554" t="s">
        <v>49</v>
      </c>
      <c r="L554" t="s">
        <v>6600</v>
      </c>
      <c r="N554" t="s">
        <v>91</v>
      </c>
      <c r="O554" s="6" t="str">
        <f>VLOOKUP(N554,TOOLS!H:I,2,0)</f>
        <v>WV-CP634</v>
      </c>
      <c r="R554" s="6" t="str">
        <f>VLOOKUP(O554,TOOLS!A:B,2,0)</f>
        <v>S1:SSG</v>
      </c>
      <c r="T554" s="2">
        <v>43356</v>
      </c>
      <c r="U554" t="s">
        <v>6602</v>
      </c>
      <c r="V554" t="s">
        <v>6603</v>
      </c>
      <c r="W554">
        <v>2</v>
      </c>
      <c r="X554" s="1">
        <v>415.37</v>
      </c>
      <c r="Y554" s="1">
        <v>830.74</v>
      </c>
      <c r="Z554" s="6" t="e">
        <f>VLOOKUP(T554,TOOLS!E:F,2,0)</f>
        <v>#N/A</v>
      </c>
    </row>
    <row r="555" spans="1:26" x14ac:dyDescent="0.2">
      <c r="A555" t="s">
        <v>217</v>
      </c>
      <c r="B555" t="s">
        <v>7570</v>
      </c>
      <c r="C555" t="s">
        <v>4856</v>
      </c>
      <c r="D555" t="s">
        <v>5333</v>
      </c>
      <c r="E555" t="s">
        <v>4857</v>
      </c>
      <c r="F555" t="s">
        <v>45</v>
      </c>
      <c r="G555" t="s">
        <v>4858</v>
      </c>
      <c r="H555" t="s">
        <v>5334</v>
      </c>
      <c r="I555" t="s">
        <v>5333</v>
      </c>
      <c r="J555" t="s">
        <v>4857</v>
      </c>
      <c r="K555" t="s">
        <v>45</v>
      </c>
      <c r="L555" t="s">
        <v>4858</v>
      </c>
      <c r="N555" t="s">
        <v>91</v>
      </c>
      <c r="O555" s="6" t="str">
        <f>VLOOKUP(N555,TOOLS!H:I,2,0)</f>
        <v>WV-CP634</v>
      </c>
      <c r="R555" s="6" t="str">
        <f>VLOOKUP(O555,TOOLS!A:B,2,0)</f>
        <v>S1:SSG</v>
      </c>
      <c r="T555" s="2">
        <v>43349</v>
      </c>
      <c r="U555" t="s">
        <v>2297</v>
      </c>
      <c r="V555" t="s">
        <v>5335</v>
      </c>
      <c r="W555">
        <v>1</v>
      </c>
      <c r="X555" s="1">
        <v>415.37</v>
      </c>
      <c r="Y555" s="1">
        <v>415.37</v>
      </c>
      <c r="Z555" s="6" t="e">
        <f>VLOOKUP(T555,TOOLS!E:F,2,0)</f>
        <v>#N/A</v>
      </c>
    </row>
    <row r="556" spans="1:26" x14ac:dyDescent="0.2">
      <c r="A556" t="s">
        <v>217</v>
      </c>
      <c r="B556" t="s">
        <v>7570</v>
      </c>
      <c r="C556" t="s">
        <v>4856</v>
      </c>
      <c r="D556" t="s">
        <v>7603</v>
      </c>
      <c r="E556" t="s">
        <v>7604</v>
      </c>
      <c r="F556" t="s">
        <v>63</v>
      </c>
      <c r="G556" t="s">
        <v>7605</v>
      </c>
      <c r="H556" t="s">
        <v>8694</v>
      </c>
      <c r="I556" t="s">
        <v>7603</v>
      </c>
      <c r="J556" t="s">
        <v>7604</v>
      </c>
      <c r="K556" t="s">
        <v>63</v>
      </c>
      <c r="L556" t="s">
        <v>7605</v>
      </c>
      <c r="N556" t="s">
        <v>91</v>
      </c>
      <c r="O556" s="6" t="str">
        <f>VLOOKUP(N556,TOOLS!H:I,2,0)</f>
        <v>WV-CP634</v>
      </c>
      <c r="R556" s="6" t="str">
        <f>VLOOKUP(O556,TOOLS!A:B,2,0)</f>
        <v>S1:SSG</v>
      </c>
      <c r="T556" s="2">
        <v>43368</v>
      </c>
      <c r="U556" t="s">
        <v>2297</v>
      </c>
      <c r="V556" t="s">
        <v>8695</v>
      </c>
      <c r="W556">
        <v>3</v>
      </c>
      <c r="X556" s="1">
        <v>415.37</v>
      </c>
      <c r="Y556" s="1">
        <v>1246.1100000000001</v>
      </c>
      <c r="Z556" s="6" t="e">
        <f>VLOOKUP(T556,TOOLS!E:F,2,0)</f>
        <v>#N/A</v>
      </c>
    </row>
    <row r="557" spans="1:26" x14ac:dyDescent="0.2">
      <c r="A557" t="s">
        <v>217</v>
      </c>
      <c r="B557" t="s">
        <v>7570</v>
      </c>
      <c r="C557" t="s">
        <v>7602</v>
      </c>
      <c r="D557" t="s">
        <v>7603</v>
      </c>
      <c r="E557" t="s">
        <v>7604</v>
      </c>
      <c r="F557" t="s">
        <v>63</v>
      </c>
      <c r="G557" t="s">
        <v>7605</v>
      </c>
      <c r="H557" t="s">
        <v>7606</v>
      </c>
      <c r="I557" t="s">
        <v>7603</v>
      </c>
      <c r="J557" t="s">
        <v>7604</v>
      </c>
      <c r="K557" t="s">
        <v>63</v>
      </c>
      <c r="L557" t="s">
        <v>7605</v>
      </c>
      <c r="N557" t="s">
        <v>91</v>
      </c>
      <c r="O557" s="6" t="str">
        <f>VLOOKUP(N557,TOOLS!H:I,2,0)</f>
        <v>WV-CP634</v>
      </c>
      <c r="R557" s="6" t="str">
        <f>VLOOKUP(O557,TOOLS!A:B,2,0)</f>
        <v>S1:SSG</v>
      </c>
      <c r="T557" s="2">
        <v>43368</v>
      </c>
      <c r="U557" t="s">
        <v>2297</v>
      </c>
      <c r="V557" t="s">
        <v>8696</v>
      </c>
      <c r="W557">
        <v>5</v>
      </c>
      <c r="X557" s="1">
        <v>415.37</v>
      </c>
      <c r="Y557" s="1">
        <v>2076.85</v>
      </c>
      <c r="Z557" s="6" t="e">
        <f>VLOOKUP(T557,TOOLS!E:F,2,0)</f>
        <v>#N/A</v>
      </c>
    </row>
    <row r="558" spans="1:26" x14ac:dyDescent="0.2">
      <c r="A558" t="s">
        <v>217</v>
      </c>
      <c r="B558" t="s">
        <v>7570</v>
      </c>
      <c r="C558" t="s">
        <v>5082</v>
      </c>
      <c r="D558" t="s">
        <v>5083</v>
      </c>
      <c r="E558" t="s">
        <v>5084</v>
      </c>
      <c r="F558" t="s">
        <v>66</v>
      </c>
      <c r="G558" t="s">
        <v>5085</v>
      </c>
      <c r="H558" t="s">
        <v>5086</v>
      </c>
      <c r="I558" t="s">
        <v>5083</v>
      </c>
      <c r="J558" t="s">
        <v>5084</v>
      </c>
      <c r="K558" t="s">
        <v>66</v>
      </c>
      <c r="L558" t="s">
        <v>5085</v>
      </c>
      <c r="N558" t="s">
        <v>91</v>
      </c>
      <c r="O558" s="6" t="str">
        <f>VLOOKUP(N558,TOOLS!H:I,2,0)</f>
        <v>WV-CP634</v>
      </c>
      <c r="R558" s="6" t="str">
        <f>VLOOKUP(O558,TOOLS!A:B,2,0)</f>
        <v>S1:SSG</v>
      </c>
      <c r="T558" s="2">
        <v>43349</v>
      </c>
      <c r="U558" t="s">
        <v>2297</v>
      </c>
      <c r="V558" t="s">
        <v>5368</v>
      </c>
      <c r="W558">
        <v>4</v>
      </c>
      <c r="X558" s="1">
        <v>415.37</v>
      </c>
      <c r="Y558" s="1">
        <v>1661.48</v>
      </c>
      <c r="Z558" s="6" t="e">
        <f>VLOOKUP(T558,TOOLS!E:F,2,0)</f>
        <v>#N/A</v>
      </c>
    </row>
    <row r="559" spans="1:26" x14ac:dyDescent="0.2">
      <c r="A559" t="s">
        <v>217</v>
      </c>
      <c r="B559" t="s">
        <v>7570</v>
      </c>
      <c r="C559" t="s">
        <v>6672</v>
      </c>
      <c r="D559" t="s">
        <v>6673</v>
      </c>
      <c r="E559" t="s">
        <v>6674</v>
      </c>
      <c r="F559" t="s">
        <v>97</v>
      </c>
      <c r="G559" t="s">
        <v>6675</v>
      </c>
      <c r="H559" t="s">
        <v>6676</v>
      </c>
      <c r="I559" t="s">
        <v>6673</v>
      </c>
      <c r="J559" t="s">
        <v>6674</v>
      </c>
      <c r="K559" t="s">
        <v>97</v>
      </c>
      <c r="L559" t="s">
        <v>6675</v>
      </c>
      <c r="N559" t="s">
        <v>91</v>
      </c>
      <c r="O559" s="6" t="str">
        <f>VLOOKUP(N559,TOOLS!H:I,2,0)</f>
        <v>WV-CP634</v>
      </c>
      <c r="R559" s="6" t="str">
        <f>VLOOKUP(O559,TOOLS!A:B,2,0)</f>
        <v>S1:SSG</v>
      </c>
      <c r="T559" s="2">
        <v>43354</v>
      </c>
      <c r="U559" t="s">
        <v>2297</v>
      </c>
      <c r="V559" t="s">
        <v>6677</v>
      </c>
      <c r="W559">
        <v>1</v>
      </c>
      <c r="X559" s="1">
        <v>415.37</v>
      </c>
      <c r="Y559" s="1">
        <v>415.37</v>
      </c>
      <c r="Z559" s="6" t="e">
        <f>VLOOKUP(T559,TOOLS!E:F,2,0)</f>
        <v>#N/A</v>
      </c>
    </row>
    <row r="560" spans="1:26" x14ac:dyDescent="0.2">
      <c r="A560" t="s">
        <v>217</v>
      </c>
      <c r="B560" t="s">
        <v>7570</v>
      </c>
      <c r="C560" t="s">
        <v>6911</v>
      </c>
      <c r="D560" t="s">
        <v>6912</v>
      </c>
      <c r="E560" t="s">
        <v>6913</v>
      </c>
      <c r="F560" t="s">
        <v>194</v>
      </c>
      <c r="G560" t="s">
        <v>6914</v>
      </c>
      <c r="H560" t="s">
        <v>6915</v>
      </c>
      <c r="I560" t="s">
        <v>6912</v>
      </c>
      <c r="J560" t="s">
        <v>6913</v>
      </c>
      <c r="K560" t="s">
        <v>194</v>
      </c>
      <c r="L560" t="s">
        <v>6914</v>
      </c>
      <c r="N560" t="s">
        <v>91</v>
      </c>
      <c r="O560" s="6" t="str">
        <f>VLOOKUP(N560,TOOLS!H:I,2,0)</f>
        <v>WV-CP634</v>
      </c>
      <c r="R560" s="6" t="str">
        <f>VLOOKUP(O560,TOOLS!A:B,2,0)</f>
        <v>S1:SSG</v>
      </c>
      <c r="T560" s="2">
        <v>43363</v>
      </c>
      <c r="U560" t="s">
        <v>2297</v>
      </c>
      <c r="V560" t="s">
        <v>7951</v>
      </c>
      <c r="W560">
        <v>12</v>
      </c>
      <c r="X560" s="1">
        <v>415.37</v>
      </c>
      <c r="Y560" s="1">
        <v>4984.4400000000005</v>
      </c>
      <c r="Z560" s="6" t="e">
        <f>VLOOKUP(T560,TOOLS!E:F,2,0)</f>
        <v>#N/A</v>
      </c>
    </row>
    <row r="561" spans="1:26" x14ac:dyDescent="0.2">
      <c r="A561" t="s">
        <v>217</v>
      </c>
      <c r="B561" t="s">
        <v>7570</v>
      </c>
      <c r="C561" t="s">
        <v>6930</v>
      </c>
      <c r="D561" t="s">
        <v>6931</v>
      </c>
      <c r="E561" t="s">
        <v>6932</v>
      </c>
      <c r="F561" t="s">
        <v>2280</v>
      </c>
      <c r="G561" t="s">
        <v>6933</v>
      </c>
      <c r="H561" t="s">
        <v>6934</v>
      </c>
      <c r="I561" t="s">
        <v>6931</v>
      </c>
      <c r="J561" t="s">
        <v>6932</v>
      </c>
      <c r="K561" t="s">
        <v>2280</v>
      </c>
      <c r="L561" t="s">
        <v>6933</v>
      </c>
      <c r="N561" t="s">
        <v>91</v>
      </c>
      <c r="O561" s="6" t="str">
        <f>VLOOKUP(N561,TOOLS!H:I,2,0)</f>
        <v>WV-CP634</v>
      </c>
      <c r="R561" s="6" t="str">
        <f>VLOOKUP(O561,TOOLS!A:B,2,0)</f>
        <v>S1:SSG</v>
      </c>
      <c r="T561" s="2">
        <v>43355</v>
      </c>
      <c r="U561" t="s">
        <v>2297</v>
      </c>
      <c r="V561" t="s">
        <v>6935</v>
      </c>
      <c r="W561">
        <v>2</v>
      </c>
      <c r="X561" s="1">
        <v>415.59</v>
      </c>
      <c r="Y561" s="1">
        <v>831.18</v>
      </c>
      <c r="Z561" s="6" t="e">
        <f>VLOOKUP(T561,TOOLS!E:F,2,0)</f>
        <v>#N/A</v>
      </c>
    </row>
    <row r="562" spans="1:26" x14ac:dyDescent="0.2">
      <c r="A562" t="s">
        <v>218</v>
      </c>
      <c r="B562">
        <v>0</v>
      </c>
      <c r="C562" t="s">
        <v>415</v>
      </c>
      <c r="D562" t="s">
        <v>2335</v>
      </c>
      <c r="E562" t="s">
        <v>2331</v>
      </c>
      <c r="F562" t="s">
        <v>45</v>
      </c>
      <c r="G562">
        <v>2090</v>
      </c>
      <c r="H562" t="s">
        <v>415</v>
      </c>
      <c r="I562" t="s">
        <v>416</v>
      </c>
      <c r="J562" t="s">
        <v>417</v>
      </c>
      <c r="K562" t="s">
        <v>93</v>
      </c>
      <c r="L562">
        <v>20164</v>
      </c>
      <c r="M562" t="s">
        <v>26</v>
      </c>
      <c r="N562" t="s">
        <v>172</v>
      </c>
      <c r="O562" s="6" t="str">
        <f>VLOOKUP(N562,TOOLS!H:I,2,0)</f>
        <v>WVCS584</v>
      </c>
      <c r="P562">
        <v>10071143</v>
      </c>
      <c r="R562" s="6" t="str">
        <f>VLOOKUP(O562,TOOLS!A:B,2,0)</f>
        <v>S1:SSG</v>
      </c>
      <c r="S562" t="s">
        <v>90</v>
      </c>
      <c r="T562" s="2">
        <v>43355</v>
      </c>
      <c r="V562">
        <v>5404054249</v>
      </c>
      <c r="W562">
        <v>3</v>
      </c>
      <c r="X562" s="1">
        <v>1332.48</v>
      </c>
      <c r="Y562" s="1">
        <v>3997.44</v>
      </c>
      <c r="Z562" s="6" t="e">
        <f>VLOOKUP(T562,TOOLS!E:F,2,0)</f>
        <v>#N/A</v>
      </c>
    </row>
    <row r="563" spans="1:26" x14ac:dyDescent="0.2">
      <c r="A563" t="s">
        <v>218</v>
      </c>
      <c r="B563">
        <v>0</v>
      </c>
      <c r="C563" t="s">
        <v>4787</v>
      </c>
      <c r="D563" t="s">
        <v>4788</v>
      </c>
      <c r="E563" t="s">
        <v>4789</v>
      </c>
      <c r="F563" t="s">
        <v>24</v>
      </c>
      <c r="G563">
        <v>10801</v>
      </c>
      <c r="H563" t="s">
        <v>6293</v>
      </c>
      <c r="I563" t="s">
        <v>6294</v>
      </c>
      <c r="J563" t="s">
        <v>6295</v>
      </c>
      <c r="K563" t="s">
        <v>131</v>
      </c>
      <c r="L563">
        <v>47630</v>
      </c>
      <c r="M563" t="s">
        <v>26</v>
      </c>
      <c r="N563" t="s">
        <v>172</v>
      </c>
      <c r="O563" s="6" t="str">
        <f>VLOOKUP(N563,TOOLS!H:I,2,0)</f>
        <v>WVCS584</v>
      </c>
      <c r="P563">
        <v>10071143</v>
      </c>
      <c r="R563" s="6" t="str">
        <f>VLOOKUP(O563,TOOLS!A:B,2,0)</f>
        <v>S1:SSG</v>
      </c>
      <c r="S563" t="s">
        <v>90</v>
      </c>
      <c r="T563" s="2">
        <v>43356</v>
      </c>
      <c r="V563">
        <v>5404059723</v>
      </c>
      <c r="W563">
        <v>1</v>
      </c>
      <c r="X563" s="1">
        <v>1332.48</v>
      </c>
      <c r="Y563" s="1">
        <v>1332.48</v>
      </c>
      <c r="Z563" s="6" t="e">
        <f>VLOOKUP(T563,TOOLS!E:F,2,0)</f>
        <v>#N/A</v>
      </c>
    </row>
    <row r="564" spans="1:26" x14ac:dyDescent="0.2">
      <c r="A564" t="s">
        <v>218</v>
      </c>
      <c r="B564">
        <v>0</v>
      </c>
      <c r="C564" t="s">
        <v>4928</v>
      </c>
      <c r="D564" t="s">
        <v>4929</v>
      </c>
      <c r="E564" t="s">
        <v>2308</v>
      </c>
      <c r="F564" t="s">
        <v>73</v>
      </c>
      <c r="G564">
        <v>34953</v>
      </c>
      <c r="H564" t="s">
        <v>7011</v>
      </c>
      <c r="I564" t="s">
        <v>7012</v>
      </c>
      <c r="J564" t="s">
        <v>7013</v>
      </c>
      <c r="K564" t="s">
        <v>25</v>
      </c>
      <c r="L564">
        <v>29410</v>
      </c>
      <c r="M564" t="s">
        <v>26</v>
      </c>
      <c r="N564" t="s">
        <v>172</v>
      </c>
      <c r="O564" s="6" t="str">
        <f>VLOOKUP(N564,TOOLS!H:I,2,0)</f>
        <v>WVCS584</v>
      </c>
      <c r="P564">
        <v>10071143</v>
      </c>
      <c r="R564" s="6" t="str">
        <f>VLOOKUP(O564,TOOLS!A:B,2,0)</f>
        <v>S1:SSG</v>
      </c>
      <c r="S564" t="s">
        <v>90</v>
      </c>
      <c r="T564" s="2">
        <v>43361</v>
      </c>
      <c r="V564">
        <v>5404079133</v>
      </c>
      <c r="W564">
        <v>9</v>
      </c>
      <c r="X564" s="1">
        <v>1332.48</v>
      </c>
      <c r="Y564" s="1">
        <v>11992.32</v>
      </c>
      <c r="Z564" s="6" t="e">
        <f>VLOOKUP(T564,TOOLS!E:F,2,0)</f>
        <v>#N/A</v>
      </c>
    </row>
    <row r="565" spans="1:26" x14ac:dyDescent="0.2">
      <c r="A565" t="s">
        <v>218</v>
      </c>
      <c r="B565">
        <v>0</v>
      </c>
      <c r="C565" t="s">
        <v>4787</v>
      </c>
      <c r="D565" t="s">
        <v>4788</v>
      </c>
      <c r="E565" t="s">
        <v>4789</v>
      </c>
      <c r="F565" t="s">
        <v>24</v>
      </c>
      <c r="G565">
        <v>10801</v>
      </c>
      <c r="H565" t="s">
        <v>7132</v>
      </c>
      <c r="I565" t="s">
        <v>7133</v>
      </c>
      <c r="J565" t="s">
        <v>7134</v>
      </c>
      <c r="K565" t="s">
        <v>2190</v>
      </c>
      <c r="L565">
        <v>73104</v>
      </c>
      <c r="M565" t="s">
        <v>26</v>
      </c>
      <c r="N565" t="s">
        <v>172</v>
      </c>
      <c r="O565" s="6" t="str">
        <f>VLOOKUP(N565,TOOLS!H:I,2,0)</f>
        <v>WVCS584</v>
      </c>
      <c r="P565">
        <v>10071143</v>
      </c>
      <c r="R565" s="6" t="str">
        <f>VLOOKUP(O565,TOOLS!A:B,2,0)</f>
        <v>S1:SSG</v>
      </c>
      <c r="S565" t="s">
        <v>90</v>
      </c>
      <c r="T565" s="2">
        <v>43362</v>
      </c>
      <c r="V565">
        <v>5404082716</v>
      </c>
      <c r="W565">
        <v>1</v>
      </c>
      <c r="X565" s="1">
        <v>1332.48</v>
      </c>
      <c r="Y565" s="1">
        <v>1332.48</v>
      </c>
      <c r="Z565" s="6" t="e">
        <f>VLOOKUP(T565,TOOLS!E:F,2,0)</f>
        <v>#N/A</v>
      </c>
    </row>
    <row r="566" spans="1:26" x14ac:dyDescent="0.2">
      <c r="A566" t="s">
        <v>218</v>
      </c>
      <c r="B566">
        <v>0</v>
      </c>
      <c r="C566" t="s">
        <v>415</v>
      </c>
      <c r="D566" t="s">
        <v>2335</v>
      </c>
      <c r="E566" t="s">
        <v>2331</v>
      </c>
      <c r="F566" t="s">
        <v>45</v>
      </c>
      <c r="G566">
        <v>2090</v>
      </c>
      <c r="H566" t="s">
        <v>415</v>
      </c>
      <c r="I566" t="s">
        <v>416</v>
      </c>
      <c r="J566" t="s">
        <v>417</v>
      </c>
      <c r="K566" t="s">
        <v>93</v>
      </c>
      <c r="L566">
        <v>20164</v>
      </c>
      <c r="M566" t="s">
        <v>26</v>
      </c>
      <c r="N566" t="s">
        <v>172</v>
      </c>
      <c r="O566" s="6" t="str">
        <f>VLOOKUP(N566,TOOLS!H:I,2,0)</f>
        <v>WVCS584</v>
      </c>
      <c r="P566">
        <v>10071143</v>
      </c>
      <c r="R566" s="6" t="str">
        <f>VLOOKUP(O566,TOOLS!A:B,2,0)</f>
        <v>S1:SSG</v>
      </c>
      <c r="S566" t="s">
        <v>90</v>
      </c>
      <c r="T566" s="2">
        <v>43370</v>
      </c>
      <c r="V566">
        <v>5404117123</v>
      </c>
      <c r="W566">
        <v>2</v>
      </c>
      <c r="X566" s="1">
        <v>1332.48</v>
      </c>
      <c r="Y566" s="1">
        <v>2664.96</v>
      </c>
      <c r="Z566" s="6" t="e">
        <f>VLOOKUP(T566,TOOLS!E:F,2,0)</f>
        <v>#N/A</v>
      </c>
    </row>
    <row r="567" spans="1:26" x14ac:dyDescent="0.2">
      <c r="A567" t="s">
        <v>218</v>
      </c>
      <c r="B567">
        <v>0</v>
      </c>
      <c r="C567" t="s">
        <v>415</v>
      </c>
      <c r="D567" t="s">
        <v>2335</v>
      </c>
      <c r="E567" t="s">
        <v>2331</v>
      </c>
      <c r="F567" t="s">
        <v>45</v>
      </c>
      <c r="G567">
        <v>2090</v>
      </c>
      <c r="H567" t="s">
        <v>415</v>
      </c>
      <c r="I567" t="s">
        <v>416</v>
      </c>
      <c r="J567" t="s">
        <v>417</v>
      </c>
      <c r="K567" t="s">
        <v>93</v>
      </c>
      <c r="L567">
        <v>20164</v>
      </c>
      <c r="M567" t="s">
        <v>26</v>
      </c>
      <c r="N567" t="s">
        <v>172</v>
      </c>
      <c r="O567" s="6" t="str">
        <f>VLOOKUP(N567,TOOLS!H:I,2,0)</f>
        <v>WVCS584</v>
      </c>
      <c r="P567">
        <v>10071143</v>
      </c>
      <c r="R567" s="6" t="str">
        <f>VLOOKUP(O567,TOOLS!A:B,2,0)</f>
        <v>S1:SSG</v>
      </c>
      <c r="S567" t="s">
        <v>90</v>
      </c>
      <c r="T567" s="2">
        <v>43370</v>
      </c>
      <c r="V567">
        <v>5404117123</v>
      </c>
      <c r="W567">
        <v>1</v>
      </c>
      <c r="X567" s="1">
        <v>1332.48</v>
      </c>
      <c r="Y567" s="1">
        <v>1332.48</v>
      </c>
      <c r="Z567" s="6" t="e">
        <f>VLOOKUP(T567,TOOLS!E:F,2,0)</f>
        <v>#N/A</v>
      </c>
    </row>
    <row r="568" spans="1:26" x14ac:dyDescent="0.2">
      <c r="A568" t="s">
        <v>218</v>
      </c>
      <c r="B568">
        <v>0</v>
      </c>
      <c r="C568" t="s">
        <v>415</v>
      </c>
      <c r="D568" t="s">
        <v>2335</v>
      </c>
      <c r="E568" t="s">
        <v>2331</v>
      </c>
      <c r="F568" t="s">
        <v>45</v>
      </c>
      <c r="G568">
        <v>2090</v>
      </c>
      <c r="H568" t="s">
        <v>415</v>
      </c>
      <c r="I568" t="s">
        <v>416</v>
      </c>
      <c r="J568" t="s">
        <v>417</v>
      </c>
      <c r="K568" t="s">
        <v>93</v>
      </c>
      <c r="L568">
        <v>20164</v>
      </c>
      <c r="M568" t="s">
        <v>26</v>
      </c>
      <c r="N568" t="s">
        <v>172</v>
      </c>
      <c r="O568" s="6" t="str">
        <f>VLOOKUP(N568,TOOLS!H:I,2,0)</f>
        <v>WVCS584</v>
      </c>
      <c r="P568">
        <v>10071143</v>
      </c>
      <c r="R568" s="6" t="str">
        <f>VLOOKUP(O568,TOOLS!A:B,2,0)</f>
        <v>S1:SSG</v>
      </c>
      <c r="S568" t="s">
        <v>90</v>
      </c>
      <c r="T568" s="2">
        <v>43371</v>
      </c>
      <c r="V568">
        <v>5404123718</v>
      </c>
      <c r="W568">
        <v>1</v>
      </c>
      <c r="X568" s="1">
        <v>1332.48</v>
      </c>
      <c r="Y568" s="1">
        <v>1332.48</v>
      </c>
      <c r="Z568" s="6" t="e">
        <f>VLOOKUP(T568,TOOLS!E:F,2,0)</f>
        <v>#N/A</v>
      </c>
    </row>
    <row r="569" spans="1:26" x14ac:dyDescent="0.2">
      <c r="A569" t="s">
        <v>218</v>
      </c>
      <c r="B569">
        <v>0</v>
      </c>
      <c r="C569" t="s">
        <v>8547</v>
      </c>
      <c r="D569" t="s">
        <v>8548</v>
      </c>
      <c r="E569" t="s">
        <v>8549</v>
      </c>
      <c r="F569" t="s">
        <v>66</v>
      </c>
      <c r="G569">
        <v>19317</v>
      </c>
      <c r="H569" t="s">
        <v>8550</v>
      </c>
      <c r="I569" t="s">
        <v>8551</v>
      </c>
      <c r="J569" t="s">
        <v>8552</v>
      </c>
      <c r="K569" t="s">
        <v>66</v>
      </c>
      <c r="L569">
        <v>19317</v>
      </c>
      <c r="M569" t="s">
        <v>26</v>
      </c>
      <c r="N569" t="s">
        <v>172</v>
      </c>
      <c r="O569" s="6" t="str">
        <f>VLOOKUP(N569,TOOLS!H:I,2,0)</f>
        <v>WVCS584</v>
      </c>
      <c r="P569">
        <v>10071143</v>
      </c>
      <c r="R569" s="6" t="str">
        <f>VLOOKUP(O569,TOOLS!A:B,2,0)</f>
        <v>S1:SSG</v>
      </c>
      <c r="S569" t="s">
        <v>90</v>
      </c>
      <c r="T569" s="2">
        <v>43371</v>
      </c>
      <c r="V569">
        <v>5404126277</v>
      </c>
      <c r="W569">
        <v>1</v>
      </c>
      <c r="X569" s="1">
        <v>1332.48</v>
      </c>
      <c r="Y569" s="1">
        <v>1332.48</v>
      </c>
      <c r="Z569" s="6" t="e">
        <f>VLOOKUP(T569,TOOLS!E:F,2,0)</f>
        <v>#N/A</v>
      </c>
    </row>
    <row r="570" spans="1:26" x14ac:dyDescent="0.2">
      <c r="A570" t="s">
        <v>220</v>
      </c>
      <c r="B570" t="s">
        <v>224</v>
      </c>
      <c r="C570" t="s">
        <v>159</v>
      </c>
      <c r="D570" t="s">
        <v>160</v>
      </c>
      <c r="E570" t="s">
        <v>100</v>
      </c>
      <c r="F570" t="s">
        <v>24</v>
      </c>
      <c r="H570" t="s">
        <v>8194</v>
      </c>
      <c r="I570" t="s">
        <v>7133</v>
      </c>
      <c r="J570" t="s">
        <v>7134</v>
      </c>
      <c r="K570" t="s">
        <v>2190</v>
      </c>
      <c r="L570" t="s">
        <v>8195</v>
      </c>
      <c r="N570" t="s">
        <v>2201</v>
      </c>
      <c r="O570" s="6" t="str">
        <f>VLOOKUP(N570,TOOLS!H:I,2,0)</f>
        <v>WVCS584</v>
      </c>
      <c r="R570" s="6" t="str">
        <f>VLOOKUP(O570,TOOLS!A:B,2,0)</f>
        <v>S1:SSG</v>
      </c>
      <c r="T570" s="2">
        <v>43368</v>
      </c>
      <c r="V570" t="s">
        <v>8196</v>
      </c>
      <c r="W570">
        <v>1</v>
      </c>
      <c r="X570" s="1">
        <v>1332.48</v>
      </c>
      <c r="Y570" s="1">
        <v>1332.48</v>
      </c>
      <c r="Z570" s="6" t="e">
        <f>VLOOKUP(T570,TOOLS!E:F,2,0)</f>
        <v>#N/A</v>
      </c>
    </row>
    <row r="571" spans="1:26" x14ac:dyDescent="0.2">
      <c r="A571" t="s">
        <v>220</v>
      </c>
      <c r="B571" t="s">
        <v>2340</v>
      </c>
      <c r="C571" t="s">
        <v>2384</v>
      </c>
      <c r="D571" t="s">
        <v>2336</v>
      </c>
      <c r="E571" t="s">
        <v>2308</v>
      </c>
      <c r="F571" t="s">
        <v>73</v>
      </c>
      <c r="H571" t="s">
        <v>7218</v>
      </c>
      <c r="I571" t="s">
        <v>7219</v>
      </c>
      <c r="J571" t="s">
        <v>7220</v>
      </c>
      <c r="K571" t="s">
        <v>25</v>
      </c>
      <c r="L571" t="s">
        <v>7221</v>
      </c>
      <c r="N571" t="s">
        <v>2201</v>
      </c>
      <c r="O571" s="6" t="str">
        <f>VLOOKUP(N571,TOOLS!H:I,2,0)</f>
        <v>WVCS584</v>
      </c>
      <c r="R571" s="6" t="str">
        <f>VLOOKUP(O571,TOOLS!A:B,2,0)</f>
        <v>S1:SSG</v>
      </c>
      <c r="T571" s="2">
        <v>43362</v>
      </c>
      <c r="U571" t="s">
        <v>7222</v>
      </c>
      <c r="V571" t="s">
        <v>7223</v>
      </c>
      <c r="W571">
        <v>11</v>
      </c>
      <c r="X571" s="1">
        <v>1332.48</v>
      </c>
      <c r="Y571" s="1">
        <v>14657.28</v>
      </c>
      <c r="Z571" s="6" t="e">
        <f>VLOOKUP(T571,TOOLS!E:F,2,0)</f>
        <v>#N/A</v>
      </c>
    </row>
    <row r="572" spans="1:26" x14ac:dyDescent="0.2">
      <c r="A572" t="s">
        <v>217</v>
      </c>
      <c r="B572" t="s">
        <v>7570</v>
      </c>
      <c r="C572" t="s">
        <v>5082</v>
      </c>
      <c r="D572" t="s">
        <v>5083</v>
      </c>
      <c r="E572" t="s">
        <v>5084</v>
      </c>
      <c r="F572" t="s">
        <v>66</v>
      </c>
      <c r="G572" t="s">
        <v>5085</v>
      </c>
      <c r="H572" t="s">
        <v>5086</v>
      </c>
      <c r="I572" t="s">
        <v>5083</v>
      </c>
      <c r="J572" t="s">
        <v>5084</v>
      </c>
      <c r="K572" t="s">
        <v>66</v>
      </c>
      <c r="L572" t="s">
        <v>5085</v>
      </c>
      <c r="N572" t="s">
        <v>172</v>
      </c>
      <c r="O572" s="6" t="str">
        <f>VLOOKUP(N572,TOOLS!H:I,2,0)</f>
        <v>WVCS584</v>
      </c>
      <c r="R572" s="6" t="str">
        <f>VLOOKUP(O572,TOOLS!A:B,2,0)</f>
        <v>S1:SSG</v>
      </c>
      <c r="T572" s="2">
        <v>43360</v>
      </c>
      <c r="U572" t="s">
        <v>2297</v>
      </c>
      <c r="V572" t="s">
        <v>7637</v>
      </c>
      <c r="W572">
        <v>1</v>
      </c>
      <c r="X572" s="1">
        <v>1025.95</v>
      </c>
      <c r="Y572" s="1">
        <v>1025.95</v>
      </c>
      <c r="Z572" s="6" t="e">
        <f>VLOOKUP(T572,TOOLS!E:F,2,0)</f>
        <v>#N/A</v>
      </c>
    </row>
    <row r="573" spans="1:26" x14ac:dyDescent="0.2">
      <c r="A573" t="s">
        <v>217</v>
      </c>
      <c r="B573" t="s">
        <v>7570</v>
      </c>
      <c r="C573" t="s">
        <v>8998</v>
      </c>
      <c r="D573" t="s">
        <v>9004</v>
      </c>
      <c r="E573" t="s">
        <v>9000</v>
      </c>
      <c r="F573" t="s">
        <v>66</v>
      </c>
      <c r="G573" t="s">
        <v>9001</v>
      </c>
      <c r="H573" t="s">
        <v>9002</v>
      </c>
      <c r="I573" t="s">
        <v>9004</v>
      </c>
      <c r="J573" t="s">
        <v>9000</v>
      </c>
      <c r="K573" t="s">
        <v>66</v>
      </c>
      <c r="L573" t="s">
        <v>9001</v>
      </c>
      <c r="N573" t="s">
        <v>172</v>
      </c>
      <c r="O573" s="6" t="str">
        <f>VLOOKUP(N573,TOOLS!H:I,2,0)</f>
        <v>WVCS584</v>
      </c>
      <c r="R573" s="6" t="str">
        <f>VLOOKUP(O573,TOOLS!A:B,2,0)</f>
        <v>S1:SSG</v>
      </c>
      <c r="T573" s="2">
        <v>43370</v>
      </c>
      <c r="U573" t="s">
        <v>2297</v>
      </c>
      <c r="V573" t="s">
        <v>9005</v>
      </c>
      <c r="W573">
        <v>1</v>
      </c>
      <c r="X573" s="1">
        <v>1025.95</v>
      </c>
      <c r="Y573" s="1">
        <v>1025.95</v>
      </c>
      <c r="Z573" s="6" t="e">
        <f>VLOOKUP(T573,TOOLS!E:F,2,0)</f>
        <v>#N/A</v>
      </c>
    </row>
    <row r="574" spans="1:26" x14ac:dyDescent="0.2">
      <c r="A574" t="s">
        <v>217</v>
      </c>
      <c r="B574" t="s">
        <v>7570</v>
      </c>
      <c r="C574" t="s">
        <v>2285</v>
      </c>
      <c r="D574" t="s">
        <v>9016</v>
      </c>
      <c r="E574" t="s">
        <v>9017</v>
      </c>
      <c r="F574" t="s">
        <v>202</v>
      </c>
      <c r="G574" t="s">
        <v>9018</v>
      </c>
      <c r="H574" t="s">
        <v>9019</v>
      </c>
      <c r="I574" t="s">
        <v>9016</v>
      </c>
      <c r="J574" t="s">
        <v>9017</v>
      </c>
      <c r="K574" t="s">
        <v>202</v>
      </c>
      <c r="L574" t="s">
        <v>9018</v>
      </c>
      <c r="N574" t="s">
        <v>172</v>
      </c>
      <c r="O574" s="6" t="str">
        <f>VLOOKUP(N574,TOOLS!H:I,2,0)</f>
        <v>WVCS584</v>
      </c>
      <c r="R574" s="6" t="str">
        <f>VLOOKUP(O574,TOOLS!A:B,2,0)</f>
        <v>S1:SSG</v>
      </c>
      <c r="T574" s="2">
        <v>43367</v>
      </c>
      <c r="U574" t="s">
        <v>9020</v>
      </c>
      <c r="V574" t="s">
        <v>9021</v>
      </c>
      <c r="W574">
        <v>1</v>
      </c>
      <c r="X574" s="1">
        <v>1025.95</v>
      </c>
      <c r="Y574" s="1">
        <v>1025.95</v>
      </c>
      <c r="Z574" s="6" t="e">
        <f>VLOOKUP(T574,TOOLS!E:F,2,0)</f>
        <v>#N/A</v>
      </c>
    </row>
    <row r="575" spans="1:26" x14ac:dyDescent="0.2">
      <c r="A575" t="s">
        <v>220</v>
      </c>
      <c r="B575" t="s">
        <v>4971</v>
      </c>
      <c r="C575" t="s">
        <v>4972</v>
      </c>
      <c r="D575" t="s">
        <v>4973</v>
      </c>
      <c r="E575" t="s">
        <v>4974</v>
      </c>
      <c r="F575" t="s">
        <v>24</v>
      </c>
      <c r="H575" t="s">
        <v>8129</v>
      </c>
      <c r="I575" t="s">
        <v>8130</v>
      </c>
      <c r="J575" t="s">
        <v>8131</v>
      </c>
      <c r="K575" t="s">
        <v>69</v>
      </c>
      <c r="L575" t="s">
        <v>8132</v>
      </c>
      <c r="N575" t="s">
        <v>829</v>
      </c>
      <c r="O575" s="6" t="str">
        <f>VLOOKUP(N575,TOOLS!H:I,2,0)</f>
        <v>WV-CS5C</v>
      </c>
      <c r="R575" s="6" t="str">
        <f>VLOOKUP(O575,TOOLS!A:B,2,0)</f>
        <v>S1:SSG</v>
      </c>
      <c r="T575" s="2">
        <v>43367</v>
      </c>
      <c r="V575" t="s">
        <v>8133</v>
      </c>
      <c r="W575">
        <v>2</v>
      </c>
      <c r="X575" s="1">
        <v>80</v>
      </c>
      <c r="Y575" s="1">
        <v>160</v>
      </c>
      <c r="Z575" s="6" t="e">
        <f>VLOOKUP(T575,TOOLS!E:F,2,0)</f>
        <v>#N/A</v>
      </c>
    </row>
    <row r="576" spans="1:26" x14ac:dyDescent="0.2">
      <c r="A576" t="s">
        <v>220</v>
      </c>
      <c r="B576" t="s">
        <v>6531</v>
      </c>
      <c r="C576" t="s">
        <v>6532</v>
      </c>
      <c r="D576" t="s">
        <v>6533</v>
      </c>
      <c r="E576" t="s">
        <v>6534</v>
      </c>
      <c r="F576" t="s">
        <v>69</v>
      </c>
      <c r="H576" t="s">
        <v>6533</v>
      </c>
      <c r="I576" t="s">
        <v>6535</v>
      </c>
      <c r="J576" t="s">
        <v>6534</v>
      </c>
      <c r="K576" t="s">
        <v>69</v>
      </c>
      <c r="L576" t="s">
        <v>6536</v>
      </c>
      <c r="N576" t="s">
        <v>829</v>
      </c>
      <c r="O576" s="6" t="str">
        <f>VLOOKUP(N576,TOOLS!H:I,2,0)</f>
        <v>WV-CS5C</v>
      </c>
      <c r="R576" s="6" t="str">
        <f>VLOOKUP(O576,TOOLS!A:B,2,0)</f>
        <v>S1:SSG</v>
      </c>
      <c r="T576" s="2">
        <v>43360</v>
      </c>
      <c r="U576" t="s">
        <v>6537</v>
      </c>
      <c r="V576" t="s">
        <v>6538</v>
      </c>
      <c r="W576">
        <v>3</v>
      </c>
      <c r="X576" s="1">
        <v>80</v>
      </c>
      <c r="Y576" s="1">
        <v>240</v>
      </c>
      <c r="Z576" s="6" t="e">
        <f>VLOOKUP(T576,TOOLS!E:F,2,0)</f>
        <v>#N/A</v>
      </c>
    </row>
    <row r="577" spans="1:26" x14ac:dyDescent="0.2">
      <c r="A577" t="s">
        <v>218</v>
      </c>
      <c r="B577">
        <v>0</v>
      </c>
      <c r="C577" t="s">
        <v>6159</v>
      </c>
      <c r="D577" t="s">
        <v>6160</v>
      </c>
      <c r="E577" t="s">
        <v>6161</v>
      </c>
      <c r="F577" t="s">
        <v>2350</v>
      </c>
      <c r="G577" t="s">
        <v>6162</v>
      </c>
      <c r="H577" t="s">
        <v>6159</v>
      </c>
      <c r="I577" t="s">
        <v>6160</v>
      </c>
      <c r="J577" t="s">
        <v>6161</v>
      </c>
      <c r="K577" t="s">
        <v>2350</v>
      </c>
      <c r="L577" t="s">
        <v>6162</v>
      </c>
      <c r="M577" t="s">
        <v>26</v>
      </c>
      <c r="N577" t="s">
        <v>361</v>
      </c>
      <c r="O577" s="6" t="str">
        <f>VLOOKUP(N577,TOOLS!H:I,2,0)</f>
        <v>WVCS5S</v>
      </c>
      <c r="P577">
        <v>10071146</v>
      </c>
      <c r="R577" s="6" t="str">
        <f>VLOOKUP(O577,TOOLS!A:B,2,0)</f>
        <v>S1:SSG</v>
      </c>
      <c r="S577" t="s">
        <v>2403</v>
      </c>
      <c r="T577" s="2">
        <v>43354</v>
      </c>
      <c r="V577">
        <v>5404048454</v>
      </c>
      <c r="W577">
        <v>1</v>
      </c>
      <c r="X577" s="1">
        <v>80</v>
      </c>
      <c r="Y577" s="1">
        <v>80</v>
      </c>
      <c r="Z577" s="6" t="e">
        <f>VLOOKUP(T577,TOOLS!E:F,2,0)</f>
        <v>#N/A</v>
      </c>
    </row>
    <row r="578" spans="1:26" x14ac:dyDescent="0.2">
      <c r="A578" t="s">
        <v>218</v>
      </c>
      <c r="B578">
        <v>0</v>
      </c>
      <c r="C578" t="s">
        <v>4928</v>
      </c>
      <c r="D578" t="s">
        <v>4929</v>
      </c>
      <c r="E578" t="s">
        <v>2308</v>
      </c>
      <c r="F578" t="s">
        <v>73</v>
      </c>
      <c r="G578">
        <v>34953</v>
      </c>
      <c r="H578" t="s">
        <v>7011</v>
      </c>
      <c r="I578" t="s">
        <v>7012</v>
      </c>
      <c r="J578" t="s">
        <v>7013</v>
      </c>
      <c r="K578" t="s">
        <v>25</v>
      </c>
      <c r="L578">
        <v>29410</v>
      </c>
      <c r="M578" t="s">
        <v>26</v>
      </c>
      <c r="N578" t="s">
        <v>203</v>
      </c>
      <c r="O578" s="6" t="str">
        <f>VLOOKUP(N578,TOOLS!H:I,2,0)</f>
        <v>WVCU950</v>
      </c>
      <c r="P578">
        <v>10071149</v>
      </c>
      <c r="R578" s="6" t="str">
        <f>VLOOKUP(O578,TOOLS!A:B,2,0)</f>
        <v>S1:SSG</v>
      </c>
      <c r="S578" t="s">
        <v>419</v>
      </c>
      <c r="T578" s="2">
        <v>43361</v>
      </c>
      <c r="V578">
        <v>5404079133</v>
      </c>
      <c r="W578">
        <v>2</v>
      </c>
      <c r="X578" s="1">
        <v>1845.12</v>
      </c>
      <c r="Y578" s="1">
        <v>3690.24</v>
      </c>
      <c r="Z578" s="6" t="e">
        <f>VLOOKUP(T578,TOOLS!E:F,2,0)</f>
        <v>#N/A</v>
      </c>
    </row>
    <row r="579" spans="1:26" x14ac:dyDescent="0.2">
      <c r="A579" t="s">
        <v>218</v>
      </c>
      <c r="B579">
        <v>0</v>
      </c>
      <c r="C579" t="s">
        <v>4928</v>
      </c>
      <c r="D579" t="s">
        <v>4929</v>
      </c>
      <c r="E579" t="s">
        <v>2308</v>
      </c>
      <c r="F579" t="s">
        <v>73</v>
      </c>
      <c r="G579">
        <v>34953</v>
      </c>
      <c r="H579" t="s">
        <v>7011</v>
      </c>
      <c r="I579" t="s">
        <v>7012</v>
      </c>
      <c r="J579" t="s">
        <v>7013</v>
      </c>
      <c r="K579" t="s">
        <v>25</v>
      </c>
      <c r="L579">
        <v>29410</v>
      </c>
      <c r="M579" t="s">
        <v>26</v>
      </c>
      <c r="N579" t="s">
        <v>203</v>
      </c>
      <c r="O579" s="6" t="str">
        <f>VLOOKUP(N579,TOOLS!H:I,2,0)</f>
        <v>WVCU950</v>
      </c>
      <c r="P579">
        <v>10071149</v>
      </c>
      <c r="R579" s="6" t="str">
        <f>VLOOKUP(O579,TOOLS!A:B,2,0)</f>
        <v>S1:SSG</v>
      </c>
      <c r="S579" t="s">
        <v>419</v>
      </c>
      <c r="T579" s="2">
        <v>43367</v>
      </c>
      <c r="V579">
        <v>5404100885</v>
      </c>
      <c r="W579">
        <v>1</v>
      </c>
      <c r="X579" s="1">
        <v>1845.12</v>
      </c>
      <c r="Y579" s="1">
        <v>1845.12</v>
      </c>
      <c r="Z579" s="6" t="e">
        <f>VLOOKUP(T579,TOOLS!E:F,2,0)</f>
        <v>#N/A</v>
      </c>
    </row>
    <row r="580" spans="1:26" x14ac:dyDescent="0.2">
      <c r="A580" t="s">
        <v>218</v>
      </c>
      <c r="B580">
        <v>0</v>
      </c>
      <c r="C580" t="s">
        <v>121</v>
      </c>
      <c r="D580" t="s">
        <v>122</v>
      </c>
      <c r="E580" t="s">
        <v>123</v>
      </c>
      <c r="F580" t="s">
        <v>69</v>
      </c>
      <c r="G580">
        <v>80021</v>
      </c>
      <c r="H580" t="s">
        <v>5034</v>
      </c>
      <c r="I580" t="s">
        <v>5035</v>
      </c>
      <c r="J580" t="s">
        <v>5036</v>
      </c>
      <c r="K580" t="s">
        <v>175</v>
      </c>
      <c r="L580">
        <v>30093</v>
      </c>
      <c r="M580" t="s">
        <v>26</v>
      </c>
      <c r="N580" t="s">
        <v>203</v>
      </c>
      <c r="O580" s="6" t="str">
        <f>VLOOKUP(N580,TOOLS!H:I,2,0)</f>
        <v>WVCU950</v>
      </c>
      <c r="P580">
        <v>10071149</v>
      </c>
      <c r="R580" s="6" t="str">
        <f>VLOOKUP(O580,TOOLS!A:B,2,0)</f>
        <v>S1:SSG</v>
      </c>
      <c r="S580" t="s">
        <v>419</v>
      </c>
      <c r="T580" s="2">
        <v>43370</v>
      </c>
      <c r="V580">
        <v>5404116740</v>
      </c>
      <c r="W580">
        <v>1</v>
      </c>
      <c r="X580" s="1">
        <v>1845.12</v>
      </c>
      <c r="Y580" s="1">
        <v>1845.12</v>
      </c>
      <c r="Z580" s="6" t="e">
        <f>VLOOKUP(T580,TOOLS!E:F,2,0)</f>
        <v>#N/A</v>
      </c>
    </row>
    <row r="581" spans="1:26" x14ac:dyDescent="0.2">
      <c r="A581" t="s">
        <v>220</v>
      </c>
      <c r="B581" t="s">
        <v>2340</v>
      </c>
      <c r="C581" t="s">
        <v>2384</v>
      </c>
      <c r="D581" t="s">
        <v>2336</v>
      </c>
      <c r="E581" t="s">
        <v>2308</v>
      </c>
      <c r="F581" t="s">
        <v>73</v>
      </c>
      <c r="H581" t="s">
        <v>7218</v>
      </c>
      <c r="I581" t="s">
        <v>7219</v>
      </c>
      <c r="J581" t="s">
        <v>7220</v>
      </c>
      <c r="K581" t="s">
        <v>25</v>
      </c>
      <c r="L581" t="s">
        <v>7221</v>
      </c>
      <c r="N581" t="s">
        <v>2200</v>
      </c>
      <c r="O581" s="6" t="str">
        <f>VLOOKUP(N581,TOOLS!H:I,2,0)</f>
        <v>WVCU950</v>
      </c>
      <c r="R581" s="6" t="str">
        <f>VLOOKUP(O581,TOOLS!A:B,2,0)</f>
        <v>S1:SSG</v>
      </c>
      <c r="T581" s="2">
        <v>43362</v>
      </c>
      <c r="U581" t="s">
        <v>7222</v>
      </c>
      <c r="V581" t="s">
        <v>7223</v>
      </c>
      <c r="W581">
        <v>1</v>
      </c>
      <c r="X581" s="1">
        <v>1845.1200000000001</v>
      </c>
      <c r="Y581" s="1">
        <v>1845.1200000000001</v>
      </c>
      <c r="Z581" s="6" t="e">
        <f>VLOOKUP(T581,TOOLS!E:F,2,0)</f>
        <v>#N/A</v>
      </c>
    </row>
    <row r="582" spans="1:26" x14ac:dyDescent="0.2">
      <c r="A582" t="s">
        <v>218</v>
      </c>
      <c r="B582">
        <v>0</v>
      </c>
      <c r="C582" t="s">
        <v>2263</v>
      </c>
      <c r="D582" t="s">
        <v>2264</v>
      </c>
      <c r="E582" t="s">
        <v>2265</v>
      </c>
      <c r="F582" t="s">
        <v>63</v>
      </c>
      <c r="G582">
        <v>8330</v>
      </c>
      <c r="H582" t="s">
        <v>2263</v>
      </c>
      <c r="I582" t="s">
        <v>2264</v>
      </c>
      <c r="J582" t="s">
        <v>2265</v>
      </c>
      <c r="K582" t="s">
        <v>63</v>
      </c>
      <c r="L582">
        <v>8330</v>
      </c>
      <c r="M582" t="s">
        <v>26</v>
      </c>
      <c r="N582" t="s">
        <v>196</v>
      </c>
      <c r="O582" s="6" t="str">
        <f>VLOOKUP(N582,TOOLS!H:I,2,0)</f>
        <v>WVCW314L</v>
      </c>
      <c r="P582">
        <v>10071150</v>
      </c>
      <c r="R582" s="6" t="str">
        <f>VLOOKUP(O582,TOOLS!A:B,2,0)</f>
        <v>S1:SSG</v>
      </c>
      <c r="S582" t="s">
        <v>90</v>
      </c>
      <c r="T582" s="2">
        <v>43350</v>
      </c>
      <c r="V582">
        <v>5404036550</v>
      </c>
      <c r="W582">
        <v>4</v>
      </c>
      <c r="X582" s="1">
        <v>384</v>
      </c>
      <c r="Y582" s="1">
        <v>1536</v>
      </c>
      <c r="Z582" s="6" t="e">
        <f>VLOOKUP(T582,TOOLS!E:F,2,0)</f>
        <v>#N/A</v>
      </c>
    </row>
    <row r="583" spans="1:26" x14ac:dyDescent="0.2">
      <c r="A583" t="s">
        <v>220</v>
      </c>
      <c r="B583" t="s">
        <v>7255</v>
      </c>
      <c r="C583" t="s">
        <v>7256</v>
      </c>
      <c r="D583" t="s">
        <v>7257</v>
      </c>
      <c r="E583" t="s">
        <v>7258</v>
      </c>
      <c r="F583" t="s">
        <v>73</v>
      </c>
      <c r="H583" t="s">
        <v>7519</v>
      </c>
      <c r="I583" t="s">
        <v>7257</v>
      </c>
      <c r="J583" t="s">
        <v>7258</v>
      </c>
      <c r="K583" t="s">
        <v>73</v>
      </c>
      <c r="L583" t="s">
        <v>7260</v>
      </c>
      <c r="N583" t="s">
        <v>2314</v>
      </c>
      <c r="O583" s="6" t="str">
        <f>VLOOKUP(N583,TOOLS!H:I,2,0)</f>
        <v>WVCW314L</v>
      </c>
      <c r="R583" s="6" t="str">
        <f>VLOOKUP(O583,TOOLS!A:B,2,0)</f>
        <v>S1:SSG</v>
      </c>
      <c r="T583" s="2">
        <v>43364</v>
      </c>
      <c r="V583" t="s">
        <v>7520</v>
      </c>
      <c r="W583">
        <v>1</v>
      </c>
      <c r="X583" s="1">
        <v>384</v>
      </c>
      <c r="Y583" s="1">
        <v>384</v>
      </c>
      <c r="Z583" s="6" t="e">
        <f>VLOOKUP(T583,TOOLS!E:F,2,0)</f>
        <v>#N/A</v>
      </c>
    </row>
    <row r="584" spans="1:26" x14ac:dyDescent="0.2">
      <c r="A584" t="s">
        <v>218</v>
      </c>
      <c r="B584">
        <v>0</v>
      </c>
      <c r="C584" t="s">
        <v>39</v>
      </c>
      <c r="D584" t="s">
        <v>87</v>
      </c>
      <c r="E584" t="s">
        <v>88</v>
      </c>
      <c r="F584" t="s">
        <v>42</v>
      </c>
      <c r="G584" t="s">
        <v>5176</v>
      </c>
      <c r="H584" t="s">
        <v>8553</v>
      </c>
      <c r="I584" t="s">
        <v>8554</v>
      </c>
      <c r="J584" t="s">
        <v>8555</v>
      </c>
      <c r="K584" t="s">
        <v>131</v>
      </c>
      <c r="L584">
        <v>46312</v>
      </c>
      <c r="M584" t="s">
        <v>26</v>
      </c>
      <c r="N584" t="s">
        <v>174</v>
      </c>
      <c r="O584" s="6" t="str">
        <f>VLOOKUP(N584,TOOLS!H:I,2,0)</f>
        <v>WVCW4C</v>
      </c>
      <c r="P584">
        <v>10071154</v>
      </c>
      <c r="R584" s="6" t="str">
        <f>VLOOKUP(O584,TOOLS!A:B,2,0)</f>
        <v>S1:SSG</v>
      </c>
      <c r="S584" t="s">
        <v>7477</v>
      </c>
      <c r="T584" s="2">
        <v>43371</v>
      </c>
      <c r="V584">
        <v>5404125138</v>
      </c>
      <c r="W584">
        <v>2</v>
      </c>
      <c r="X584" s="1">
        <v>33.92</v>
      </c>
      <c r="Y584" s="1">
        <v>67.84</v>
      </c>
      <c r="Z584" s="6" t="e">
        <f>VLOOKUP(T584,TOOLS!E:F,2,0)</f>
        <v>#N/A</v>
      </c>
    </row>
    <row r="585" spans="1:26" x14ac:dyDescent="0.2">
      <c r="A585" t="s">
        <v>218</v>
      </c>
      <c r="B585">
        <v>0</v>
      </c>
      <c r="C585" t="s">
        <v>7474</v>
      </c>
      <c r="D585" t="s">
        <v>7475</v>
      </c>
      <c r="E585" t="s">
        <v>79</v>
      </c>
      <c r="F585" t="s">
        <v>43</v>
      </c>
      <c r="G585">
        <v>90720</v>
      </c>
      <c r="H585" t="s">
        <v>7476</v>
      </c>
      <c r="I585" t="s">
        <v>7475</v>
      </c>
      <c r="J585" t="s">
        <v>79</v>
      </c>
      <c r="K585" t="s">
        <v>43</v>
      </c>
      <c r="L585">
        <v>90720</v>
      </c>
      <c r="M585" t="s">
        <v>26</v>
      </c>
      <c r="N585" t="s">
        <v>315</v>
      </c>
      <c r="O585" s="6" t="str">
        <f>VLOOKUP(N585,TOOLS!H:I,2,0)</f>
        <v>WV-CW4SA</v>
      </c>
      <c r="P585">
        <v>10071155</v>
      </c>
      <c r="R585" s="6" t="str">
        <f>VLOOKUP(O585,TOOLS!A:B,2,0)</f>
        <v>S1:SSG</v>
      </c>
      <c r="S585" t="s">
        <v>7477</v>
      </c>
      <c r="T585" s="2">
        <v>43364</v>
      </c>
      <c r="V585">
        <v>5404093057</v>
      </c>
      <c r="W585">
        <v>4</v>
      </c>
      <c r="X585" s="1">
        <v>37.119999999999997</v>
      </c>
      <c r="Y585" s="1">
        <v>148.47999999999999</v>
      </c>
      <c r="Z585" s="6" t="e">
        <f>VLOOKUP(T585,TOOLS!E:F,2,0)</f>
        <v>#N/A</v>
      </c>
    </row>
    <row r="586" spans="1:26" x14ac:dyDescent="0.2">
      <c r="A586" t="s">
        <v>217</v>
      </c>
      <c r="B586" t="s">
        <v>7570</v>
      </c>
      <c r="C586" t="s">
        <v>2327</v>
      </c>
      <c r="D586" t="s">
        <v>6864</v>
      </c>
      <c r="E586" t="s">
        <v>6865</v>
      </c>
      <c r="F586" t="s">
        <v>43</v>
      </c>
      <c r="G586" t="s">
        <v>6866</v>
      </c>
      <c r="H586" t="s">
        <v>6867</v>
      </c>
      <c r="I586" t="s">
        <v>6864</v>
      </c>
      <c r="J586" t="s">
        <v>6865</v>
      </c>
      <c r="K586" t="s">
        <v>43</v>
      </c>
      <c r="L586" t="s">
        <v>6866</v>
      </c>
      <c r="N586" t="s">
        <v>315</v>
      </c>
      <c r="O586" s="6" t="str">
        <f>VLOOKUP(N586,TOOLS!H:I,2,0)</f>
        <v>WV-CW4SA</v>
      </c>
      <c r="R586" s="6" t="str">
        <f>VLOOKUP(O586,TOOLS!A:B,2,0)</f>
        <v>S1:SSG</v>
      </c>
      <c r="T586" s="2">
        <v>43356</v>
      </c>
      <c r="U586" t="s">
        <v>2297</v>
      </c>
      <c r="V586" t="s">
        <v>6868</v>
      </c>
      <c r="W586">
        <v>2</v>
      </c>
      <c r="X586" s="1">
        <v>37.119999999999997</v>
      </c>
      <c r="Y586" s="1">
        <v>74.239999999999995</v>
      </c>
      <c r="Z586" s="6" t="e">
        <f>VLOOKUP(T586,TOOLS!E:F,2,0)</f>
        <v>#N/A</v>
      </c>
    </row>
    <row r="587" spans="1:26" x14ac:dyDescent="0.2">
      <c r="A587" t="s">
        <v>217</v>
      </c>
      <c r="B587" t="s">
        <v>7570</v>
      </c>
      <c r="C587" t="s">
        <v>2327</v>
      </c>
      <c r="D587" t="s">
        <v>5480</v>
      </c>
      <c r="E587" t="s">
        <v>5481</v>
      </c>
      <c r="F587" t="s">
        <v>43</v>
      </c>
      <c r="G587" t="s">
        <v>5482</v>
      </c>
      <c r="H587" t="s">
        <v>5483</v>
      </c>
      <c r="I587" t="s">
        <v>5480</v>
      </c>
      <c r="J587" t="s">
        <v>5481</v>
      </c>
      <c r="K587" t="s">
        <v>43</v>
      </c>
      <c r="L587" t="s">
        <v>5482</v>
      </c>
      <c r="N587" t="s">
        <v>315</v>
      </c>
      <c r="O587" s="6" t="str">
        <f>VLOOKUP(N587,TOOLS!H:I,2,0)</f>
        <v>WV-CW4SA</v>
      </c>
      <c r="R587" s="6" t="str">
        <f>VLOOKUP(O587,TOOLS!A:B,2,0)</f>
        <v>S1:SSG</v>
      </c>
      <c r="T587" s="2">
        <v>43347</v>
      </c>
      <c r="U587" t="s">
        <v>2297</v>
      </c>
      <c r="V587" t="s">
        <v>5484</v>
      </c>
      <c r="W587">
        <v>6</v>
      </c>
      <c r="X587" s="1">
        <v>37.119999999999997</v>
      </c>
      <c r="Y587" s="1">
        <v>222.71999999999997</v>
      </c>
      <c r="Z587" s="6" t="e">
        <f>VLOOKUP(T587,TOOLS!E:F,2,0)</f>
        <v>#N/A</v>
      </c>
    </row>
    <row r="588" spans="1:26" x14ac:dyDescent="0.2">
      <c r="A588" t="s">
        <v>218</v>
      </c>
      <c r="B588">
        <v>0</v>
      </c>
      <c r="C588" t="s">
        <v>5214</v>
      </c>
      <c r="D588" t="s">
        <v>5215</v>
      </c>
      <c r="E588" t="s">
        <v>2357</v>
      </c>
      <c r="F588" t="s">
        <v>2358</v>
      </c>
      <c r="G588">
        <v>98124</v>
      </c>
      <c r="H588" t="s">
        <v>5214</v>
      </c>
      <c r="I588" t="s">
        <v>5216</v>
      </c>
      <c r="J588" t="s">
        <v>2295</v>
      </c>
      <c r="K588" t="s">
        <v>43</v>
      </c>
      <c r="L588">
        <v>90813</v>
      </c>
      <c r="M588" t="s">
        <v>26</v>
      </c>
      <c r="N588" t="s">
        <v>176</v>
      </c>
      <c r="O588" s="6" t="str">
        <f>VLOOKUP(N588,TOOLS!H:I,2,0)</f>
        <v>WVCW594A</v>
      </c>
      <c r="P588">
        <v>10071167</v>
      </c>
      <c r="R588" s="6" t="str">
        <f>VLOOKUP(O588,TOOLS!A:B,2,0)</f>
        <v>S1:SSG</v>
      </c>
      <c r="S588" t="s">
        <v>90</v>
      </c>
      <c r="T588" s="2">
        <v>43348</v>
      </c>
      <c r="V588">
        <v>5404025770</v>
      </c>
      <c r="W588">
        <v>1</v>
      </c>
      <c r="X588" s="1">
        <v>1537.28</v>
      </c>
      <c r="Y588" s="1">
        <v>1537.28</v>
      </c>
      <c r="Z588" s="6" t="e">
        <f>VLOOKUP(T588,TOOLS!E:F,2,0)</f>
        <v>#N/A</v>
      </c>
    </row>
    <row r="589" spans="1:26" x14ac:dyDescent="0.2">
      <c r="A589" t="s">
        <v>218</v>
      </c>
      <c r="B589">
        <v>0</v>
      </c>
      <c r="C589" t="s">
        <v>415</v>
      </c>
      <c r="D589" t="s">
        <v>2335</v>
      </c>
      <c r="E589" t="s">
        <v>2331</v>
      </c>
      <c r="F589" t="s">
        <v>45</v>
      </c>
      <c r="G589">
        <v>2090</v>
      </c>
      <c r="H589" t="s">
        <v>415</v>
      </c>
      <c r="I589" t="s">
        <v>416</v>
      </c>
      <c r="J589" t="s">
        <v>417</v>
      </c>
      <c r="K589" t="s">
        <v>93</v>
      </c>
      <c r="L589">
        <v>20164</v>
      </c>
      <c r="M589" t="s">
        <v>26</v>
      </c>
      <c r="N589" t="s">
        <v>176</v>
      </c>
      <c r="O589" s="6" t="str">
        <f>VLOOKUP(N589,TOOLS!H:I,2,0)</f>
        <v>WVCW594A</v>
      </c>
      <c r="P589">
        <v>10071167</v>
      </c>
      <c r="R589" s="6" t="str">
        <f>VLOOKUP(O589,TOOLS!A:B,2,0)</f>
        <v>S1:SSG</v>
      </c>
      <c r="S589" t="s">
        <v>90</v>
      </c>
      <c r="T589" s="2">
        <v>43353</v>
      </c>
      <c r="V589">
        <v>5404042516</v>
      </c>
      <c r="W589">
        <v>5</v>
      </c>
      <c r="X589" s="1">
        <v>1537.28</v>
      </c>
      <c r="Y589" s="1">
        <v>7686.4</v>
      </c>
      <c r="Z589" s="6" t="e">
        <f>VLOOKUP(T589,TOOLS!E:F,2,0)</f>
        <v>#N/A</v>
      </c>
    </row>
    <row r="590" spans="1:26" x14ac:dyDescent="0.2">
      <c r="A590" t="s">
        <v>218</v>
      </c>
      <c r="B590">
        <v>0</v>
      </c>
      <c r="C590" t="s">
        <v>415</v>
      </c>
      <c r="D590" t="s">
        <v>2335</v>
      </c>
      <c r="E590" t="s">
        <v>2331</v>
      </c>
      <c r="F590" t="s">
        <v>45</v>
      </c>
      <c r="G590">
        <v>2090</v>
      </c>
      <c r="H590" t="s">
        <v>415</v>
      </c>
      <c r="I590" t="s">
        <v>416</v>
      </c>
      <c r="J590" t="s">
        <v>417</v>
      </c>
      <c r="K590" t="s">
        <v>93</v>
      </c>
      <c r="L590">
        <v>20164</v>
      </c>
      <c r="M590" t="s">
        <v>26</v>
      </c>
      <c r="N590" t="s">
        <v>176</v>
      </c>
      <c r="O590" s="6" t="str">
        <f>VLOOKUP(N590,TOOLS!H:I,2,0)</f>
        <v>WVCW594A</v>
      </c>
      <c r="P590">
        <v>10071167</v>
      </c>
      <c r="R590" s="6" t="str">
        <f>VLOOKUP(O590,TOOLS!A:B,2,0)</f>
        <v>S1:SSG</v>
      </c>
      <c r="S590" t="s">
        <v>90</v>
      </c>
      <c r="T590" s="2">
        <v>43354</v>
      </c>
      <c r="V590">
        <v>5404048590</v>
      </c>
      <c r="W590">
        <v>2</v>
      </c>
      <c r="X590" s="1">
        <v>1537.28</v>
      </c>
      <c r="Y590" s="1">
        <v>3074.56</v>
      </c>
      <c r="Z590" s="6" t="e">
        <f>VLOOKUP(T590,TOOLS!E:F,2,0)</f>
        <v>#N/A</v>
      </c>
    </row>
    <row r="591" spans="1:26" x14ac:dyDescent="0.2">
      <c r="A591" t="s">
        <v>218</v>
      </c>
      <c r="B591">
        <v>0</v>
      </c>
      <c r="C591" t="s">
        <v>5171</v>
      </c>
      <c r="D591" t="s">
        <v>126</v>
      </c>
      <c r="E591" t="s">
        <v>127</v>
      </c>
      <c r="F591" t="s">
        <v>42</v>
      </c>
      <c r="G591">
        <v>60188</v>
      </c>
      <c r="H591" t="s">
        <v>5171</v>
      </c>
      <c r="I591" t="s">
        <v>6163</v>
      </c>
      <c r="J591" t="s">
        <v>6164</v>
      </c>
      <c r="K591" t="s">
        <v>33</v>
      </c>
      <c r="L591">
        <v>20877</v>
      </c>
      <c r="M591" t="s">
        <v>26</v>
      </c>
      <c r="N591" t="s">
        <v>176</v>
      </c>
      <c r="O591" s="6" t="str">
        <f>VLOOKUP(N591,TOOLS!H:I,2,0)</f>
        <v>WVCW594A</v>
      </c>
      <c r="P591">
        <v>10071167</v>
      </c>
      <c r="R591" s="6" t="str">
        <f>VLOOKUP(O591,TOOLS!A:B,2,0)</f>
        <v>S1:SSG</v>
      </c>
      <c r="S591" t="s">
        <v>90</v>
      </c>
      <c r="T591" s="2">
        <v>43354</v>
      </c>
      <c r="V591">
        <v>5404048626</v>
      </c>
      <c r="W591">
        <v>1</v>
      </c>
      <c r="X591" s="1">
        <v>1537.28</v>
      </c>
      <c r="Y591" s="1">
        <v>1537.28</v>
      </c>
      <c r="Z591" s="6" t="e">
        <f>VLOOKUP(T591,TOOLS!E:F,2,0)</f>
        <v>#N/A</v>
      </c>
    </row>
    <row r="592" spans="1:26" x14ac:dyDescent="0.2">
      <c r="A592" t="s">
        <v>218</v>
      </c>
      <c r="B592">
        <v>0</v>
      </c>
      <c r="C592" t="s">
        <v>415</v>
      </c>
      <c r="D592" t="s">
        <v>2335</v>
      </c>
      <c r="E592" t="s">
        <v>2331</v>
      </c>
      <c r="F592" t="s">
        <v>45</v>
      </c>
      <c r="G592">
        <v>2090</v>
      </c>
      <c r="H592" t="s">
        <v>415</v>
      </c>
      <c r="I592" t="s">
        <v>416</v>
      </c>
      <c r="J592" t="s">
        <v>417</v>
      </c>
      <c r="K592" t="s">
        <v>93</v>
      </c>
      <c r="L592">
        <v>20164</v>
      </c>
      <c r="M592" t="s">
        <v>26</v>
      </c>
      <c r="N592" t="s">
        <v>176</v>
      </c>
      <c r="O592" s="6" t="str">
        <f>VLOOKUP(N592,TOOLS!H:I,2,0)</f>
        <v>WVCW594A</v>
      </c>
      <c r="P592">
        <v>10071167</v>
      </c>
      <c r="R592" s="6" t="str">
        <f>VLOOKUP(O592,TOOLS!A:B,2,0)</f>
        <v>S1:SSG</v>
      </c>
      <c r="S592" t="s">
        <v>90</v>
      </c>
      <c r="T592" s="2">
        <v>43355</v>
      </c>
      <c r="V592">
        <v>5404054249</v>
      </c>
      <c r="W592">
        <v>2</v>
      </c>
      <c r="X592" s="1">
        <v>1537.28</v>
      </c>
      <c r="Y592" s="1">
        <v>3074.56</v>
      </c>
      <c r="Z592" s="6" t="e">
        <f>VLOOKUP(T592,TOOLS!E:F,2,0)</f>
        <v>#N/A</v>
      </c>
    </row>
    <row r="593" spans="1:26" x14ac:dyDescent="0.2">
      <c r="A593" t="s">
        <v>218</v>
      </c>
      <c r="B593">
        <v>0</v>
      </c>
      <c r="C593" t="s">
        <v>415</v>
      </c>
      <c r="D593" t="s">
        <v>2335</v>
      </c>
      <c r="E593" t="s">
        <v>2331</v>
      </c>
      <c r="F593" t="s">
        <v>45</v>
      </c>
      <c r="G593">
        <v>2090</v>
      </c>
      <c r="H593" t="s">
        <v>415</v>
      </c>
      <c r="I593" t="s">
        <v>416</v>
      </c>
      <c r="J593" t="s">
        <v>417</v>
      </c>
      <c r="K593" t="s">
        <v>93</v>
      </c>
      <c r="L593">
        <v>20164</v>
      </c>
      <c r="M593" t="s">
        <v>26</v>
      </c>
      <c r="N593" t="s">
        <v>176</v>
      </c>
      <c r="O593" s="6" t="str">
        <f>VLOOKUP(N593,TOOLS!H:I,2,0)</f>
        <v>WVCW594A</v>
      </c>
      <c r="P593">
        <v>10071167</v>
      </c>
      <c r="R593" s="6" t="str">
        <f>VLOOKUP(O593,TOOLS!A:B,2,0)</f>
        <v>S1:SSG</v>
      </c>
      <c r="S593" t="s">
        <v>90</v>
      </c>
      <c r="T593" s="2">
        <v>43361</v>
      </c>
      <c r="V593">
        <v>5404076637</v>
      </c>
      <c r="W593">
        <v>-1</v>
      </c>
      <c r="X593" s="1">
        <v>1537.28</v>
      </c>
      <c r="Y593" s="1">
        <v>-1537.28</v>
      </c>
      <c r="Z593" s="6" t="e">
        <f>VLOOKUP(T593,TOOLS!E:F,2,0)</f>
        <v>#N/A</v>
      </c>
    </row>
    <row r="594" spans="1:26" x14ac:dyDescent="0.2">
      <c r="A594" t="s">
        <v>218</v>
      </c>
      <c r="B594">
        <v>0</v>
      </c>
      <c r="C594" t="s">
        <v>415</v>
      </c>
      <c r="D594" t="s">
        <v>2335</v>
      </c>
      <c r="E594" t="s">
        <v>2331</v>
      </c>
      <c r="F594" t="s">
        <v>45</v>
      </c>
      <c r="G594">
        <v>2090</v>
      </c>
      <c r="H594" t="s">
        <v>415</v>
      </c>
      <c r="I594" t="s">
        <v>416</v>
      </c>
      <c r="J594" t="s">
        <v>417</v>
      </c>
      <c r="K594" t="s">
        <v>93</v>
      </c>
      <c r="L594">
        <v>20164</v>
      </c>
      <c r="M594" t="s">
        <v>26</v>
      </c>
      <c r="N594" t="s">
        <v>176</v>
      </c>
      <c r="O594" s="6" t="str">
        <f>VLOOKUP(N594,TOOLS!H:I,2,0)</f>
        <v>WVCW594A</v>
      </c>
      <c r="P594">
        <v>10071167</v>
      </c>
      <c r="R594" s="6" t="str">
        <f>VLOOKUP(O594,TOOLS!A:B,2,0)</f>
        <v>S1:SSG</v>
      </c>
      <c r="S594" t="s">
        <v>90</v>
      </c>
      <c r="T594" s="2">
        <v>43361</v>
      </c>
      <c r="V594">
        <v>5404076639</v>
      </c>
      <c r="W594">
        <v>1</v>
      </c>
      <c r="X594" s="1">
        <v>1537.28</v>
      </c>
      <c r="Y594" s="1">
        <v>1537.28</v>
      </c>
      <c r="Z594" s="6" t="e">
        <f>VLOOKUP(T594,TOOLS!E:F,2,0)</f>
        <v>#N/A</v>
      </c>
    </row>
    <row r="595" spans="1:26" x14ac:dyDescent="0.2">
      <c r="A595" t="s">
        <v>218</v>
      </c>
      <c r="B595">
        <v>0</v>
      </c>
      <c r="C595" t="s">
        <v>4787</v>
      </c>
      <c r="D595" t="s">
        <v>4788</v>
      </c>
      <c r="E595" t="s">
        <v>4789</v>
      </c>
      <c r="F595" t="s">
        <v>24</v>
      </c>
      <c r="G595">
        <v>10801</v>
      </c>
      <c r="H595" t="s">
        <v>7135</v>
      </c>
      <c r="I595" t="s">
        <v>7136</v>
      </c>
      <c r="J595" t="s">
        <v>2295</v>
      </c>
      <c r="K595" t="s">
        <v>43</v>
      </c>
      <c r="L595">
        <v>90802</v>
      </c>
      <c r="M595" t="s">
        <v>26</v>
      </c>
      <c r="N595" t="s">
        <v>176</v>
      </c>
      <c r="O595" s="6" t="str">
        <f>VLOOKUP(N595,TOOLS!H:I,2,0)</f>
        <v>WVCW594A</v>
      </c>
      <c r="P595">
        <v>10071167</v>
      </c>
      <c r="R595" s="6" t="str">
        <f>VLOOKUP(O595,TOOLS!A:B,2,0)</f>
        <v>S1:SSG</v>
      </c>
      <c r="S595" t="s">
        <v>90</v>
      </c>
      <c r="T595" s="2">
        <v>43362</v>
      </c>
      <c r="V595">
        <v>5404082722</v>
      </c>
      <c r="W595">
        <v>2</v>
      </c>
      <c r="X595" s="1">
        <v>1537.28</v>
      </c>
      <c r="Y595" s="1">
        <v>3074.56</v>
      </c>
      <c r="Z595" s="6" t="e">
        <f>VLOOKUP(T595,TOOLS!E:F,2,0)</f>
        <v>#N/A</v>
      </c>
    </row>
    <row r="596" spans="1:26" x14ac:dyDescent="0.2">
      <c r="A596" t="s">
        <v>219</v>
      </c>
      <c r="B596" t="s">
        <v>2266</v>
      </c>
      <c r="C596" t="s">
        <v>7393</v>
      </c>
      <c r="D596" t="s">
        <v>2347</v>
      </c>
      <c r="E596" t="s">
        <v>7394</v>
      </c>
      <c r="F596" t="s">
        <v>62</v>
      </c>
      <c r="G596">
        <v>78501</v>
      </c>
      <c r="H596" t="s">
        <v>7395</v>
      </c>
      <c r="I596" t="s">
        <v>2500</v>
      </c>
      <c r="J596" t="s">
        <v>4806</v>
      </c>
      <c r="K596" t="s">
        <v>43</v>
      </c>
      <c r="L596">
        <v>92101</v>
      </c>
      <c r="M596" t="s">
        <v>26</v>
      </c>
      <c r="N596" t="s">
        <v>176</v>
      </c>
      <c r="O596" s="6" t="str">
        <f>VLOOKUP(N596,TOOLS!H:I,2,0)</f>
        <v>WVCW594A</v>
      </c>
      <c r="P596" t="s">
        <v>7396</v>
      </c>
      <c r="R596" s="6" t="str">
        <f>VLOOKUP(O596,TOOLS!A:B,2,0)</f>
        <v>S1:SSG</v>
      </c>
      <c r="S596" t="s">
        <v>90</v>
      </c>
      <c r="T596" s="2">
        <v>43363</v>
      </c>
      <c r="V596">
        <v>97406288</v>
      </c>
      <c r="W596">
        <v>2</v>
      </c>
      <c r="X596" s="1">
        <v>1537.28</v>
      </c>
      <c r="Y596" s="1">
        <v>3074.56</v>
      </c>
      <c r="Z596" s="6" t="e">
        <f>VLOOKUP(T596,TOOLS!E:F,2,0)</f>
        <v>#N/A</v>
      </c>
    </row>
    <row r="597" spans="1:26" x14ac:dyDescent="0.2">
      <c r="A597" t="s">
        <v>217</v>
      </c>
      <c r="B597" t="s">
        <v>7570</v>
      </c>
      <c r="C597" t="s">
        <v>7602</v>
      </c>
      <c r="D597" t="s">
        <v>7603</v>
      </c>
      <c r="E597" t="s">
        <v>7604</v>
      </c>
      <c r="F597" t="s">
        <v>63</v>
      </c>
      <c r="G597" t="s">
        <v>7605</v>
      </c>
      <c r="H597" t="s">
        <v>7606</v>
      </c>
      <c r="I597" t="s">
        <v>7603</v>
      </c>
      <c r="J597" t="s">
        <v>7604</v>
      </c>
      <c r="K597" t="s">
        <v>63</v>
      </c>
      <c r="L597" t="s">
        <v>7605</v>
      </c>
      <c r="N597" t="s">
        <v>176</v>
      </c>
      <c r="O597" s="6" t="str">
        <f>VLOOKUP(N597,TOOLS!H:I,2,0)</f>
        <v>WVCW594A</v>
      </c>
      <c r="R597" s="6" t="str">
        <f>VLOOKUP(O597,TOOLS!A:B,2,0)</f>
        <v>S1:SSG</v>
      </c>
      <c r="T597" s="2">
        <v>43368</v>
      </c>
      <c r="U597" t="s">
        <v>2297</v>
      </c>
      <c r="V597" t="s">
        <v>8696</v>
      </c>
      <c r="W597">
        <v>7</v>
      </c>
      <c r="X597" s="1">
        <v>1537.28</v>
      </c>
      <c r="Y597" s="1">
        <v>10760.96</v>
      </c>
      <c r="Z597" s="6" t="e">
        <f>VLOOKUP(T597,TOOLS!E:F,2,0)</f>
        <v>#N/A</v>
      </c>
    </row>
    <row r="598" spans="1:26" x14ac:dyDescent="0.2">
      <c r="A598" t="s">
        <v>217</v>
      </c>
      <c r="B598" t="s">
        <v>7570</v>
      </c>
      <c r="C598" t="s">
        <v>9009</v>
      </c>
      <c r="D598" t="s">
        <v>9010</v>
      </c>
      <c r="E598" t="s">
        <v>9011</v>
      </c>
      <c r="F598" t="s">
        <v>24</v>
      </c>
      <c r="G598" t="s">
        <v>9012</v>
      </c>
      <c r="H598" t="s">
        <v>9013</v>
      </c>
      <c r="I598" t="s">
        <v>9010</v>
      </c>
      <c r="J598" t="s">
        <v>9011</v>
      </c>
      <c r="K598" t="s">
        <v>24</v>
      </c>
      <c r="L598" t="s">
        <v>9012</v>
      </c>
      <c r="N598" t="s">
        <v>176</v>
      </c>
      <c r="O598" s="6" t="str">
        <f>VLOOKUP(N598,TOOLS!H:I,2,0)</f>
        <v>WVCW594A</v>
      </c>
      <c r="R598" s="6" t="str">
        <f>VLOOKUP(O598,TOOLS!A:B,2,0)</f>
        <v>S1:SSG</v>
      </c>
      <c r="T598" s="2">
        <v>43367</v>
      </c>
      <c r="U598" t="s">
        <v>2297</v>
      </c>
      <c r="V598" t="s">
        <v>9014</v>
      </c>
      <c r="W598">
        <v>2</v>
      </c>
      <c r="X598" s="1">
        <v>1537.28</v>
      </c>
      <c r="Y598" s="1">
        <v>3074.56</v>
      </c>
      <c r="Z598" s="6" t="e">
        <f>VLOOKUP(T598,TOOLS!E:F,2,0)</f>
        <v>#N/A</v>
      </c>
    </row>
    <row r="599" spans="1:26" x14ac:dyDescent="0.2">
      <c r="A599" t="s">
        <v>217</v>
      </c>
      <c r="B599" t="s">
        <v>7570</v>
      </c>
      <c r="C599" t="s">
        <v>7862</v>
      </c>
      <c r="D599" t="s">
        <v>7863</v>
      </c>
      <c r="E599" t="s">
        <v>6885</v>
      </c>
      <c r="F599" t="s">
        <v>73</v>
      </c>
      <c r="G599" t="s">
        <v>7864</v>
      </c>
      <c r="H599" t="s">
        <v>7865</v>
      </c>
      <c r="I599" t="s">
        <v>7863</v>
      </c>
      <c r="J599" t="s">
        <v>6885</v>
      </c>
      <c r="K599" t="s">
        <v>73</v>
      </c>
      <c r="L599" t="s">
        <v>7864</v>
      </c>
      <c r="N599" t="s">
        <v>193</v>
      </c>
      <c r="O599" s="6" t="str">
        <f>VLOOKUP(N599,TOOLS!H:I,2,0)</f>
        <v>WVCW5HA</v>
      </c>
      <c r="R599" s="6" t="str">
        <f>VLOOKUP(O599,TOOLS!A:B,2,0)</f>
        <v>S1:SSG</v>
      </c>
      <c r="T599" s="2">
        <v>43363</v>
      </c>
      <c r="U599" t="s">
        <v>2297</v>
      </c>
      <c r="V599" t="s">
        <v>7866</v>
      </c>
      <c r="W599">
        <v>1</v>
      </c>
      <c r="X599" s="1">
        <v>22.4</v>
      </c>
      <c r="Y599" s="1">
        <v>22.4</v>
      </c>
      <c r="Z599" s="6" t="e">
        <f>VLOOKUP(T599,TOOLS!E:F,2,0)</f>
        <v>#N/A</v>
      </c>
    </row>
    <row r="600" spans="1:26" x14ac:dyDescent="0.2">
      <c r="A600" t="s">
        <v>217</v>
      </c>
      <c r="B600" t="s">
        <v>7570</v>
      </c>
      <c r="C600" t="s">
        <v>7862</v>
      </c>
      <c r="D600" t="s">
        <v>7863</v>
      </c>
      <c r="E600" t="s">
        <v>6885</v>
      </c>
      <c r="F600" t="s">
        <v>73</v>
      </c>
      <c r="G600" t="s">
        <v>7864</v>
      </c>
      <c r="H600" t="s">
        <v>7865</v>
      </c>
      <c r="I600" t="s">
        <v>7863</v>
      </c>
      <c r="J600" t="s">
        <v>6885</v>
      </c>
      <c r="K600" t="s">
        <v>73</v>
      </c>
      <c r="L600" t="s">
        <v>7864</v>
      </c>
      <c r="N600" t="s">
        <v>193</v>
      </c>
      <c r="O600" s="6" t="str">
        <f>VLOOKUP(N600,TOOLS!H:I,2,0)</f>
        <v>WVCW5HA</v>
      </c>
      <c r="R600" s="6" t="str">
        <f>VLOOKUP(O600,TOOLS!A:B,2,0)</f>
        <v>S1:SSG</v>
      </c>
      <c r="T600" s="2">
        <v>43370</v>
      </c>
      <c r="U600" t="s">
        <v>2297</v>
      </c>
      <c r="V600" t="s">
        <v>8912</v>
      </c>
      <c r="W600">
        <v>1</v>
      </c>
      <c r="X600" s="1">
        <v>22.4</v>
      </c>
      <c r="Y600" s="1">
        <v>22.4</v>
      </c>
      <c r="Z600" s="6" t="e">
        <f>VLOOKUP(T600,TOOLS!E:F,2,0)</f>
        <v>#N/A</v>
      </c>
    </row>
    <row r="601" spans="1:26" x14ac:dyDescent="0.2">
      <c r="A601" t="s">
        <v>220</v>
      </c>
      <c r="B601" t="s">
        <v>7300</v>
      </c>
      <c r="C601" t="s">
        <v>7301</v>
      </c>
      <c r="D601" t="s">
        <v>7302</v>
      </c>
      <c r="E601" t="s">
        <v>5607</v>
      </c>
      <c r="F601" t="s">
        <v>59</v>
      </c>
      <c r="H601" t="s">
        <v>7301</v>
      </c>
      <c r="I601" t="s">
        <v>7303</v>
      </c>
      <c r="J601" t="s">
        <v>5607</v>
      </c>
      <c r="K601" t="s">
        <v>59</v>
      </c>
      <c r="L601" t="s">
        <v>7304</v>
      </c>
      <c r="N601" t="s">
        <v>316</v>
      </c>
      <c r="O601" s="6" t="str">
        <f>VLOOKUP(N601,TOOLS!H:I,2,0)</f>
        <v>WV-CW634F</v>
      </c>
      <c r="R601" s="6" t="str">
        <f>VLOOKUP(O601,TOOLS!A:B,2,0)</f>
        <v>S1:SSG</v>
      </c>
      <c r="T601" s="2">
        <v>43363</v>
      </c>
      <c r="V601" t="s">
        <v>7305</v>
      </c>
      <c r="W601">
        <v>1</v>
      </c>
      <c r="X601" s="1">
        <v>332.16</v>
      </c>
      <c r="Y601" s="1">
        <v>332.16</v>
      </c>
      <c r="Z601" s="6" t="e">
        <f>VLOOKUP(T601,TOOLS!E:F,2,0)</f>
        <v>#N/A</v>
      </c>
    </row>
    <row r="602" spans="1:26" x14ac:dyDescent="0.2">
      <c r="A602" t="s">
        <v>217</v>
      </c>
      <c r="B602" t="s">
        <v>7570</v>
      </c>
      <c r="C602" t="s">
        <v>5453</v>
      </c>
      <c r="D602" t="s">
        <v>5454</v>
      </c>
      <c r="E602" t="s">
        <v>5455</v>
      </c>
      <c r="F602" t="s">
        <v>43</v>
      </c>
      <c r="G602" t="s">
        <v>5456</v>
      </c>
      <c r="H602" t="s">
        <v>5457</v>
      </c>
      <c r="I602" t="s">
        <v>5454</v>
      </c>
      <c r="J602" t="s">
        <v>5455</v>
      </c>
      <c r="K602" t="s">
        <v>43</v>
      </c>
      <c r="L602" t="s">
        <v>5456</v>
      </c>
      <c r="N602" t="s">
        <v>316</v>
      </c>
      <c r="O602" s="6" t="str">
        <f>VLOOKUP(N602,TOOLS!H:I,2,0)</f>
        <v>WV-CW634F</v>
      </c>
      <c r="R602" s="6" t="str">
        <f>VLOOKUP(O602,TOOLS!A:B,2,0)</f>
        <v>S1:SSG</v>
      </c>
      <c r="T602" s="2">
        <v>43349</v>
      </c>
      <c r="U602" t="s">
        <v>2297</v>
      </c>
      <c r="V602" t="s">
        <v>5458</v>
      </c>
      <c r="W602">
        <v>1</v>
      </c>
      <c r="X602" s="1">
        <v>332.16</v>
      </c>
      <c r="Y602" s="1">
        <v>332.16</v>
      </c>
      <c r="Z602" s="6" t="e">
        <f>VLOOKUP(T602,TOOLS!E:F,2,0)</f>
        <v>#N/A</v>
      </c>
    </row>
    <row r="603" spans="1:26" x14ac:dyDescent="0.2">
      <c r="A603" t="s">
        <v>218</v>
      </c>
      <c r="B603">
        <v>0</v>
      </c>
      <c r="C603" t="s">
        <v>2387</v>
      </c>
      <c r="D603" t="s">
        <v>2388</v>
      </c>
      <c r="E603" t="s">
        <v>2356</v>
      </c>
      <c r="F603" t="s">
        <v>62</v>
      </c>
      <c r="G603">
        <v>75081</v>
      </c>
      <c r="H603" t="s">
        <v>2387</v>
      </c>
      <c r="I603" t="s">
        <v>6258</v>
      </c>
      <c r="J603" t="s">
        <v>2356</v>
      </c>
      <c r="K603" t="s">
        <v>62</v>
      </c>
      <c r="L603">
        <v>75081</v>
      </c>
      <c r="M603" t="s">
        <v>26</v>
      </c>
      <c r="N603" t="s">
        <v>1389</v>
      </c>
      <c r="O603" s="6" t="str">
        <f>VLOOKUP(N603,TOOLS!H:I,2,0)</f>
        <v>WV-CW634F/15</v>
      </c>
      <c r="P603">
        <v>10143693</v>
      </c>
      <c r="R603" s="6" t="str">
        <f>VLOOKUP(O603,TOOLS!A:B,2,0)</f>
        <v>S1:SSG</v>
      </c>
      <c r="S603" t="s">
        <v>90</v>
      </c>
      <c r="T603" s="2">
        <v>43356</v>
      </c>
      <c r="V603">
        <v>5404059374</v>
      </c>
      <c r="W603">
        <v>1</v>
      </c>
      <c r="X603" s="1">
        <v>456.96</v>
      </c>
      <c r="Y603" s="1">
        <v>456.96</v>
      </c>
      <c r="Z603" s="6" t="e">
        <f>VLOOKUP(T603,TOOLS!E:F,2,0)</f>
        <v>#N/A</v>
      </c>
    </row>
    <row r="604" spans="1:26" x14ac:dyDescent="0.2">
      <c r="A604" t="s">
        <v>218</v>
      </c>
      <c r="B604">
        <v>0</v>
      </c>
      <c r="C604" t="s">
        <v>5232</v>
      </c>
      <c r="D604" t="s">
        <v>5233</v>
      </c>
      <c r="E604" t="s">
        <v>5234</v>
      </c>
      <c r="F604" t="s">
        <v>43</v>
      </c>
      <c r="G604">
        <v>94089</v>
      </c>
      <c r="H604" t="s">
        <v>5232</v>
      </c>
      <c r="I604" t="s">
        <v>5233</v>
      </c>
      <c r="J604" t="s">
        <v>5234</v>
      </c>
      <c r="K604" t="s">
        <v>43</v>
      </c>
      <c r="L604">
        <v>94089</v>
      </c>
      <c r="M604" t="s">
        <v>26</v>
      </c>
      <c r="N604" t="s">
        <v>94</v>
      </c>
      <c r="O604" s="6" t="str">
        <f>VLOOKUP(N604,TOOLS!H:I,2,0)</f>
        <v>WV-CW634S</v>
      </c>
      <c r="P604">
        <v>10104335</v>
      </c>
      <c r="R604" s="6" t="str">
        <f>VLOOKUP(O604,TOOLS!A:B,2,0)</f>
        <v>S1:SSG</v>
      </c>
      <c r="S604" t="s">
        <v>90</v>
      </c>
      <c r="T604" s="2">
        <v>43349</v>
      </c>
      <c r="V604">
        <v>5404031085</v>
      </c>
      <c r="W604">
        <v>1</v>
      </c>
      <c r="X604" s="1">
        <v>341.12</v>
      </c>
      <c r="Y604" s="1">
        <v>341.12</v>
      </c>
      <c r="Z604" s="6" t="e">
        <f>VLOOKUP(T604,TOOLS!E:F,2,0)</f>
        <v>#N/A</v>
      </c>
    </row>
    <row r="605" spans="1:26" x14ac:dyDescent="0.2">
      <c r="A605" t="s">
        <v>218</v>
      </c>
      <c r="B605">
        <v>0</v>
      </c>
      <c r="C605" t="s">
        <v>2387</v>
      </c>
      <c r="D605" t="s">
        <v>2388</v>
      </c>
      <c r="E605" t="s">
        <v>2356</v>
      </c>
      <c r="F605" t="s">
        <v>62</v>
      </c>
      <c r="G605">
        <v>75081</v>
      </c>
      <c r="H605" t="s">
        <v>2387</v>
      </c>
      <c r="I605" t="s">
        <v>2389</v>
      </c>
      <c r="J605" t="s">
        <v>2356</v>
      </c>
      <c r="K605" t="s">
        <v>62</v>
      </c>
      <c r="L605">
        <v>75081</v>
      </c>
      <c r="M605" t="s">
        <v>26</v>
      </c>
      <c r="N605" t="s">
        <v>94</v>
      </c>
      <c r="O605" s="6" t="str">
        <f>VLOOKUP(N605,TOOLS!H:I,2,0)</f>
        <v>WV-CW634S</v>
      </c>
      <c r="P605">
        <v>10104335</v>
      </c>
      <c r="R605" s="6" t="str">
        <f>VLOOKUP(O605,TOOLS!A:B,2,0)</f>
        <v>S1:SSG</v>
      </c>
      <c r="S605" t="s">
        <v>90</v>
      </c>
      <c r="T605" s="2">
        <v>43350</v>
      </c>
      <c r="V605">
        <v>5404036840</v>
      </c>
      <c r="W605">
        <v>6</v>
      </c>
      <c r="X605" s="1">
        <v>341.12</v>
      </c>
      <c r="Y605" s="1">
        <v>2046.72</v>
      </c>
      <c r="Z605" s="6" t="e">
        <f>VLOOKUP(T605,TOOLS!E:F,2,0)</f>
        <v>#N/A</v>
      </c>
    </row>
    <row r="606" spans="1:26" x14ac:dyDescent="0.2">
      <c r="A606" t="s">
        <v>218</v>
      </c>
      <c r="B606">
        <v>0</v>
      </c>
      <c r="C606" t="s">
        <v>112</v>
      </c>
      <c r="D606" t="s">
        <v>113</v>
      </c>
      <c r="E606" t="s">
        <v>114</v>
      </c>
      <c r="F606" t="s">
        <v>42</v>
      </c>
      <c r="G606">
        <v>60173</v>
      </c>
      <c r="H606" t="s">
        <v>112</v>
      </c>
      <c r="I606" t="s">
        <v>6021</v>
      </c>
      <c r="J606" t="s">
        <v>2395</v>
      </c>
      <c r="K606" t="s">
        <v>62</v>
      </c>
      <c r="L606">
        <v>78758</v>
      </c>
      <c r="M606" t="s">
        <v>26</v>
      </c>
      <c r="N606" t="s">
        <v>94</v>
      </c>
      <c r="O606" s="6" t="str">
        <f>VLOOKUP(N606,TOOLS!H:I,2,0)</f>
        <v>WV-CW634S</v>
      </c>
      <c r="P606">
        <v>10104335</v>
      </c>
      <c r="R606" s="6" t="str">
        <f>VLOOKUP(O606,TOOLS!A:B,2,0)</f>
        <v>S1:SSG</v>
      </c>
      <c r="S606" t="s">
        <v>90</v>
      </c>
      <c r="T606" s="2">
        <v>43353</v>
      </c>
      <c r="V606">
        <v>5404042396</v>
      </c>
      <c r="W606">
        <v>1</v>
      </c>
      <c r="X606" s="1">
        <v>341.12</v>
      </c>
      <c r="Y606" s="1">
        <v>341.12</v>
      </c>
      <c r="Z606" s="6" t="e">
        <f>VLOOKUP(T606,TOOLS!E:F,2,0)</f>
        <v>#N/A</v>
      </c>
    </row>
    <row r="607" spans="1:26" x14ac:dyDescent="0.2">
      <c r="A607" t="s">
        <v>218</v>
      </c>
      <c r="B607">
        <v>0</v>
      </c>
      <c r="C607" t="s">
        <v>2483</v>
      </c>
      <c r="D607" t="s">
        <v>2484</v>
      </c>
      <c r="E607" t="s">
        <v>2479</v>
      </c>
      <c r="F607" t="s">
        <v>49</v>
      </c>
      <c r="G607">
        <v>28217</v>
      </c>
      <c r="H607" t="s">
        <v>6119</v>
      </c>
      <c r="I607" t="s">
        <v>6120</v>
      </c>
      <c r="J607" t="s">
        <v>2397</v>
      </c>
      <c r="K607" t="s">
        <v>49</v>
      </c>
      <c r="L607">
        <v>28217</v>
      </c>
      <c r="M607" t="s">
        <v>26</v>
      </c>
      <c r="N607" t="s">
        <v>94</v>
      </c>
      <c r="O607" s="6" t="str">
        <f>VLOOKUP(N607,TOOLS!H:I,2,0)</f>
        <v>WV-CW634S</v>
      </c>
      <c r="P607">
        <v>10104335</v>
      </c>
      <c r="R607" s="6" t="str">
        <f>VLOOKUP(O607,TOOLS!A:B,2,0)</f>
        <v>S1:SSG</v>
      </c>
      <c r="S607" t="s">
        <v>90</v>
      </c>
      <c r="T607" s="2">
        <v>43354</v>
      </c>
      <c r="V607">
        <v>5404050309</v>
      </c>
      <c r="W607">
        <v>1</v>
      </c>
      <c r="X607" s="1">
        <v>341.12</v>
      </c>
      <c r="Y607" s="1">
        <v>341.12</v>
      </c>
      <c r="Z607" s="6" t="e">
        <f>VLOOKUP(T607,TOOLS!E:F,2,0)</f>
        <v>#N/A</v>
      </c>
    </row>
    <row r="608" spans="1:26" x14ac:dyDescent="0.2">
      <c r="A608" t="s">
        <v>218</v>
      </c>
      <c r="B608">
        <v>0</v>
      </c>
      <c r="C608" t="s">
        <v>415</v>
      </c>
      <c r="D608" t="s">
        <v>2335</v>
      </c>
      <c r="E608" t="s">
        <v>2331</v>
      </c>
      <c r="F608" t="s">
        <v>45</v>
      </c>
      <c r="G608">
        <v>2090</v>
      </c>
      <c r="H608" t="s">
        <v>415</v>
      </c>
      <c r="I608" t="s">
        <v>416</v>
      </c>
      <c r="J608" t="s">
        <v>417</v>
      </c>
      <c r="K608" t="s">
        <v>93</v>
      </c>
      <c r="L608">
        <v>20164</v>
      </c>
      <c r="M608" t="s">
        <v>26</v>
      </c>
      <c r="N608" t="s">
        <v>94</v>
      </c>
      <c r="O608" s="6" t="str">
        <f>VLOOKUP(N608,TOOLS!H:I,2,0)</f>
        <v>WV-CW634S</v>
      </c>
      <c r="P608">
        <v>10104335</v>
      </c>
      <c r="R608" s="6" t="str">
        <f>VLOOKUP(O608,TOOLS!A:B,2,0)</f>
        <v>S1:SSG</v>
      </c>
      <c r="S608" t="s">
        <v>90</v>
      </c>
      <c r="T608" s="2">
        <v>43355</v>
      </c>
      <c r="V608">
        <v>5404054249</v>
      </c>
      <c r="W608">
        <v>1</v>
      </c>
      <c r="X608" s="1">
        <v>341.12</v>
      </c>
      <c r="Y608" s="1">
        <v>341.12</v>
      </c>
      <c r="Z608" s="6" t="e">
        <f>VLOOKUP(T608,TOOLS!E:F,2,0)</f>
        <v>#N/A</v>
      </c>
    </row>
    <row r="609" spans="1:26" x14ac:dyDescent="0.2">
      <c r="A609" t="s">
        <v>218</v>
      </c>
      <c r="B609">
        <v>0</v>
      </c>
      <c r="C609" t="s">
        <v>8173</v>
      </c>
      <c r="D609" t="s">
        <v>8174</v>
      </c>
      <c r="E609" t="s">
        <v>8175</v>
      </c>
      <c r="F609" t="s">
        <v>2459</v>
      </c>
      <c r="G609">
        <v>37643</v>
      </c>
      <c r="H609" t="s">
        <v>8262</v>
      </c>
      <c r="I609" t="s">
        <v>8263</v>
      </c>
      <c r="J609" t="s">
        <v>8264</v>
      </c>
      <c r="K609" t="s">
        <v>2190</v>
      </c>
      <c r="L609" t="s">
        <v>8265</v>
      </c>
      <c r="M609" t="s">
        <v>26</v>
      </c>
      <c r="N609" t="s">
        <v>94</v>
      </c>
      <c r="O609" s="6" t="str">
        <f>VLOOKUP(N609,TOOLS!H:I,2,0)</f>
        <v>WV-CW634S</v>
      </c>
      <c r="P609">
        <v>10104335</v>
      </c>
      <c r="R609" s="6" t="str">
        <f>VLOOKUP(O609,TOOLS!A:B,2,0)</f>
        <v>S1:SSG</v>
      </c>
      <c r="S609" t="s">
        <v>90</v>
      </c>
      <c r="T609" s="2">
        <v>43368</v>
      </c>
      <c r="V609">
        <v>5404104564</v>
      </c>
      <c r="W609">
        <v>1</v>
      </c>
      <c r="X609" s="1">
        <v>341.12</v>
      </c>
      <c r="Y609" s="1">
        <v>341.12</v>
      </c>
      <c r="Z609" s="6" t="e">
        <f>VLOOKUP(T609,TOOLS!E:F,2,0)</f>
        <v>#N/A</v>
      </c>
    </row>
    <row r="610" spans="1:26" x14ac:dyDescent="0.2">
      <c r="A610" t="s">
        <v>218</v>
      </c>
      <c r="B610">
        <v>0</v>
      </c>
      <c r="C610" t="s">
        <v>8303</v>
      </c>
      <c r="D610" t="s">
        <v>8304</v>
      </c>
      <c r="E610" t="s">
        <v>8305</v>
      </c>
      <c r="F610" t="s">
        <v>33</v>
      </c>
      <c r="G610">
        <v>20871</v>
      </c>
      <c r="H610" t="s">
        <v>8306</v>
      </c>
      <c r="I610" t="s">
        <v>8307</v>
      </c>
      <c r="J610" t="s">
        <v>8308</v>
      </c>
      <c r="K610" t="s">
        <v>33</v>
      </c>
      <c r="L610">
        <v>20772</v>
      </c>
      <c r="M610" t="s">
        <v>26</v>
      </c>
      <c r="N610" t="s">
        <v>94</v>
      </c>
      <c r="O610" s="6" t="str">
        <f>VLOOKUP(N610,TOOLS!H:I,2,0)</f>
        <v>WV-CW634S</v>
      </c>
      <c r="P610">
        <v>10104335</v>
      </c>
      <c r="R610" s="6" t="str">
        <f>VLOOKUP(O610,TOOLS!A:B,2,0)</f>
        <v>S1:SSG</v>
      </c>
      <c r="S610" t="s">
        <v>90</v>
      </c>
      <c r="T610" s="2">
        <v>43369</v>
      </c>
      <c r="V610">
        <v>5404112447</v>
      </c>
      <c r="W610">
        <v>3</v>
      </c>
      <c r="X610" s="1">
        <v>341.12</v>
      </c>
      <c r="Y610" s="1">
        <v>1023.36</v>
      </c>
      <c r="Z610" s="6" t="e">
        <f>VLOOKUP(T610,TOOLS!E:F,2,0)</f>
        <v>#N/A</v>
      </c>
    </row>
    <row r="611" spans="1:26" x14ac:dyDescent="0.2">
      <c r="A611" t="s">
        <v>218</v>
      </c>
      <c r="B611">
        <v>0</v>
      </c>
      <c r="C611" t="s">
        <v>2446</v>
      </c>
      <c r="D611" t="s">
        <v>2447</v>
      </c>
      <c r="E611" t="s">
        <v>2448</v>
      </c>
      <c r="F611" t="s">
        <v>43</v>
      </c>
      <c r="G611">
        <v>95131</v>
      </c>
      <c r="H611" t="s">
        <v>2446</v>
      </c>
      <c r="I611" t="s">
        <v>2447</v>
      </c>
      <c r="J611" t="s">
        <v>2448</v>
      </c>
      <c r="K611" t="s">
        <v>43</v>
      </c>
      <c r="L611">
        <v>95131</v>
      </c>
      <c r="M611" t="s">
        <v>26</v>
      </c>
      <c r="N611" t="s">
        <v>94</v>
      </c>
      <c r="O611" s="6" t="str">
        <f>VLOOKUP(N611,TOOLS!H:I,2,0)</f>
        <v>WV-CW634S</v>
      </c>
      <c r="P611">
        <v>10104335</v>
      </c>
      <c r="R611" s="6" t="str">
        <f>VLOOKUP(O611,TOOLS!A:B,2,0)</f>
        <v>S1:SSG</v>
      </c>
      <c r="S611" t="s">
        <v>90</v>
      </c>
      <c r="T611" s="2">
        <v>43369</v>
      </c>
      <c r="V611">
        <v>5404112220</v>
      </c>
      <c r="W611">
        <v>1</v>
      </c>
      <c r="X611" s="1">
        <v>341.12</v>
      </c>
      <c r="Y611" s="1">
        <v>341.12</v>
      </c>
      <c r="Z611" s="6" t="e">
        <f>VLOOKUP(T611,TOOLS!E:F,2,0)</f>
        <v>#N/A</v>
      </c>
    </row>
    <row r="612" spans="1:26" x14ac:dyDescent="0.2">
      <c r="A612" t="s">
        <v>218</v>
      </c>
      <c r="B612">
        <v>0</v>
      </c>
      <c r="C612" t="s">
        <v>8303</v>
      </c>
      <c r="D612" t="s">
        <v>8304</v>
      </c>
      <c r="E612" t="s">
        <v>8305</v>
      </c>
      <c r="F612" t="s">
        <v>33</v>
      </c>
      <c r="G612">
        <v>20871</v>
      </c>
      <c r="H612" t="s">
        <v>8306</v>
      </c>
      <c r="I612" t="s">
        <v>8309</v>
      </c>
      <c r="J612" t="s">
        <v>8308</v>
      </c>
      <c r="K612" t="s">
        <v>33</v>
      </c>
      <c r="L612">
        <v>20772</v>
      </c>
      <c r="M612" t="s">
        <v>26</v>
      </c>
      <c r="N612" t="s">
        <v>94</v>
      </c>
      <c r="O612" s="6" t="str">
        <f>VLOOKUP(N612,TOOLS!H:I,2,0)</f>
        <v>WV-CW634S</v>
      </c>
      <c r="P612">
        <v>10104335</v>
      </c>
      <c r="R612" s="6" t="str">
        <f>VLOOKUP(O612,TOOLS!A:B,2,0)</f>
        <v>S1:SSG</v>
      </c>
      <c r="S612" t="s">
        <v>90</v>
      </c>
      <c r="T612" s="2">
        <v>43369</v>
      </c>
      <c r="V612">
        <v>5404112448</v>
      </c>
      <c r="W612">
        <v>2</v>
      </c>
      <c r="X612" s="1">
        <v>341.12</v>
      </c>
      <c r="Y612" s="1">
        <v>682.24</v>
      </c>
      <c r="Z612" s="6" t="e">
        <f>VLOOKUP(T612,TOOLS!E:F,2,0)</f>
        <v>#N/A</v>
      </c>
    </row>
    <row r="613" spans="1:26" x14ac:dyDescent="0.2">
      <c r="A613" t="s">
        <v>218</v>
      </c>
      <c r="B613">
        <v>0</v>
      </c>
      <c r="C613" t="s">
        <v>8303</v>
      </c>
      <c r="D613" t="s">
        <v>8304</v>
      </c>
      <c r="E613" t="s">
        <v>8305</v>
      </c>
      <c r="F613" t="s">
        <v>33</v>
      </c>
      <c r="G613">
        <v>20871</v>
      </c>
      <c r="H613" t="s">
        <v>8306</v>
      </c>
      <c r="I613" t="s">
        <v>8307</v>
      </c>
      <c r="J613" t="s">
        <v>8308</v>
      </c>
      <c r="K613" t="s">
        <v>33</v>
      </c>
      <c r="L613">
        <v>20772</v>
      </c>
      <c r="M613" t="s">
        <v>26</v>
      </c>
      <c r="N613" t="s">
        <v>94</v>
      </c>
      <c r="O613" s="6" t="str">
        <f>VLOOKUP(N613,TOOLS!H:I,2,0)</f>
        <v>WV-CW634S</v>
      </c>
      <c r="P613">
        <v>10104335</v>
      </c>
      <c r="R613" s="6" t="str">
        <f>VLOOKUP(O613,TOOLS!A:B,2,0)</f>
        <v>S1:SSG</v>
      </c>
      <c r="S613" t="s">
        <v>90</v>
      </c>
      <c r="T613" s="2">
        <v>43369</v>
      </c>
      <c r="V613">
        <v>5404112449</v>
      </c>
      <c r="W613">
        <v>1</v>
      </c>
      <c r="X613" s="1">
        <v>341.12</v>
      </c>
      <c r="Y613" s="1">
        <v>341.12</v>
      </c>
      <c r="Z613" s="6" t="e">
        <f>VLOOKUP(T613,TOOLS!E:F,2,0)</f>
        <v>#N/A</v>
      </c>
    </row>
    <row r="614" spans="1:26" x14ac:dyDescent="0.2">
      <c r="A614" t="s">
        <v>218</v>
      </c>
      <c r="B614">
        <v>0</v>
      </c>
      <c r="C614" t="s">
        <v>8303</v>
      </c>
      <c r="D614" t="s">
        <v>8304</v>
      </c>
      <c r="E614" t="s">
        <v>8305</v>
      </c>
      <c r="F614" t="s">
        <v>33</v>
      </c>
      <c r="G614">
        <v>20871</v>
      </c>
      <c r="H614" t="s">
        <v>8310</v>
      </c>
      <c r="I614" t="s">
        <v>8309</v>
      </c>
      <c r="J614" t="s">
        <v>8308</v>
      </c>
      <c r="K614" t="s">
        <v>33</v>
      </c>
      <c r="L614">
        <v>20772</v>
      </c>
      <c r="M614" t="s">
        <v>26</v>
      </c>
      <c r="N614" t="s">
        <v>94</v>
      </c>
      <c r="O614" s="6" t="str">
        <f>VLOOKUP(N614,TOOLS!H:I,2,0)</f>
        <v>WV-CW634S</v>
      </c>
      <c r="P614">
        <v>10104335</v>
      </c>
      <c r="R614" s="6" t="str">
        <f>VLOOKUP(O614,TOOLS!A:B,2,0)</f>
        <v>S1:SSG</v>
      </c>
      <c r="S614" t="s">
        <v>90</v>
      </c>
      <c r="T614" s="2">
        <v>43369</v>
      </c>
      <c r="V614">
        <v>5404112446</v>
      </c>
      <c r="W614">
        <v>2</v>
      </c>
      <c r="X614" s="1">
        <v>341.12</v>
      </c>
      <c r="Y614" s="1">
        <v>682.24</v>
      </c>
      <c r="Z614" s="6" t="e">
        <f>VLOOKUP(T614,TOOLS!E:F,2,0)</f>
        <v>#N/A</v>
      </c>
    </row>
    <row r="615" spans="1:26" x14ac:dyDescent="0.2">
      <c r="A615" t="s">
        <v>218</v>
      </c>
      <c r="B615">
        <v>0</v>
      </c>
      <c r="C615" t="s">
        <v>6062</v>
      </c>
      <c r="D615" t="s">
        <v>6063</v>
      </c>
      <c r="E615" t="s">
        <v>6064</v>
      </c>
      <c r="F615" t="s">
        <v>33</v>
      </c>
      <c r="G615">
        <v>20710</v>
      </c>
      <c r="H615" t="s">
        <v>8302</v>
      </c>
      <c r="I615" t="s">
        <v>6065</v>
      </c>
      <c r="J615" t="s">
        <v>6064</v>
      </c>
      <c r="K615" t="s">
        <v>33</v>
      </c>
      <c r="L615">
        <v>20710</v>
      </c>
      <c r="M615" t="s">
        <v>26</v>
      </c>
      <c r="N615" t="s">
        <v>94</v>
      </c>
      <c r="O615" s="6" t="str">
        <f>VLOOKUP(N615,TOOLS!H:I,2,0)</f>
        <v>WV-CW634S</v>
      </c>
      <c r="P615">
        <v>10104335</v>
      </c>
      <c r="R615" s="6" t="str">
        <f>VLOOKUP(O615,TOOLS!A:B,2,0)</f>
        <v>S1:SSG</v>
      </c>
      <c r="S615" t="s">
        <v>90</v>
      </c>
      <c r="T615" s="2">
        <v>43369</v>
      </c>
      <c r="V615">
        <v>5404110617</v>
      </c>
      <c r="W615">
        <v>2</v>
      </c>
      <c r="X615" s="1">
        <v>341.12</v>
      </c>
      <c r="Y615" s="1">
        <v>682.24</v>
      </c>
      <c r="Z615" s="6" t="e">
        <f>VLOOKUP(T615,TOOLS!E:F,2,0)</f>
        <v>#N/A</v>
      </c>
    </row>
    <row r="616" spans="1:26" x14ac:dyDescent="0.2">
      <c r="A616" t="s">
        <v>218</v>
      </c>
      <c r="B616">
        <v>0</v>
      </c>
      <c r="C616" t="s">
        <v>8303</v>
      </c>
      <c r="D616" t="s">
        <v>8304</v>
      </c>
      <c r="E616" t="s">
        <v>8305</v>
      </c>
      <c r="F616" t="s">
        <v>33</v>
      </c>
      <c r="G616">
        <v>20871</v>
      </c>
      <c r="H616" t="s">
        <v>8306</v>
      </c>
      <c r="I616" t="s">
        <v>8307</v>
      </c>
      <c r="J616" t="s">
        <v>8308</v>
      </c>
      <c r="K616" t="s">
        <v>33</v>
      </c>
      <c r="L616">
        <v>20772</v>
      </c>
      <c r="M616" t="s">
        <v>26</v>
      </c>
      <c r="N616" t="s">
        <v>94</v>
      </c>
      <c r="O616" s="6" t="str">
        <f>VLOOKUP(N616,TOOLS!H:I,2,0)</f>
        <v>WV-CW634S</v>
      </c>
      <c r="P616">
        <v>10104335</v>
      </c>
      <c r="R616" s="6" t="str">
        <f>VLOOKUP(O616,TOOLS!A:B,2,0)</f>
        <v>S1:SSG</v>
      </c>
      <c r="S616" t="s">
        <v>90</v>
      </c>
      <c r="T616" s="2">
        <v>43369</v>
      </c>
      <c r="V616">
        <v>5404112450</v>
      </c>
      <c r="W616">
        <v>3</v>
      </c>
      <c r="X616" s="1">
        <v>341.12</v>
      </c>
      <c r="Y616" s="1">
        <v>1023.36</v>
      </c>
      <c r="Z616" s="6" t="e">
        <f>VLOOKUP(T616,TOOLS!E:F,2,0)</f>
        <v>#N/A</v>
      </c>
    </row>
    <row r="617" spans="1:26" x14ac:dyDescent="0.2">
      <c r="A617" t="s">
        <v>218</v>
      </c>
      <c r="B617">
        <v>0</v>
      </c>
      <c r="C617" t="s">
        <v>5171</v>
      </c>
      <c r="D617" t="s">
        <v>126</v>
      </c>
      <c r="E617" t="s">
        <v>127</v>
      </c>
      <c r="F617" t="s">
        <v>42</v>
      </c>
      <c r="G617">
        <v>60188</v>
      </c>
      <c r="H617" t="s">
        <v>6378</v>
      </c>
      <c r="I617" t="s">
        <v>6379</v>
      </c>
      <c r="J617" t="s">
        <v>2287</v>
      </c>
      <c r="K617" t="s">
        <v>73</v>
      </c>
      <c r="L617">
        <v>32837</v>
      </c>
      <c r="M617" t="s">
        <v>26</v>
      </c>
      <c r="N617" t="s">
        <v>94</v>
      </c>
      <c r="O617" s="6" t="str">
        <f>VLOOKUP(N617,TOOLS!H:I,2,0)</f>
        <v>WV-CW634S</v>
      </c>
      <c r="P617">
        <v>10104335</v>
      </c>
      <c r="R617" s="6" t="str">
        <f>VLOOKUP(O617,TOOLS!A:B,2,0)</f>
        <v>S1:SSG</v>
      </c>
      <c r="S617" t="s">
        <v>90</v>
      </c>
      <c r="T617" s="2">
        <v>43369</v>
      </c>
      <c r="V617">
        <v>5404110729</v>
      </c>
      <c r="W617">
        <v>1</v>
      </c>
      <c r="X617" s="1">
        <v>341.12</v>
      </c>
      <c r="Y617" s="1">
        <v>341.12</v>
      </c>
      <c r="Z617" s="6" t="e">
        <f>VLOOKUP(T617,TOOLS!E:F,2,0)</f>
        <v>#N/A</v>
      </c>
    </row>
    <row r="618" spans="1:26" x14ac:dyDescent="0.2">
      <c r="A618" t="s">
        <v>218</v>
      </c>
      <c r="B618">
        <v>0</v>
      </c>
      <c r="C618" t="s">
        <v>415</v>
      </c>
      <c r="D618" t="s">
        <v>2335</v>
      </c>
      <c r="E618" t="s">
        <v>2331</v>
      </c>
      <c r="F618" t="s">
        <v>45</v>
      </c>
      <c r="G618">
        <v>2090</v>
      </c>
      <c r="H618" t="s">
        <v>415</v>
      </c>
      <c r="I618" t="s">
        <v>416</v>
      </c>
      <c r="J618" t="s">
        <v>417</v>
      </c>
      <c r="K618" t="s">
        <v>93</v>
      </c>
      <c r="L618">
        <v>20164</v>
      </c>
      <c r="M618" t="s">
        <v>26</v>
      </c>
      <c r="N618" t="s">
        <v>94</v>
      </c>
      <c r="O618" s="6" t="str">
        <f>VLOOKUP(N618,TOOLS!H:I,2,0)</f>
        <v>WV-CW634S</v>
      </c>
      <c r="P618">
        <v>10104335</v>
      </c>
      <c r="R618" s="6" t="str">
        <f>VLOOKUP(O618,TOOLS!A:B,2,0)</f>
        <v>S1:SSG</v>
      </c>
      <c r="S618" t="s">
        <v>90</v>
      </c>
      <c r="T618" s="2">
        <v>43370</v>
      </c>
      <c r="V618">
        <v>5404117123</v>
      </c>
      <c r="W618">
        <v>6</v>
      </c>
      <c r="X618" s="1">
        <v>341.12</v>
      </c>
      <c r="Y618" s="1">
        <v>2046.72</v>
      </c>
      <c r="Z618" s="6" t="e">
        <f>VLOOKUP(T618,TOOLS!E:F,2,0)</f>
        <v>#N/A</v>
      </c>
    </row>
    <row r="619" spans="1:26" x14ac:dyDescent="0.2">
      <c r="A619" t="s">
        <v>218</v>
      </c>
      <c r="B619">
        <v>0</v>
      </c>
      <c r="C619" t="s">
        <v>2191</v>
      </c>
      <c r="D619" t="s">
        <v>2192</v>
      </c>
      <c r="E619" t="s">
        <v>2193</v>
      </c>
      <c r="F619" t="s">
        <v>66</v>
      </c>
      <c r="G619">
        <v>19320</v>
      </c>
      <c r="H619" t="s">
        <v>2191</v>
      </c>
      <c r="I619" t="s">
        <v>2192</v>
      </c>
      <c r="J619" t="s">
        <v>2193</v>
      </c>
      <c r="K619" t="s">
        <v>66</v>
      </c>
      <c r="L619">
        <v>19320</v>
      </c>
      <c r="M619" t="s">
        <v>26</v>
      </c>
      <c r="N619" t="s">
        <v>94</v>
      </c>
      <c r="O619" s="6" t="str">
        <f>VLOOKUP(N619,TOOLS!H:I,2,0)</f>
        <v>WV-CW634S</v>
      </c>
      <c r="P619">
        <v>10104335</v>
      </c>
      <c r="R619" s="6" t="str">
        <f>VLOOKUP(O619,TOOLS!A:B,2,0)</f>
        <v>S1:SSG</v>
      </c>
      <c r="S619" t="s">
        <v>90</v>
      </c>
      <c r="T619" s="2">
        <v>43371</v>
      </c>
      <c r="V619">
        <v>5404125238</v>
      </c>
      <c r="W619">
        <v>3</v>
      </c>
      <c r="X619" s="1">
        <v>341.12</v>
      </c>
      <c r="Y619" s="1">
        <v>1023.36</v>
      </c>
      <c r="Z619" s="6" t="e">
        <f>VLOOKUP(T619,TOOLS!E:F,2,0)</f>
        <v>#N/A</v>
      </c>
    </row>
    <row r="620" spans="1:26" x14ac:dyDescent="0.2">
      <c r="A620" t="s">
        <v>220</v>
      </c>
      <c r="C620" t="s">
        <v>7183</v>
      </c>
      <c r="D620" t="s">
        <v>7184</v>
      </c>
      <c r="E620" t="s">
        <v>7185</v>
      </c>
      <c r="F620" t="s">
        <v>66</v>
      </c>
      <c r="H620" t="s">
        <v>7183</v>
      </c>
      <c r="I620" t="s">
        <v>7184</v>
      </c>
      <c r="J620" t="s">
        <v>7185</v>
      </c>
      <c r="K620" t="s">
        <v>66</v>
      </c>
      <c r="L620" t="s">
        <v>7186</v>
      </c>
      <c r="N620" t="s">
        <v>94</v>
      </c>
      <c r="O620" s="6" t="str">
        <f>VLOOKUP(N620,TOOLS!H:I,2,0)</f>
        <v>WV-CW634S</v>
      </c>
      <c r="R620" s="6" t="str">
        <f>VLOOKUP(O620,TOOLS!A:B,2,0)</f>
        <v>S1:SSG</v>
      </c>
      <c r="T620" s="2">
        <v>43361</v>
      </c>
      <c r="V620" t="s">
        <v>7187</v>
      </c>
      <c r="W620">
        <v>6</v>
      </c>
      <c r="X620" s="1">
        <v>341.12</v>
      </c>
      <c r="Y620" s="1">
        <v>2046.72</v>
      </c>
      <c r="Z620" s="6" t="e">
        <f>VLOOKUP(T620,TOOLS!E:F,2,0)</f>
        <v>#N/A</v>
      </c>
    </row>
    <row r="621" spans="1:26" x14ac:dyDescent="0.2">
      <c r="A621" t="s">
        <v>220</v>
      </c>
      <c r="B621" t="s">
        <v>7196</v>
      </c>
      <c r="C621" t="s">
        <v>7197</v>
      </c>
      <c r="D621" t="s">
        <v>7198</v>
      </c>
      <c r="E621" t="s">
        <v>7199</v>
      </c>
      <c r="F621" t="s">
        <v>73</v>
      </c>
      <c r="H621" t="s">
        <v>7197</v>
      </c>
      <c r="I621" t="s">
        <v>7198</v>
      </c>
      <c r="J621" t="s">
        <v>7199</v>
      </c>
      <c r="K621" t="s">
        <v>73</v>
      </c>
      <c r="L621" t="s">
        <v>7200</v>
      </c>
      <c r="N621" t="s">
        <v>94</v>
      </c>
      <c r="O621" s="6" t="str">
        <f>VLOOKUP(N621,TOOLS!H:I,2,0)</f>
        <v>WV-CW634S</v>
      </c>
      <c r="R621" s="6" t="str">
        <f>VLOOKUP(O621,TOOLS!A:B,2,0)</f>
        <v>S1:SSG</v>
      </c>
      <c r="T621" s="2">
        <v>43361</v>
      </c>
      <c r="V621" t="s">
        <v>7201</v>
      </c>
      <c r="W621">
        <v>1</v>
      </c>
      <c r="X621" s="1">
        <v>341.12</v>
      </c>
      <c r="Y621" s="1">
        <v>341.12</v>
      </c>
      <c r="Z621" s="6" t="e">
        <f>VLOOKUP(T621,TOOLS!E:F,2,0)</f>
        <v>#N/A</v>
      </c>
    </row>
    <row r="622" spans="1:26" x14ac:dyDescent="0.2">
      <c r="A622" t="s">
        <v>217</v>
      </c>
      <c r="B622" t="s">
        <v>7570</v>
      </c>
      <c r="C622" t="s">
        <v>2276</v>
      </c>
      <c r="D622" t="s">
        <v>8680</v>
      </c>
      <c r="E622" t="s">
        <v>8681</v>
      </c>
      <c r="F622" t="s">
        <v>73</v>
      </c>
      <c r="G622" t="s">
        <v>8682</v>
      </c>
      <c r="H622" t="s">
        <v>8683</v>
      </c>
      <c r="I622" t="s">
        <v>8680</v>
      </c>
      <c r="J622" t="s">
        <v>8681</v>
      </c>
      <c r="K622" t="s">
        <v>73</v>
      </c>
      <c r="L622" t="s">
        <v>8682</v>
      </c>
      <c r="N622" t="s">
        <v>94</v>
      </c>
      <c r="O622" s="6" t="str">
        <f>VLOOKUP(N622,TOOLS!H:I,2,0)</f>
        <v>WV-CW634S</v>
      </c>
      <c r="R622" s="6" t="str">
        <f>VLOOKUP(O622,TOOLS!A:B,2,0)</f>
        <v>S1:SSG</v>
      </c>
      <c r="T622" s="2">
        <v>43370</v>
      </c>
      <c r="U622" t="s">
        <v>8684</v>
      </c>
      <c r="V622" t="s">
        <v>8685</v>
      </c>
      <c r="W622">
        <v>1</v>
      </c>
      <c r="X622" s="1">
        <v>341.12</v>
      </c>
      <c r="Y622" s="1">
        <v>341.12</v>
      </c>
      <c r="Z622" s="6" t="e">
        <f>VLOOKUP(T622,TOOLS!E:F,2,0)</f>
        <v>#N/A</v>
      </c>
    </row>
    <row r="623" spans="1:26" x14ac:dyDescent="0.2">
      <c r="A623" t="s">
        <v>217</v>
      </c>
      <c r="B623" t="s">
        <v>7570</v>
      </c>
      <c r="C623" t="s">
        <v>2276</v>
      </c>
      <c r="D623" t="s">
        <v>6605</v>
      </c>
      <c r="E623" t="s">
        <v>6606</v>
      </c>
      <c r="F623" t="s">
        <v>33</v>
      </c>
      <c r="G623" t="s">
        <v>6607</v>
      </c>
      <c r="H623" t="s">
        <v>6608</v>
      </c>
      <c r="I623" t="s">
        <v>6605</v>
      </c>
      <c r="J623" t="s">
        <v>6606</v>
      </c>
      <c r="K623" t="s">
        <v>33</v>
      </c>
      <c r="L623" t="s">
        <v>6607</v>
      </c>
      <c r="N623" t="s">
        <v>94</v>
      </c>
      <c r="O623" s="6" t="str">
        <f>VLOOKUP(N623,TOOLS!H:I,2,0)</f>
        <v>WV-CW634S</v>
      </c>
      <c r="R623" s="6" t="str">
        <f>VLOOKUP(O623,TOOLS!A:B,2,0)</f>
        <v>S1:SSG</v>
      </c>
      <c r="T623" s="2">
        <v>43353</v>
      </c>
      <c r="U623" t="s">
        <v>6609</v>
      </c>
      <c r="V623" t="s">
        <v>6610</v>
      </c>
      <c r="W623">
        <v>1</v>
      </c>
      <c r="X623" s="1">
        <v>341.12</v>
      </c>
      <c r="Y623" s="1">
        <v>341.12</v>
      </c>
      <c r="Z623" s="6" t="e">
        <f>VLOOKUP(T623,TOOLS!E:F,2,0)</f>
        <v>#N/A</v>
      </c>
    </row>
    <row r="624" spans="1:26" x14ac:dyDescent="0.2">
      <c r="A624" t="s">
        <v>217</v>
      </c>
      <c r="B624" t="s">
        <v>7570</v>
      </c>
      <c r="C624" t="s">
        <v>4856</v>
      </c>
      <c r="D624" t="s">
        <v>5333</v>
      </c>
      <c r="E624" t="s">
        <v>4857</v>
      </c>
      <c r="F624" t="s">
        <v>45</v>
      </c>
      <c r="G624" t="s">
        <v>4858</v>
      </c>
      <c r="H624" t="s">
        <v>5334</v>
      </c>
      <c r="I624" t="s">
        <v>5333</v>
      </c>
      <c r="J624" t="s">
        <v>4857</v>
      </c>
      <c r="K624" t="s">
        <v>45</v>
      </c>
      <c r="L624" t="s">
        <v>4858</v>
      </c>
      <c r="N624" t="s">
        <v>94</v>
      </c>
      <c r="O624" s="6" t="str">
        <f>VLOOKUP(N624,TOOLS!H:I,2,0)</f>
        <v>WV-CW634S</v>
      </c>
      <c r="R624" s="6" t="str">
        <f>VLOOKUP(O624,TOOLS!A:B,2,0)</f>
        <v>S1:SSG</v>
      </c>
      <c r="T624" s="2">
        <v>43349</v>
      </c>
      <c r="U624" t="s">
        <v>2297</v>
      </c>
      <c r="V624" t="s">
        <v>5336</v>
      </c>
      <c r="W624">
        <v>1</v>
      </c>
      <c r="X624" s="1">
        <v>343.08</v>
      </c>
      <c r="Y624" s="1">
        <v>343.08</v>
      </c>
      <c r="Z624" s="6" t="e">
        <f>VLOOKUP(T624,TOOLS!E:F,2,0)</f>
        <v>#N/A</v>
      </c>
    </row>
    <row r="625" spans="1:26" x14ac:dyDescent="0.2">
      <c r="A625" t="s">
        <v>217</v>
      </c>
      <c r="B625" t="s">
        <v>7570</v>
      </c>
      <c r="C625" t="s">
        <v>4856</v>
      </c>
      <c r="D625" t="s">
        <v>5333</v>
      </c>
      <c r="E625" t="s">
        <v>4857</v>
      </c>
      <c r="F625" t="s">
        <v>45</v>
      </c>
      <c r="G625" t="s">
        <v>4858</v>
      </c>
      <c r="H625" t="s">
        <v>5334</v>
      </c>
      <c r="I625" t="s">
        <v>5333</v>
      </c>
      <c r="J625" t="s">
        <v>4857</v>
      </c>
      <c r="K625" t="s">
        <v>45</v>
      </c>
      <c r="L625" t="s">
        <v>4858</v>
      </c>
      <c r="N625" t="s">
        <v>94</v>
      </c>
      <c r="O625" s="6" t="str">
        <f>VLOOKUP(N625,TOOLS!H:I,2,0)</f>
        <v>WV-CW634S</v>
      </c>
      <c r="R625" s="6" t="str">
        <f>VLOOKUP(O625,TOOLS!A:B,2,0)</f>
        <v>S1:SSG</v>
      </c>
      <c r="T625" s="2">
        <v>43349</v>
      </c>
      <c r="U625" t="s">
        <v>2297</v>
      </c>
      <c r="V625" t="s">
        <v>5336</v>
      </c>
      <c r="W625">
        <v>1</v>
      </c>
      <c r="X625" s="1">
        <v>343.08</v>
      </c>
      <c r="Y625" s="1">
        <v>343.08</v>
      </c>
      <c r="Z625" s="6" t="e">
        <f>VLOOKUP(T625,TOOLS!E:F,2,0)</f>
        <v>#N/A</v>
      </c>
    </row>
    <row r="626" spans="1:26" x14ac:dyDescent="0.2">
      <c r="A626" t="s">
        <v>217</v>
      </c>
      <c r="B626" t="s">
        <v>7570</v>
      </c>
      <c r="C626" t="s">
        <v>7732</v>
      </c>
      <c r="D626" t="s">
        <v>7733</v>
      </c>
      <c r="E626" t="s">
        <v>6897</v>
      </c>
      <c r="F626" t="s">
        <v>62</v>
      </c>
      <c r="G626" t="s">
        <v>7734</v>
      </c>
      <c r="H626" t="s">
        <v>7735</v>
      </c>
      <c r="I626" t="s">
        <v>7733</v>
      </c>
      <c r="J626" t="s">
        <v>6897</v>
      </c>
      <c r="K626" t="s">
        <v>62</v>
      </c>
      <c r="L626" t="s">
        <v>7734</v>
      </c>
      <c r="N626" t="s">
        <v>94</v>
      </c>
      <c r="O626" s="6" t="str">
        <f>VLOOKUP(N626,TOOLS!H:I,2,0)</f>
        <v>WV-CW634S</v>
      </c>
      <c r="R626" s="6" t="str">
        <f>VLOOKUP(O626,TOOLS!A:B,2,0)</f>
        <v>S1:SSG</v>
      </c>
      <c r="T626" s="2">
        <v>43362</v>
      </c>
      <c r="U626" t="s">
        <v>2297</v>
      </c>
      <c r="V626" t="s">
        <v>7736</v>
      </c>
      <c r="W626">
        <v>1</v>
      </c>
      <c r="X626" s="1">
        <v>343.02</v>
      </c>
      <c r="Y626" s="1">
        <v>343.02</v>
      </c>
      <c r="Z626" s="6" t="e">
        <f>VLOOKUP(T626,TOOLS!E:F,2,0)</f>
        <v>#N/A</v>
      </c>
    </row>
    <row r="627" spans="1:26" x14ac:dyDescent="0.2">
      <c r="A627" t="s">
        <v>217</v>
      </c>
      <c r="B627" t="s">
        <v>7570</v>
      </c>
      <c r="C627" t="s">
        <v>7732</v>
      </c>
      <c r="D627" t="s">
        <v>7733</v>
      </c>
      <c r="E627" t="s">
        <v>6897</v>
      </c>
      <c r="F627" t="s">
        <v>62</v>
      </c>
      <c r="G627" t="s">
        <v>7734</v>
      </c>
      <c r="H627" t="s">
        <v>7735</v>
      </c>
      <c r="I627" t="s">
        <v>7733</v>
      </c>
      <c r="J627" t="s">
        <v>6897</v>
      </c>
      <c r="K627" t="s">
        <v>62</v>
      </c>
      <c r="L627" t="s">
        <v>7734</v>
      </c>
      <c r="N627" t="s">
        <v>94</v>
      </c>
      <c r="O627" s="6" t="str">
        <f>VLOOKUP(N627,TOOLS!H:I,2,0)</f>
        <v>WV-CW634S</v>
      </c>
      <c r="R627" s="6" t="str">
        <f>VLOOKUP(O627,TOOLS!A:B,2,0)</f>
        <v>S1:SSG</v>
      </c>
      <c r="T627" s="2">
        <v>43362</v>
      </c>
      <c r="U627" t="s">
        <v>2297</v>
      </c>
      <c r="V627" t="s">
        <v>7736</v>
      </c>
      <c r="W627">
        <v>1</v>
      </c>
      <c r="X627" s="1">
        <v>343.02</v>
      </c>
      <c r="Y627" s="1">
        <v>343.02</v>
      </c>
      <c r="Z627" s="6" t="e">
        <f>VLOOKUP(T627,TOOLS!E:F,2,0)</f>
        <v>#N/A</v>
      </c>
    </row>
    <row r="628" spans="1:26" x14ac:dyDescent="0.2">
      <c r="A628" t="s">
        <v>217</v>
      </c>
      <c r="B628" t="s">
        <v>7570</v>
      </c>
      <c r="C628" t="s">
        <v>7732</v>
      </c>
      <c r="D628" t="s">
        <v>7733</v>
      </c>
      <c r="E628" t="s">
        <v>6897</v>
      </c>
      <c r="F628" t="s">
        <v>62</v>
      </c>
      <c r="G628" t="s">
        <v>7734</v>
      </c>
      <c r="H628" t="s">
        <v>7735</v>
      </c>
      <c r="I628" t="s">
        <v>7733</v>
      </c>
      <c r="J628" t="s">
        <v>6897</v>
      </c>
      <c r="K628" t="s">
        <v>62</v>
      </c>
      <c r="L628" t="s">
        <v>7734</v>
      </c>
      <c r="N628" t="s">
        <v>94</v>
      </c>
      <c r="O628" s="6" t="str">
        <f>VLOOKUP(N628,TOOLS!H:I,2,0)</f>
        <v>WV-CW634S</v>
      </c>
      <c r="R628" s="6" t="str">
        <f>VLOOKUP(O628,TOOLS!A:B,2,0)</f>
        <v>S1:SSG</v>
      </c>
      <c r="T628" s="2">
        <v>43362</v>
      </c>
      <c r="U628" t="s">
        <v>2297</v>
      </c>
      <c r="V628" t="s">
        <v>7736</v>
      </c>
      <c r="W628">
        <v>1</v>
      </c>
      <c r="X628" s="1">
        <v>343.02</v>
      </c>
      <c r="Y628" s="1">
        <v>343.02</v>
      </c>
      <c r="Z628" s="6" t="e">
        <f>VLOOKUP(T628,TOOLS!E:F,2,0)</f>
        <v>#N/A</v>
      </c>
    </row>
    <row r="629" spans="1:26" x14ac:dyDescent="0.2">
      <c r="A629" t="s">
        <v>217</v>
      </c>
      <c r="B629" t="s">
        <v>7570</v>
      </c>
      <c r="C629" t="s">
        <v>7732</v>
      </c>
      <c r="D629" t="s">
        <v>7733</v>
      </c>
      <c r="E629" t="s">
        <v>6897</v>
      </c>
      <c r="F629" t="s">
        <v>62</v>
      </c>
      <c r="G629" t="s">
        <v>7734</v>
      </c>
      <c r="H629" t="s">
        <v>7735</v>
      </c>
      <c r="I629" t="s">
        <v>7733</v>
      </c>
      <c r="J629" t="s">
        <v>6897</v>
      </c>
      <c r="K629" t="s">
        <v>62</v>
      </c>
      <c r="L629" t="s">
        <v>7734</v>
      </c>
      <c r="N629" t="s">
        <v>94</v>
      </c>
      <c r="O629" s="6" t="str">
        <f>VLOOKUP(N629,TOOLS!H:I,2,0)</f>
        <v>WV-CW634S</v>
      </c>
      <c r="R629" s="6" t="str">
        <f>VLOOKUP(O629,TOOLS!A:B,2,0)</f>
        <v>S1:SSG</v>
      </c>
      <c r="T629" s="2">
        <v>43362</v>
      </c>
      <c r="U629" t="s">
        <v>2297</v>
      </c>
      <c r="V629" t="s">
        <v>7736</v>
      </c>
      <c r="W629">
        <v>1</v>
      </c>
      <c r="X629" s="1">
        <v>343.02</v>
      </c>
      <c r="Y629" s="1">
        <v>343.02</v>
      </c>
      <c r="Z629" s="6" t="e">
        <f>VLOOKUP(T629,TOOLS!E:F,2,0)</f>
        <v>#N/A</v>
      </c>
    </row>
    <row r="630" spans="1:26" x14ac:dyDescent="0.2">
      <c r="A630" t="s">
        <v>217</v>
      </c>
      <c r="B630" t="s">
        <v>7570</v>
      </c>
      <c r="C630" t="s">
        <v>7732</v>
      </c>
      <c r="D630" t="s">
        <v>7733</v>
      </c>
      <c r="E630" t="s">
        <v>6897</v>
      </c>
      <c r="F630" t="s">
        <v>62</v>
      </c>
      <c r="G630" t="s">
        <v>7734</v>
      </c>
      <c r="H630" t="s">
        <v>7735</v>
      </c>
      <c r="I630" t="s">
        <v>7733</v>
      </c>
      <c r="J630" t="s">
        <v>6897</v>
      </c>
      <c r="K630" t="s">
        <v>62</v>
      </c>
      <c r="L630" t="s">
        <v>7734</v>
      </c>
      <c r="N630" t="s">
        <v>94</v>
      </c>
      <c r="O630" s="6" t="str">
        <f>VLOOKUP(N630,TOOLS!H:I,2,0)</f>
        <v>WV-CW634S</v>
      </c>
      <c r="R630" s="6" t="str">
        <f>VLOOKUP(O630,TOOLS!A:B,2,0)</f>
        <v>S1:SSG</v>
      </c>
      <c r="T630" s="2">
        <v>43362</v>
      </c>
      <c r="U630" t="s">
        <v>2297</v>
      </c>
      <c r="V630" t="s">
        <v>7736</v>
      </c>
      <c r="W630">
        <v>1</v>
      </c>
      <c r="X630" s="1">
        <v>343.02</v>
      </c>
      <c r="Y630" s="1">
        <v>343.02</v>
      </c>
      <c r="Z630" s="6" t="e">
        <f>VLOOKUP(T630,TOOLS!E:F,2,0)</f>
        <v>#N/A</v>
      </c>
    </row>
    <row r="631" spans="1:26" x14ac:dyDescent="0.2">
      <c r="A631" t="s">
        <v>217</v>
      </c>
      <c r="B631" t="s">
        <v>7570</v>
      </c>
      <c r="C631" t="s">
        <v>7732</v>
      </c>
      <c r="D631" t="s">
        <v>7733</v>
      </c>
      <c r="E631" t="s">
        <v>6897</v>
      </c>
      <c r="F631" t="s">
        <v>62</v>
      </c>
      <c r="G631" t="s">
        <v>7734</v>
      </c>
      <c r="H631" t="s">
        <v>7735</v>
      </c>
      <c r="I631" t="s">
        <v>7733</v>
      </c>
      <c r="J631" t="s">
        <v>6897</v>
      </c>
      <c r="K631" t="s">
        <v>62</v>
      </c>
      <c r="L631" t="s">
        <v>7734</v>
      </c>
      <c r="N631" t="s">
        <v>94</v>
      </c>
      <c r="O631" s="6" t="str">
        <f>VLOOKUP(N631,TOOLS!H:I,2,0)</f>
        <v>WV-CW634S</v>
      </c>
      <c r="R631" s="6" t="str">
        <f>VLOOKUP(O631,TOOLS!A:B,2,0)</f>
        <v>S1:SSG</v>
      </c>
      <c r="T631" s="2">
        <v>43362</v>
      </c>
      <c r="U631" t="s">
        <v>2297</v>
      </c>
      <c r="V631" t="s">
        <v>7736</v>
      </c>
      <c r="W631">
        <v>1</v>
      </c>
      <c r="X631" s="1">
        <v>343.02</v>
      </c>
      <c r="Y631" s="1">
        <v>343.02</v>
      </c>
      <c r="Z631" s="6" t="e">
        <f>VLOOKUP(T631,TOOLS!E:F,2,0)</f>
        <v>#N/A</v>
      </c>
    </row>
    <row r="632" spans="1:26" x14ac:dyDescent="0.2">
      <c r="A632" t="s">
        <v>217</v>
      </c>
      <c r="B632" t="s">
        <v>7570</v>
      </c>
      <c r="C632" t="s">
        <v>7732</v>
      </c>
      <c r="D632" t="s">
        <v>7733</v>
      </c>
      <c r="E632" t="s">
        <v>6897</v>
      </c>
      <c r="F632" t="s">
        <v>62</v>
      </c>
      <c r="G632" t="s">
        <v>7734</v>
      </c>
      <c r="H632" t="s">
        <v>7735</v>
      </c>
      <c r="I632" t="s">
        <v>7733</v>
      </c>
      <c r="J632" t="s">
        <v>6897</v>
      </c>
      <c r="K632" t="s">
        <v>62</v>
      </c>
      <c r="L632" t="s">
        <v>7734</v>
      </c>
      <c r="N632" t="s">
        <v>94</v>
      </c>
      <c r="O632" s="6" t="str">
        <f>VLOOKUP(N632,TOOLS!H:I,2,0)</f>
        <v>WV-CW634S</v>
      </c>
      <c r="R632" s="6" t="str">
        <f>VLOOKUP(O632,TOOLS!A:B,2,0)</f>
        <v>S1:SSG</v>
      </c>
      <c r="T632" s="2">
        <v>43362</v>
      </c>
      <c r="U632" t="s">
        <v>2297</v>
      </c>
      <c r="V632" t="s">
        <v>7736</v>
      </c>
      <c r="W632">
        <v>1</v>
      </c>
      <c r="X632" s="1">
        <v>343.02</v>
      </c>
      <c r="Y632" s="1">
        <v>343.02</v>
      </c>
      <c r="Z632" s="6" t="e">
        <f>VLOOKUP(T632,TOOLS!E:F,2,0)</f>
        <v>#N/A</v>
      </c>
    </row>
    <row r="633" spans="1:26" x14ac:dyDescent="0.2">
      <c r="A633" t="s">
        <v>217</v>
      </c>
      <c r="B633" t="s">
        <v>7570</v>
      </c>
      <c r="C633" t="s">
        <v>7732</v>
      </c>
      <c r="D633" t="s">
        <v>7733</v>
      </c>
      <c r="E633" t="s">
        <v>6897</v>
      </c>
      <c r="F633" t="s">
        <v>62</v>
      </c>
      <c r="G633" t="s">
        <v>7734</v>
      </c>
      <c r="H633" t="s">
        <v>7735</v>
      </c>
      <c r="I633" t="s">
        <v>7733</v>
      </c>
      <c r="J633" t="s">
        <v>6897</v>
      </c>
      <c r="K633" t="s">
        <v>62</v>
      </c>
      <c r="L633" t="s">
        <v>7734</v>
      </c>
      <c r="N633" t="s">
        <v>94</v>
      </c>
      <c r="O633" s="6" t="str">
        <f>VLOOKUP(N633,TOOLS!H:I,2,0)</f>
        <v>WV-CW634S</v>
      </c>
      <c r="R633" s="6" t="str">
        <f>VLOOKUP(O633,TOOLS!A:B,2,0)</f>
        <v>S1:SSG</v>
      </c>
      <c r="T633" s="2">
        <v>43362</v>
      </c>
      <c r="U633" t="s">
        <v>2297</v>
      </c>
      <c r="V633" t="s">
        <v>7736</v>
      </c>
      <c r="W633">
        <v>1</v>
      </c>
      <c r="X633" s="1">
        <v>343.02</v>
      </c>
      <c r="Y633" s="1">
        <v>343.02</v>
      </c>
      <c r="Z633" s="6" t="e">
        <f>VLOOKUP(T633,TOOLS!E:F,2,0)</f>
        <v>#N/A</v>
      </c>
    </row>
    <row r="634" spans="1:26" x14ac:dyDescent="0.2">
      <c r="A634" t="s">
        <v>217</v>
      </c>
      <c r="B634" t="s">
        <v>7570</v>
      </c>
      <c r="C634" t="s">
        <v>7732</v>
      </c>
      <c r="D634" t="s">
        <v>7733</v>
      </c>
      <c r="E634" t="s">
        <v>6897</v>
      </c>
      <c r="F634" t="s">
        <v>62</v>
      </c>
      <c r="G634" t="s">
        <v>7734</v>
      </c>
      <c r="H634" t="s">
        <v>7735</v>
      </c>
      <c r="I634" t="s">
        <v>7733</v>
      </c>
      <c r="J634" t="s">
        <v>6897</v>
      </c>
      <c r="K634" t="s">
        <v>62</v>
      </c>
      <c r="L634" t="s">
        <v>7734</v>
      </c>
      <c r="N634" t="s">
        <v>94</v>
      </c>
      <c r="O634" s="6" t="str">
        <f>VLOOKUP(N634,TOOLS!H:I,2,0)</f>
        <v>WV-CW634S</v>
      </c>
      <c r="R634" s="6" t="str">
        <f>VLOOKUP(O634,TOOLS!A:B,2,0)</f>
        <v>S1:SSG</v>
      </c>
      <c r="T634" s="2">
        <v>43362</v>
      </c>
      <c r="U634" t="s">
        <v>2297</v>
      </c>
      <c r="V634" t="s">
        <v>7736</v>
      </c>
      <c r="W634">
        <v>1</v>
      </c>
      <c r="X634" s="1">
        <v>343.02</v>
      </c>
      <c r="Y634" s="1">
        <v>343.02</v>
      </c>
      <c r="Z634" s="6" t="e">
        <f>VLOOKUP(T634,TOOLS!E:F,2,0)</f>
        <v>#N/A</v>
      </c>
    </row>
    <row r="635" spans="1:26" x14ac:dyDescent="0.2">
      <c r="A635" t="s">
        <v>217</v>
      </c>
      <c r="B635" t="s">
        <v>7570</v>
      </c>
      <c r="C635" t="s">
        <v>7732</v>
      </c>
      <c r="D635" t="s">
        <v>7733</v>
      </c>
      <c r="E635" t="s">
        <v>6897</v>
      </c>
      <c r="F635" t="s">
        <v>62</v>
      </c>
      <c r="G635" t="s">
        <v>7734</v>
      </c>
      <c r="H635" t="s">
        <v>7735</v>
      </c>
      <c r="I635" t="s">
        <v>7733</v>
      </c>
      <c r="J635" t="s">
        <v>6897</v>
      </c>
      <c r="K635" t="s">
        <v>62</v>
      </c>
      <c r="L635" t="s">
        <v>7734</v>
      </c>
      <c r="N635" t="s">
        <v>94</v>
      </c>
      <c r="O635" s="6" t="str">
        <f>VLOOKUP(N635,TOOLS!H:I,2,0)</f>
        <v>WV-CW634S</v>
      </c>
      <c r="R635" s="6" t="str">
        <f>VLOOKUP(O635,TOOLS!A:B,2,0)</f>
        <v>S1:SSG</v>
      </c>
      <c r="T635" s="2">
        <v>43362</v>
      </c>
      <c r="U635" t="s">
        <v>2297</v>
      </c>
      <c r="V635" t="s">
        <v>7736</v>
      </c>
      <c r="W635">
        <v>1</v>
      </c>
      <c r="X635" s="1">
        <v>343.02</v>
      </c>
      <c r="Y635" s="1">
        <v>343.02</v>
      </c>
      <c r="Z635" s="6" t="e">
        <f>VLOOKUP(T635,TOOLS!E:F,2,0)</f>
        <v>#N/A</v>
      </c>
    </row>
    <row r="636" spans="1:26" x14ac:dyDescent="0.2">
      <c r="A636" t="s">
        <v>217</v>
      </c>
      <c r="B636" t="s">
        <v>7570</v>
      </c>
      <c r="C636" t="s">
        <v>7732</v>
      </c>
      <c r="D636" t="s">
        <v>7733</v>
      </c>
      <c r="E636" t="s">
        <v>6897</v>
      </c>
      <c r="F636" t="s">
        <v>62</v>
      </c>
      <c r="G636" t="s">
        <v>7734</v>
      </c>
      <c r="H636" t="s">
        <v>7735</v>
      </c>
      <c r="I636" t="s">
        <v>7733</v>
      </c>
      <c r="J636" t="s">
        <v>6897</v>
      </c>
      <c r="K636" t="s">
        <v>62</v>
      </c>
      <c r="L636" t="s">
        <v>7734</v>
      </c>
      <c r="N636" t="s">
        <v>94</v>
      </c>
      <c r="O636" s="6" t="str">
        <f>VLOOKUP(N636,TOOLS!H:I,2,0)</f>
        <v>WV-CW634S</v>
      </c>
      <c r="R636" s="6" t="str">
        <f>VLOOKUP(O636,TOOLS!A:B,2,0)</f>
        <v>S1:SSG</v>
      </c>
      <c r="T636" s="2">
        <v>43362</v>
      </c>
      <c r="U636" t="s">
        <v>2297</v>
      </c>
      <c r="V636" t="s">
        <v>7736</v>
      </c>
      <c r="W636">
        <v>1</v>
      </c>
      <c r="X636" s="1">
        <v>343.02</v>
      </c>
      <c r="Y636" s="1">
        <v>343.02</v>
      </c>
      <c r="Z636" s="6" t="e">
        <f>VLOOKUP(T636,TOOLS!E:F,2,0)</f>
        <v>#N/A</v>
      </c>
    </row>
    <row r="637" spans="1:26" x14ac:dyDescent="0.2">
      <c r="A637" t="s">
        <v>217</v>
      </c>
      <c r="B637" t="s">
        <v>7570</v>
      </c>
      <c r="C637" t="s">
        <v>7732</v>
      </c>
      <c r="D637" t="s">
        <v>7733</v>
      </c>
      <c r="E637" t="s">
        <v>6897</v>
      </c>
      <c r="F637" t="s">
        <v>62</v>
      </c>
      <c r="G637" t="s">
        <v>7734</v>
      </c>
      <c r="H637" t="s">
        <v>7735</v>
      </c>
      <c r="I637" t="s">
        <v>7733</v>
      </c>
      <c r="J637" t="s">
        <v>6897</v>
      </c>
      <c r="K637" t="s">
        <v>62</v>
      </c>
      <c r="L637" t="s">
        <v>7734</v>
      </c>
      <c r="N637" t="s">
        <v>94</v>
      </c>
      <c r="O637" s="6" t="str">
        <f>VLOOKUP(N637,TOOLS!H:I,2,0)</f>
        <v>WV-CW634S</v>
      </c>
      <c r="R637" s="6" t="str">
        <f>VLOOKUP(O637,TOOLS!A:B,2,0)</f>
        <v>S1:SSG</v>
      </c>
      <c r="T637" s="2">
        <v>43362</v>
      </c>
      <c r="U637" t="s">
        <v>2297</v>
      </c>
      <c r="V637" t="s">
        <v>7736</v>
      </c>
      <c r="W637">
        <v>1</v>
      </c>
      <c r="X637" s="1">
        <v>343.02</v>
      </c>
      <c r="Y637" s="1">
        <v>343.02</v>
      </c>
      <c r="Z637" s="6" t="e">
        <f>VLOOKUP(T637,TOOLS!E:F,2,0)</f>
        <v>#N/A</v>
      </c>
    </row>
    <row r="638" spans="1:26" x14ac:dyDescent="0.2">
      <c r="A638" t="s">
        <v>217</v>
      </c>
      <c r="B638" t="s">
        <v>7570</v>
      </c>
      <c r="C638" t="s">
        <v>7732</v>
      </c>
      <c r="D638" t="s">
        <v>7733</v>
      </c>
      <c r="E638" t="s">
        <v>6897</v>
      </c>
      <c r="F638" t="s">
        <v>62</v>
      </c>
      <c r="G638" t="s">
        <v>7734</v>
      </c>
      <c r="H638" t="s">
        <v>7735</v>
      </c>
      <c r="I638" t="s">
        <v>7733</v>
      </c>
      <c r="J638" t="s">
        <v>6897</v>
      </c>
      <c r="K638" t="s">
        <v>62</v>
      </c>
      <c r="L638" t="s">
        <v>7734</v>
      </c>
      <c r="N638" t="s">
        <v>94</v>
      </c>
      <c r="O638" s="6" t="str">
        <f>VLOOKUP(N638,TOOLS!H:I,2,0)</f>
        <v>WV-CW634S</v>
      </c>
      <c r="R638" s="6" t="str">
        <f>VLOOKUP(O638,TOOLS!A:B,2,0)</f>
        <v>S1:SSG</v>
      </c>
      <c r="T638" s="2">
        <v>43362</v>
      </c>
      <c r="U638" t="s">
        <v>2297</v>
      </c>
      <c r="V638" t="s">
        <v>7736</v>
      </c>
      <c r="W638">
        <v>1</v>
      </c>
      <c r="X638" s="1">
        <v>343.02</v>
      </c>
      <c r="Y638" s="1">
        <v>343.02</v>
      </c>
      <c r="Z638" s="6" t="e">
        <f>VLOOKUP(T638,TOOLS!E:F,2,0)</f>
        <v>#N/A</v>
      </c>
    </row>
    <row r="639" spans="1:26" x14ac:dyDescent="0.2">
      <c r="A639" t="s">
        <v>217</v>
      </c>
      <c r="B639" t="s">
        <v>7570</v>
      </c>
      <c r="C639" t="s">
        <v>7762</v>
      </c>
      <c r="D639" t="s">
        <v>7763</v>
      </c>
      <c r="E639" t="s">
        <v>7764</v>
      </c>
      <c r="F639" t="s">
        <v>24</v>
      </c>
      <c r="G639" t="s">
        <v>7765</v>
      </c>
      <c r="H639" t="s">
        <v>7766</v>
      </c>
      <c r="I639" t="s">
        <v>7763</v>
      </c>
      <c r="J639" t="s">
        <v>7764</v>
      </c>
      <c r="K639" t="s">
        <v>24</v>
      </c>
      <c r="L639" t="s">
        <v>7765</v>
      </c>
      <c r="N639" t="s">
        <v>94</v>
      </c>
      <c r="O639" s="6" t="str">
        <f>VLOOKUP(N639,TOOLS!H:I,2,0)</f>
        <v>WV-CW634S</v>
      </c>
      <c r="R639" s="6" t="str">
        <f>VLOOKUP(O639,TOOLS!A:B,2,0)</f>
        <v>S1:SSG</v>
      </c>
      <c r="T639" s="2">
        <v>43360</v>
      </c>
      <c r="U639" t="s">
        <v>2297</v>
      </c>
      <c r="V639" t="s">
        <v>7767</v>
      </c>
      <c r="W639">
        <v>1</v>
      </c>
      <c r="X639" s="1">
        <v>343.02</v>
      </c>
      <c r="Y639" s="1">
        <v>343.02</v>
      </c>
      <c r="Z639" s="6" t="e">
        <f>VLOOKUP(T639,TOOLS!E:F,2,0)</f>
        <v>#N/A</v>
      </c>
    </row>
    <row r="640" spans="1:26" x14ac:dyDescent="0.2">
      <c r="A640" t="s">
        <v>217</v>
      </c>
      <c r="B640" t="s">
        <v>7570</v>
      </c>
      <c r="C640" t="s">
        <v>7762</v>
      </c>
      <c r="D640" t="s">
        <v>7763</v>
      </c>
      <c r="E640" t="s">
        <v>7764</v>
      </c>
      <c r="F640" t="s">
        <v>24</v>
      </c>
      <c r="G640" t="s">
        <v>7765</v>
      </c>
      <c r="H640" t="s">
        <v>7766</v>
      </c>
      <c r="I640" t="s">
        <v>7763</v>
      </c>
      <c r="J640" t="s">
        <v>7764</v>
      </c>
      <c r="K640" t="s">
        <v>24</v>
      </c>
      <c r="L640" t="s">
        <v>7765</v>
      </c>
      <c r="N640" t="s">
        <v>94</v>
      </c>
      <c r="O640" s="6" t="str">
        <f>VLOOKUP(N640,TOOLS!H:I,2,0)</f>
        <v>WV-CW634S</v>
      </c>
      <c r="R640" s="6" t="str">
        <f>VLOOKUP(O640,TOOLS!A:B,2,0)</f>
        <v>S1:SSG</v>
      </c>
      <c r="T640" s="2">
        <v>43360</v>
      </c>
      <c r="U640" t="s">
        <v>2297</v>
      </c>
      <c r="V640" t="s">
        <v>7767</v>
      </c>
      <c r="W640">
        <v>1</v>
      </c>
      <c r="X640" s="1">
        <v>343.02</v>
      </c>
      <c r="Y640" s="1">
        <v>343.02</v>
      </c>
      <c r="Z640" s="6" t="e">
        <f>VLOOKUP(T640,TOOLS!E:F,2,0)</f>
        <v>#N/A</v>
      </c>
    </row>
    <row r="641" spans="1:26" x14ac:dyDescent="0.2">
      <c r="A641" t="s">
        <v>217</v>
      </c>
      <c r="B641" t="s">
        <v>7570</v>
      </c>
      <c r="C641" t="s">
        <v>7762</v>
      </c>
      <c r="D641" t="s">
        <v>7763</v>
      </c>
      <c r="E641" t="s">
        <v>7764</v>
      </c>
      <c r="F641" t="s">
        <v>24</v>
      </c>
      <c r="G641" t="s">
        <v>7765</v>
      </c>
      <c r="H641" t="s">
        <v>7766</v>
      </c>
      <c r="I641" t="s">
        <v>7763</v>
      </c>
      <c r="J641" t="s">
        <v>7764</v>
      </c>
      <c r="K641" t="s">
        <v>24</v>
      </c>
      <c r="L641" t="s">
        <v>7765</v>
      </c>
      <c r="N641" t="s">
        <v>94</v>
      </c>
      <c r="O641" s="6" t="str">
        <f>VLOOKUP(N641,TOOLS!H:I,2,0)</f>
        <v>WV-CW634S</v>
      </c>
      <c r="R641" s="6" t="str">
        <f>VLOOKUP(O641,TOOLS!A:B,2,0)</f>
        <v>S1:SSG</v>
      </c>
      <c r="T641" s="2">
        <v>43363</v>
      </c>
      <c r="U641" t="s">
        <v>2297</v>
      </c>
      <c r="V641" t="s">
        <v>7768</v>
      </c>
      <c r="W641">
        <v>1</v>
      </c>
      <c r="X641" s="1">
        <v>346.08</v>
      </c>
      <c r="Y641" s="1">
        <v>346.08</v>
      </c>
      <c r="Z641" s="6" t="e">
        <f>VLOOKUP(T641,TOOLS!E:F,2,0)</f>
        <v>#N/A</v>
      </c>
    </row>
    <row r="642" spans="1:26" x14ac:dyDescent="0.2">
      <c r="A642" t="s">
        <v>217</v>
      </c>
      <c r="B642" t="s">
        <v>7570</v>
      </c>
      <c r="C642" t="s">
        <v>7862</v>
      </c>
      <c r="D642" t="s">
        <v>7863</v>
      </c>
      <c r="E642" t="s">
        <v>6885</v>
      </c>
      <c r="F642" t="s">
        <v>73</v>
      </c>
      <c r="G642" t="s">
        <v>7864</v>
      </c>
      <c r="H642" t="s">
        <v>7865</v>
      </c>
      <c r="I642" t="s">
        <v>7863</v>
      </c>
      <c r="J642" t="s">
        <v>6885</v>
      </c>
      <c r="K642" t="s">
        <v>73</v>
      </c>
      <c r="L642" t="s">
        <v>7864</v>
      </c>
      <c r="N642" t="s">
        <v>94</v>
      </c>
      <c r="O642" s="6" t="str">
        <f>VLOOKUP(N642,TOOLS!H:I,2,0)</f>
        <v>WV-CW634S</v>
      </c>
      <c r="R642" s="6" t="str">
        <f>VLOOKUP(O642,TOOLS!A:B,2,0)</f>
        <v>S1:SSG</v>
      </c>
      <c r="T642" s="2">
        <v>43363</v>
      </c>
      <c r="U642" t="s">
        <v>2297</v>
      </c>
      <c r="V642" t="s">
        <v>7866</v>
      </c>
      <c r="W642">
        <v>1</v>
      </c>
      <c r="X642" s="1">
        <v>341.12</v>
      </c>
      <c r="Y642" s="1">
        <v>341.12</v>
      </c>
      <c r="Z642" s="6" t="e">
        <f>VLOOKUP(T642,TOOLS!E:F,2,0)</f>
        <v>#N/A</v>
      </c>
    </row>
    <row r="643" spans="1:26" x14ac:dyDescent="0.2">
      <c r="A643" t="s">
        <v>217</v>
      </c>
      <c r="B643" t="s">
        <v>7570</v>
      </c>
      <c r="C643" t="s">
        <v>7862</v>
      </c>
      <c r="D643" t="s">
        <v>7863</v>
      </c>
      <c r="E643" t="s">
        <v>6885</v>
      </c>
      <c r="F643" t="s">
        <v>73</v>
      </c>
      <c r="G643" t="s">
        <v>7864</v>
      </c>
      <c r="H643" t="s">
        <v>7865</v>
      </c>
      <c r="I643" t="s">
        <v>7863</v>
      </c>
      <c r="J643" t="s">
        <v>6885</v>
      </c>
      <c r="K643" t="s">
        <v>73</v>
      </c>
      <c r="L643" t="s">
        <v>7864</v>
      </c>
      <c r="N643" t="s">
        <v>94</v>
      </c>
      <c r="O643" s="6" t="str">
        <f>VLOOKUP(N643,TOOLS!H:I,2,0)</f>
        <v>WV-CW634S</v>
      </c>
      <c r="R643" s="6" t="str">
        <f>VLOOKUP(O643,TOOLS!A:B,2,0)</f>
        <v>S1:SSG</v>
      </c>
      <c r="T643" s="2">
        <v>43370</v>
      </c>
      <c r="U643" t="s">
        <v>2297</v>
      </c>
      <c r="V643" t="s">
        <v>8913</v>
      </c>
      <c r="W643">
        <v>1</v>
      </c>
      <c r="X643" s="1">
        <v>346.08</v>
      </c>
      <c r="Y643" s="1">
        <v>346.08</v>
      </c>
      <c r="Z643" s="6" t="e">
        <f>VLOOKUP(T643,TOOLS!E:F,2,0)</f>
        <v>#N/A</v>
      </c>
    </row>
    <row r="644" spans="1:26" x14ac:dyDescent="0.2">
      <c r="A644" t="s">
        <v>217</v>
      </c>
      <c r="B644" t="s">
        <v>7570</v>
      </c>
      <c r="C644" t="s">
        <v>7928</v>
      </c>
      <c r="D644" t="s">
        <v>7929</v>
      </c>
      <c r="E644" t="s">
        <v>6627</v>
      </c>
      <c r="F644" t="s">
        <v>43</v>
      </c>
      <c r="G644" t="s">
        <v>7930</v>
      </c>
      <c r="H644" t="s">
        <v>7931</v>
      </c>
      <c r="I644" t="s">
        <v>7929</v>
      </c>
      <c r="J644" t="s">
        <v>6627</v>
      </c>
      <c r="K644" t="s">
        <v>43</v>
      </c>
      <c r="L644" t="s">
        <v>7930</v>
      </c>
      <c r="N644" t="s">
        <v>94</v>
      </c>
      <c r="O644" s="6" t="str">
        <f>VLOOKUP(N644,TOOLS!H:I,2,0)</f>
        <v>WV-CW634S</v>
      </c>
      <c r="R644" s="6" t="str">
        <f>VLOOKUP(O644,TOOLS!A:B,2,0)</f>
        <v>S1:SSG</v>
      </c>
      <c r="T644" s="2">
        <v>43364</v>
      </c>
      <c r="U644" t="s">
        <v>2297</v>
      </c>
      <c r="V644" t="s">
        <v>7932</v>
      </c>
      <c r="W644">
        <v>1</v>
      </c>
      <c r="X644" s="1">
        <v>341.27</v>
      </c>
      <c r="Y644" s="1">
        <v>341.27</v>
      </c>
      <c r="Z644" s="6" t="e">
        <f>VLOOKUP(T644,TOOLS!E:F,2,0)</f>
        <v>#N/A</v>
      </c>
    </row>
    <row r="645" spans="1:26" x14ac:dyDescent="0.2">
      <c r="A645" t="s">
        <v>217</v>
      </c>
      <c r="B645" t="s">
        <v>7570</v>
      </c>
      <c r="C645" t="s">
        <v>7928</v>
      </c>
      <c r="D645" t="s">
        <v>7929</v>
      </c>
      <c r="E645" t="s">
        <v>6627</v>
      </c>
      <c r="F645" t="s">
        <v>43</v>
      </c>
      <c r="G645" t="s">
        <v>7930</v>
      </c>
      <c r="H645" t="s">
        <v>7931</v>
      </c>
      <c r="I645" t="s">
        <v>7929</v>
      </c>
      <c r="J645" t="s">
        <v>6627</v>
      </c>
      <c r="K645" t="s">
        <v>43</v>
      </c>
      <c r="L645" t="s">
        <v>7930</v>
      </c>
      <c r="N645" t="s">
        <v>94</v>
      </c>
      <c r="O645" s="6" t="str">
        <f>VLOOKUP(N645,TOOLS!H:I,2,0)</f>
        <v>WV-CW634S</v>
      </c>
      <c r="R645" s="6" t="str">
        <f>VLOOKUP(O645,TOOLS!A:B,2,0)</f>
        <v>S1:SSG</v>
      </c>
      <c r="T645" s="2">
        <v>43364</v>
      </c>
      <c r="U645" t="s">
        <v>2297</v>
      </c>
      <c r="V645" t="s">
        <v>7932</v>
      </c>
      <c r="W645">
        <v>1</v>
      </c>
      <c r="X645" s="1">
        <v>341.27</v>
      </c>
      <c r="Y645" s="1">
        <v>341.27</v>
      </c>
      <c r="Z645" s="6" t="e">
        <f>VLOOKUP(T645,TOOLS!E:F,2,0)</f>
        <v>#N/A</v>
      </c>
    </row>
    <row r="646" spans="1:26" x14ac:dyDescent="0.2">
      <c r="A646" t="s">
        <v>217</v>
      </c>
      <c r="B646" t="s">
        <v>7570</v>
      </c>
      <c r="C646" t="s">
        <v>7928</v>
      </c>
      <c r="D646" t="s">
        <v>7929</v>
      </c>
      <c r="E646" t="s">
        <v>6627</v>
      </c>
      <c r="F646" t="s">
        <v>43</v>
      </c>
      <c r="G646" t="s">
        <v>7930</v>
      </c>
      <c r="H646" t="s">
        <v>7931</v>
      </c>
      <c r="I646" t="s">
        <v>7929</v>
      </c>
      <c r="J646" t="s">
        <v>6627</v>
      </c>
      <c r="K646" t="s">
        <v>43</v>
      </c>
      <c r="L646" t="s">
        <v>7930</v>
      </c>
      <c r="N646" t="s">
        <v>94</v>
      </c>
      <c r="O646" s="6" t="str">
        <f>VLOOKUP(N646,TOOLS!H:I,2,0)</f>
        <v>WV-CW634S</v>
      </c>
      <c r="R646" s="6" t="str">
        <f>VLOOKUP(O646,TOOLS!A:B,2,0)</f>
        <v>S1:SSG</v>
      </c>
      <c r="T646" s="2">
        <v>43364</v>
      </c>
      <c r="U646" t="s">
        <v>2297</v>
      </c>
      <c r="V646" t="s">
        <v>7932</v>
      </c>
      <c r="W646">
        <v>1</v>
      </c>
      <c r="X646" s="1">
        <v>341.27</v>
      </c>
      <c r="Y646" s="1">
        <v>341.27</v>
      </c>
      <c r="Z646" s="6" t="e">
        <f>VLOOKUP(T646,TOOLS!E:F,2,0)</f>
        <v>#N/A</v>
      </c>
    </row>
    <row r="647" spans="1:26" x14ac:dyDescent="0.2">
      <c r="A647" t="s">
        <v>217</v>
      </c>
      <c r="B647" t="s">
        <v>7570</v>
      </c>
      <c r="C647" t="s">
        <v>7928</v>
      </c>
      <c r="D647" t="s">
        <v>7929</v>
      </c>
      <c r="E647" t="s">
        <v>6627</v>
      </c>
      <c r="F647" t="s">
        <v>43</v>
      </c>
      <c r="G647" t="s">
        <v>7930</v>
      </c>
      <c r="H647" t="s">
        <v>7931</v>
      </c>
      <c r="I647" t="s">
        <v>7929</v>
      </c>
      <c r="J647" t="s">
        <v>6627</v>
      </c>
      <c r="K647" t="s">
        <v>43</v>
      </c>
      <c r="L647" t="s">
        <v>7930</v>
      </c>
      <c r="N647" t="s">
        <v>94</v>
      </c>
      <c r="O647" s="6" t="str">
        <f>VLOOKUP(N647,TOOLS!H:I,2,0)</f>
        <v>WV-CW634S</v>
      </c>
      <c r="R647" s="6" t="str">
        <f>VLOOKUP(O647,TOOLS!A:B,2,0)</f>
        <v>S1:SSG</v>
      </c>
      <c r="T647" s="2">
        <v>43364</v>
      </c>
      <c r="U647" t="s">
        <v>2297</v>
      </c>
      <c r="V647" t="s">
        <v>7932</v>
      </c>
      <c r="W647">
        <v>1</v>
      </c>
      <c r="X647" s="1">
        <v>341.27</v>
      </c>
      <c r="Y647" s="1">
        <v>341.27</v>
      </c>
      <c r="Z647" s="6" t="e">
        <f>VLOOKUP(T647,TOOLS!E:F,2,0)</f>
        <v>#N/A</v>
      </c>
    </row>
    <row r="648" spans="1:26" x14ac:dyDescent="0.2">
      <c r="A648" t="s">
        <v>217</v>
      </c>
      <c r="B648" t="s">
        <v>7570</v>
      </c>
      <c r="C648" t="s">
        <v>7928</v>
      </c>
      <c r="D648" t="s">
        <v>7929</v>
      </c>
      <c r="E648" t="s">
        <v>6627</v>
      </c>
      <c r="F648" t="s">
        <v>43</v>
      </c>
      <c r="G648" t="s">
        <v>7930</v>
      </c>
      <c r="H648" t="s">
        <v>7931</v>
      </c>
      <c r="I648" t="s">
        <v>7929</v>
      </c>
      <c r="J648" t="s">
        <v>6627</v>
      </c>
      <c r="K648" t="s">
        <v>43</v>
      </c>
      <c r="L648" t="s">
        <v>7930</v>
      </c>
      <c r="N648" t="s">
        <v>94</v>
      </c>
      <c r="O648" s="6" t="str">
        <f>VLOOKUP(N648,TOOLS!H:I,2,0)</f>
        <v>WV-CW634S</v>
      </c>
      <c r="R648" s="6" t="str">
        <f>VLOOKUP(O648,TOOLS!A:B,2,0)</f>
        <v>S1:SSG</v>
      </c>
      <c r="T648" s="2">
        <v>43364</v>
      </c>
      <c r="U648" t="s">
        <v>2297</v>
      </c>
      <c r="V648" t="s">
        <v>7932</v>
      </c>
      <c r="W648">
        <v>1</v>
      </c>
      <c r="X648" s="1">
        <v>341.27</v>
      </c>
      <c r="Y648" s="1">
        <v>341.27</v>
      </c>
      <c r="Z648" s="6" t="e">
        <f>VLOOKUP(T648,TOOLS!E:F,2,0)</f>
        <v>#N/A</v>
      </c>
    </row>
    <row r="649" spans="1:26" x14ac:dyDescent="0.2">
      <c r="A649" t="s">
        <v>217</v>
      </c>
      <c r="B649" t="s">
        <v>7570</v>
      </c>
      <c r="C649" t="s">
        <v>7928</v>
      </c>
      <c r="D649" t="s">
        <v>7929</v>
      </c>
      <c r="E649" t="s">
        <v>6627</v>
      </c>
      <c r="F649" t="s">
        <v>43</v>
      </c>
      <c r="G649" t="s">
        <v>7930</v>
      </c>
      <c r="H649" t="s">
        <v>7931</v>
      </c>
      <c r="I649" t="s">
        <v>7929</v>
      </c>
      <c r="J649" t="s">
        <v>6627</v>
      </c>
      <c r="K649" t="s">
        <v>43</v>
      </c>
      <c r="L649" t="s">
        <v>7930</v>
      </c>
      <c r="N649" t="s">
        <v>94</v>
      </c>
      <c r="O649" s="6" t="str">
        <f>VLOOKUP(N649,TOOLS!H:I,2,0)</f>
        <v>WV-CW634S</v>
      </c>
      <c r="R649" s="6" t="str">
        <f>VLOOKUP(O649,TOOLS!A:B,2,0)</f>
        <v>S1:SSG</v>
      </c>
      <c r="T649" s="2">
        <v>43364</v>
      </c>
      <c r="U649" t="s">
        <v>2297</v>
      </c>
      <c r="V649" t="s">
        <v>7932</v>
      </c>
      <c r="W649">
        <v>1</v>
      </c>
      <c r="X649" s="1">
        <v>341.27</v>
      </c>
      <c r="Y649" s="1">
        <v>341.27</v>
      </c>
      <c r="Z649" s="6" t="e">
        <f>VLOOKUP(T649,TOOLS!E:F,2,0)</f>
        <v>#N/A</v>
      </c>
    </row>
    <row r="650" spans="1:26" x14ac:dyDescent="0.2">
      <c r="A650" t="s">
        <v>217</v>
      </c>
      <c r="B650" t="s">
        <v>7570</v>
      </c>
      <c r="C650" t="s">
        <v>7928</v>
      </c>
      <c r="D650" t="s">
        <v>7929</v>
      </c>
      <c r="E650" t="s">
        <v>6627</v>
      </c>
      <c r="F650" t="s">
        <v>43</v>
      </c>
      <c r="G650" t="s">
        <v>7930</v>
      </c>
      <c r="H650" t="s">
        <v>7931</v>
      </c>
      <c r="I650" t="s">
        <v>7929</v>
      </c>
      <c r="J650" t="s">
        <v>6627</v>
      </c>
      <c r="K650" t="s">
        <v>43</v>
      </c>
      <c r="L650" t="s">
        <v>7930</v>
      </c>
      <c r="N650" t="s">
        <v>94</v>
      </c>
      <c r="O650" s="6" t="str">
        <f>VLOOKUP(N650,TOOLS!H:I,2,0)</f>
        <v>WV-CW634S</v>
      </c>
      <c r="R650" s="6" t="str">
        <f>VLOOKUP(O650,TOOLS!A:B,2,0)</f>
        <v>S1:SSG</v>
      </c>
      <c r="T650" s="2">
        <v>43364</v>
      </c>
      <c r="U650" t="s">
        <v>2297</v>
      </c>
      <c r="V650" t="s">
        <v>7932</v>
      </c>
      <c r="W650">
        <v>1</v>
      </c>
      <c r="X650" s="1">
        <v>341.27</v>
      </c>
      <c r="Y650" s="1">
        <v>341.27</v>
      </c>
      <c r="Z650" s="6" t="e">
        <f>VLOOKUP(T650,TOOLS!E:F,2,0)</f>
        <v>#N/A</v>
      </c>
    </row>
    <row r="651" spans="1:26" x14ac:dyDescent="0.2">
      <c r="A651" t="s">
        <v>217</v>
      </c>
      <c r="B651" t="s">
        <v>7570</v>
      </c>
      <c r="C651" t="s">
        <v>7928</v>
      </c>
      <c r="D651" t="s">
        <v>7929</v>
      </c>
      <c r="E651" t="s">
        <v>6627</v>
      </c>
      <c r="F651" t="s">
        <v>43</v>
      </c>
      <c r="G651" t="s">
        <v>7930</v>
      </c>
      <c r="H651" t="s">
        <v>7931</v>
      </c>
      <c r="I651" t="s">
        <v>7929</v>
      </c>
      <c r="J651" t="s">
        <v>6627</v>
      </c>
      <c r="K651" t="s">
        <v>43</v>
      </c>
      <c r="L651" t="s">
        <v>7930</v>
      </c>
      <c r="N651" t="s">
        <v>94</v>
      </c>
      <c r="O651" s="6" t="str">
        <f>VLOOKUP(N651,TOOLS!H:I,2,0)</f>
        <v>WV-CW634S</v>
      </c>
      <c r="R651" s="6" t="str">
        <f>VLOOKUP(O651,TOOLS!A:B,2,0)</f>
        <v>S1:SSG</v>
      </c>
      <c r="T651" s="2">
        <v>43364</v>
      </c>
      <c r="U651" t="s">
        <v>2297</v>
      </c>
      <c r="V651" t="s">
        <v>7932</v>
      </c>
      <c r="W651">
        <v>1</v>
      </c>
      <c r="X651" s="1">
        <v>341.27</v>
      </c>
      <c r="Y651" s="1">
        <v>341.27</v>
      </c>
      <c r="Z651" s="6" t="e">
        <f>VLOOKUP(T651,TOOLS!E:F,2,0)</f>
        <v>#N/A</v>
      </c>
    </row>
    <row r="652" spans="1:26" x14ac:dyDescent="0.2">
      <c r="A652" t="s">
        <v>217</v>
      </c>
      <c r="B652" t="s">
        <v>7570</v>
      </c>
      <c r="C652" t="s">
        <v>8964</v>
      </c>
      <c r="D652" t="s">
        <v>8965</v>
      </c>
      <c r="E652" t="s">
        <v>8966</v>
      </c>
      <c r="F652" t="s">
        <v>43</v>
      </c>
      <c r="G652" t="s">
        <v>8967</v>
      </c>
      <c r="H652" t="s">
        <v>8968</v>
      </c>
      <c r="I652" t="s">
        <v>8965</v>
      </c>
      <c r="J652" t="s">
        <v>8966</v>
      </c>
      <c r="K652" t="s">
        <v>43</v>
      </c>
      <c r="L652" t="s">
        <v>8967</v>
      </c>
      <c r="N652" t="s">
        <v>94</v>
      </c>
      <c r="O652" s="6" t="str">
        <f>VLOOKUP(N652,TOOLS!H:I,2,0)</f>
        <v>WV-CW634S</v>
      </c>
      <c r="R652" s="6" t="str">
        <f>VLOOKUP(O652,TOOLS!A:B,2,0)</f>
        <v>S1:SSG</v>
      </c>
      <c r="T652" s="2">
        <v>43370</v>
      </c>
      <c r="U652" t="s">
        <v>2297</v>
      </c>
      <c r="V652" t="s">
        <v>8969</v>
      </c>
      <c r="W652">
        <v>1</v>
      </c>
      <c r="X652" s="1">
        <v>294</v>
      </c>
      <c r="Y652" s="1">
        <v>294</v>
      </c>
      <c r="Z652" s="6" t="e">
        <f>VLOOKUP(T652,TOOLS!E:F,2,0)</f>
        <v>#N/A</v>
      </c>
    </row>
    <row r="653" spans="1:26" x14ac:dyDescent="0.2">
      <c r="A653" t="s">
        <v>217</v>
      </c>
      <c r="B653" t="s">
        <v>7570</v>
      </c>
      <c r="C653" t="s">
        <v>2284</v>
      </c>
      <c r="D653" t="s">
        <v>2328</v>
      </c>
      <c r="E653" t="s">
        <v>2281</v>
      </c>
      <c r="F653" t="s">
        <v>45</v>
      </c>
      <c r="G653" t="s">
        <v>2282</v>
      </c>
      <c r="H653" t="s">
        <v>2326</v>
      </c>
      <c r="I653" t="s">
        <v>2328</v>
      </c>
      <c r="J653" t="s">
        <v>2281</v>
      </c>
      <c r="K653" t="s">
        <v>45</v>
      </c>
      <c r="L653" t="s">
        <v>2282</v>
      </c>
      <c r="N653" t="s">
        <v>94</v>
      </c>
      <c r="O653" s="6" t="str">
        <f>VLOOKUP(N653,TOOLS!H:I,2,0)</f>
        <v>WV-CW634S</v>
      </c>
      <c r="R653" s="6" t="str">
        <f>VLOOKUP(O653,TOOLS!A:B,2,0)</f>
        <v>S1:SSG</v>
      </c>
      <c r="T653" s="2">
        <v>43349</v>
      </c>
      <c r="U653" t="s">
        <v>2297</v>
      </c>
      <c r="V653" t="s">
        <v>5512</v>
      </c>
      <c r="W653">
        <v>1</v>
      </c>
      <c r="X653" s="1">
        <v>343.08</v>
      </c>
      <c r="Y653" s="1">
        <v>343.08</v>
      </c>
      <c r="Z653" s="6" t="e">
        <f>VLOOKUP(T653,TOOLS!E:F,2,0)</f>
        <v>#N/A</v>
      </c>
    </row>
    <row r="654" spans="1:26" x14ac:dyDescent="0.2">
      <c r="A654" t="s">
        <v>217</v>
      </c>
      <c r="B654" t="s">
        <v>7570</v>
      </c>
      <c r="C654" t="s">
        <v>2284</v>
      </c>
      <c r="D654" t="s">
        <v>2328</v>
      </c>
      <c r="E654" t="s">
        <v>2281</v>
      </c>
      <c r="F654" t="s">
        <v>45</v>
      </c>
      <c r="G654" t="s">
        <v>2282</v>
      </c>
      <c r="H654" t="s">
        <v>2326</v>
      </c>
      <c r="I654" t="s">
        <v>2328</v>
      </c>
      <c r="J654" t="s">
        <v>2281</v>
      </c>
      <c r="K654" t="s">
        <v>45</v>
      </c>
      <c r="L654" t="s">
        <v>2282</v>
      </c>
      <c r="N654" t="s">
        <v>94</v>
      </c>
      <c r="O654" s="6" t="str">
        <f>VLOOKUP(N654,TOOLS!H:I,2,0)</f>
        <v>WV-CW634S</v>
      </c>
      <c r="R654" s="6" t="str">
        <f>VLOOKUP(O654,TOOLS!A:B,2,0)</f>
        <v>S1:SSG</v>
      </c>
      <c r="T654" s="2">
        <v>43349</v>
      </c>
      <c r="U654" t="s">
        <v>2297</v>
      </c>
      <c r="V654" t="s">
        <v>5512</v>
      </c>
      <c r="W654">
        <v>1</v>
      </c>
      <c r="X654" s="1">
        <v>343.08</v>
      </c>
      <c r="Y654" s="1">
        <v>343.08</v>
      </c>
      <c r="Z654" s="6" t="e">
        <f>VLOOKUP(T654,TOOLS!E:F,2,0)</f>
        <v>#N/A</v>
      </c>
    </row>
    <row r="655" spans="1:26" x14ac:dyDescent="0.2">
      <c r="A655" t="s">
        <v>217</v>
      </c>
      <c r="B655" t="s">
        <v>7570</v>
      </c>
      <c r="C655" t="s">
        <v>7972</v>
      </c>
      <c r="D655" t="s">
        <v>7973</v>
      </c>
      <c r="E655" t="s">
        <v>7974</v>
      </c>
      <c r="F655" t="s">
        <v>66</v>
      </c>
      <c r="G655" t="s">
        <v>7975</v>
      </c>
      <c r="H655" t="s">
        <v>7976</v>
      </c>
      <c r="I655" t="s">
        <v>7973</v>
      </c>
      <c r="J655" t="s">
        <v>7974</v>
      </c>
      <c r="K655" t="s">
        <v>66</v>
      </c>
      <c r="L655" t="s">
        <v>7975</v>
      </c>
      <c r="N655" t="s">
        <v>94</v>
      </c>
      <c r="O655" s="6" t="str">
        <f>VLOOKUP(N655,TOOLS!H:I,2,0)</f>
        <v>WV-CW634S</v>
      </c>
      <c r="R655" s="6" t="str">
        <f>VLOOKUP(O655,TOOLS!A:B,2,0)</f>
        <v>S1:SSG</v>
      </c>
      <c r="T655" s="2">
        <v>43364</v>
      </c>
      <c r="U655" t="s">
        <v>2297</v>
      </c>
      <c r="V655" t="s">
        <v>7977</v>
      </c>
      <c r="W655">
        <v>1</v>
      </c>
      <c r="X655" s="1">
        <v>346.08</v>
      </c>
      <c r="Y655" s="1">
        <v>346.08</v>
      </c>
      <c r="Z655" s="6" t="e">
        <f>VLOOKUP(T655,TOOLS!E:F,2,0)</f>
        <v>#N/A</v>
      </c>
    </row>
    <row r="656" spans="1:26" x14ac:dyDescent="0.2">
      <c r="A656" t="s">
        <v>217</v>
      </c>
      <c r="B656" t="s">
        <v>7570</v>
      </c>
      <c r="C656" t="s">
        <v>2285</v>
      </c>
      <c r="D656" t="s">
        <v>5530</v>
      </c>
      <c r="E656" t="s">
        <v>4882</v>
      </c>
      <c r="F656" t="s">
        <v>73</v>
      </c>
      <c r="G656" t="s">
        <v>5531</v>
      </c>
      <c r="H656" t="s">
        <v>5532</v>
      </c>
      <c r="I656" t="s">
        <v>5530</v>
      </c>
      <c r="J656" t="s">
        <v>4882</v>
      </c>
      <c r="K656" t="s">
        <v>73</v>
      </c>
      <c r="L656" t="s">
        <v>5531</v>
      </c>
      <c r="N656" t="s">
        <v>94</v>
      </c>
      <c r="O656" s="6" t="str">
        <f>VLOOKUP(N656,TOOLS!H:I,2,0)</f>
        <v>WV-CW634S</v>
      </c>
      <c r="R656" s="6" t="str">
        <f>VLOOKUP(O656,TOOLS!A:B,2,0)</f>
        <v>S1:SSG</v>
      </c>
      <c r="T656" s="2">
        <v>43347</v>
      </c>
      <c r="U656" t="s">
        <v>2297</v>
      </c>
      <c r="V656" t="s">
        <v>5533</v>
      </c>
      <c r="W656">
        <v>1</v>
      </c>
      <c r="X656" s="1">
        <v>341.12</v>
      </c>
      <c r="Y656" s="1">
        <v>341.12</v>
      </c>
      <c r="Z656" s="6" t="e">
        <f>VLOOKUP(T656,TOOLS!E:F,2,0)</f>
        <v>#N/A</v>
      </c>
    </row>
    <row r="657" spans="1:26" x14ac:dyDescent="0.2">
      <c r="A657" t="s">
        <v>217</v>
      </c>
      <c r="B657" t="s">
        <v>7570</v>
      </c>
      <c r="C657" t="s">
        <v>2285</v>
      </c>
      <c r="D657" t="s">
        <v>4892</v>
      </c>
      <c r="E657" t="s">
        <v>4893</v>
      </c>
      <c r="F657" t="s">
        <v>2280</v>
      </c>
      <c r="G657" t="s">
        <v>4894</v>
      </c>
      <c r="H657" t="s">
        <v>6968</v>
      </c>
      <c r="I657" t="s">
        <v>4892</v>
      </c>
      <c r="J657" t="s">
        <v>4893</v>
      </c>
      <c r="K657" t="s">
        <v>2280</v>
      </c>
      <c r="L657" t="s">
        <v>4894</v>
      </c>
      <c r="N657" t="s">
        <v>94</v>
      </c>
      <c r="O657" s="6" t="str">
        <f>VLOOKUP(N657,TOOLS!H:I,2,0)</f>
        <v>WV-CW634S</v>
      </c>
      <c r="R657" s="6" t="str">
        <f>VLOOKUP(O657,TOOLS!A:B,2,0)</f>
        <v>S1:SSG</v>
      </c>
      <c r="T657" s="2">
        <v>43364</v>
      </c>
      <c r="U657" t="s">
        <v>8003</v>
      </c>
      <c r="V657" t="s">
        <v>8004</v>
      </c>
      <c r="W657">
        <v>1</v>
      </c>
      <c r="X657" s="1">
        <v>346.08</v>
      </c>
      <c r="Y657" s="1">
        <v>346.08</v>
      </c>
      <c r="Z657" s="6" t="e">
        <f>VLOOKUP(T657,TOOLS!E:F,2,0)</f>
        <v>#N/A</v>
      </c>
    </row>
    <row r="658" spans="1:26" x14ac:dyDescent="0.2">
      <c r="A658" t="s">
        <v>217</v>
      </c>
      <c r="B658" t="s">
        <v>7570</v>
      </c>
      <c r="C658" t="s">
        <v>2285</v>
      </c>
      <c r="D658" t="s">
        <v>4892</v>
      </c>
      <c r="E658" t="s">
        <v>4893</v>
      </c>
      <c r="F658" t="s">
        <v>2280</v>
      </c>
      <c r="G658" t="s">
        <v>4894</v>
      </c>
      <c r="H658" t="s">
        <v>6968</v>
      </c>
      <c r="I658" t="s">
        <v>4892</v>
      </c>
      <c r="J658" t="s">
        <v>4893</v>
      </c>
      <c r="K658" t="s">
        <v>2280</v>
      </c>
      <c r="L658" t="s">
        <v>4894</v>
      </c>
      <c r="N658" t="s">
        <v>94</v>
      </c>
      <c r="O658" s="6" t="str">
        <f>VLOOKUP(N658,TOOLS!H:I,2,0)</f>
        <v>WV-CW634S</v>
      </c>
      <c r="R658" s="6" t="str">
        <f>VLOOKUP(O658,TOOLS!A:B,2,0)</f>
        <v>S1:SSG</v>
      </c>
      <c r="T658" s="2">
        <v>43364</v>
      </c>
      <c r="U658" t="s">
        <v>8003</v>
      </c>
      <c r="V658" t="s">
        <v>8004</v>
      </c>
      <c r="W658">
        <v>1</v>
      </c>
      <c r="X658" s="1">
        <v>346.08</v>
      </c>
      <c r="Y658" s="1">
        <v>346.08</v>
      </c>
      <c r="Z658" s="6" t="e">
        <f>VLOOKUP(T658,TOOLS!E:F,2,0)</f>
        <v>#N/A</v>
      </c>
    </row>
    <row r="659" spans="1:26" x14ac:dyDescent="0.2">
      <c r="A659" t="s">
        <v>218</v>
      </c>
      <c r="B659">
        <v>0</v>
      </c>
      <c r="C659" t="s">
        <v>2446</v>
      </c>
      <c r="D659" t="s">
        <v>2447</v>
      </c>
      <c r="E659" t="s">
        <v>2448</v>
      </c>
      <c r="F659" t="s">
        <v>43</v>
      </c>
      <c r="G659">
        <v>95131</v>
      </c>
      <c r="H659" t="s">
        <v>2446</v>
      </c>
      <c r="I659" t="s">
        <v>2449</v>
      </c>
      <c r="J659" t="s">
        <v>61</v>
      </c>
      <c r="K659" t="s">
        <v>62</v>
      </c>
      <c r="L659">
        <v>75244</v>
      </c>
      <c r="M659" t="s">
        <v>26</v>
      </c>
      <c r="N659" t="s">
        <v>681</v>
      </c>
      <c r="O659" s="6" t="str">
        <f>VLOOKUP(N659,TOOLS!H:I,2,0)</f>
        <v>WV-CW7S</v>
      </c>
      <c r="P659">
        <v>10071172</v>
      </c>
      <c r="R659" s="6" t="str">
        <f>VLOOKUP(O659,TOOLS!A:B,2,0)</f>
        <v>S1:SSG</v>
      </c>
      <c r="S659" t="s">
        <v>2403</v>
      </c>
      <c r="T659" s="2">
        <v>43360</v>
      </c>
      <c r="V659">
        <v>5404072007</v>
      </c>
      <c r="W659">
        <v>5</v>
      </c>
      <c r="X659" s="1">
        <v>36.479999999999997</v>
      </c>
      <c r="Y659" s="1">
        <v>182.4</v>
      </c>
      <c r="Z659" s="6" t="e">
        <f>VLOOKUP(T659,TOOLS!E:F,2,0)</f>
        <v>#N/A</v>
      </c>
    </row>
    <row r="660" spans="1:26" x14ac:dyDescent="0.2">
      <c r="A660" t="s">
        <v>217</v>
      </c>
      <c r="B660" t="s">
        <v>7570</v>
      </c>
      <c r="C660" t="s">
        <v>4905</v>
      </c>
      <c r="D660" t="s">
        <v>6791</v>
      </c>
      <c r="E660" t="s">
        <v>6792</v>
      </c>
      <c r="F660" t="s">
        <v>66</v>
      </c>
      <c r="G660" t="s">
        <v>6793</v>
      </c>
      <c r="H660" t="s">
        <v>6794</v>
      </c>
      <c r="I660" t="s">
        <v>6791</v>
      </c>
      <c r="J660" t="s">
        <v>6792</v>
      </c>
      <c r="K660" t="s">
        <v>66</v>
      </c>
      <c r="L660" t="s">
        <v>6793</v>
      </c>
      <c r="N660" t="s">
        <v>681</v>
      </c>
      <c r="O660" s="6" t="str">
        <f>VLOOKUP(N660,TOOLS!H:I,2,0)</f>
        <v>WV-CW7S</v>
      </c>
      <c r="R660" s="6" t="str">
        <f>VLOOKUP(O660,TOOLS!A:B,2,0)</f>
        <v>S1:SSG</v>
      </c>
      <c r="T660" s="2">
        <v>43356</v>
      </c>
      <c r="U660" t="s">
        <v>2297</v>
      </c>
      <c r="V660" t="s">
        <v>6795</v>
      </c>
      <c r="W660">
        <v>25</v>
      </c>
      <c r="X660" s="1">
        <v>36.479999999999997</v>
      </c>
      <c r="Y660" s="1">
        <v>911.99999999999989</v>
      </c>
      <c r="Z660" s="6" t="e">
        <f>VLOOKUP(T660,TOOLS!E:F,2,0)</f>
        <v>#N/A</v>
      </c>
    </row>
    <row r="661" spans="1:26" x14ac:dyDescent="0.2">
      <c r="A661" t="s">
        <v>218</v>
      </c>
      <c r="B661">
        <v>0</v>
      </c>
      <c r="C661" t="s">
        <v>6013</v>
      </c>
      <c r="D661" t="s">
        <v>6014</v>
      </c>
      <c r="E661" t="s">
        <v>6015</v>
      </c>
      <c r="F661" t="s">
        <v>52</v>
      </c>
      <c r="G661">
        <v>85027</v>
      </c>
      <c r="H661" t="s">
        <v>6013</v>
      </c>
      <c r="I661" t="s">
        <v>6014</v>
      </c>
      <c r="J661" t="s">
        <v>6015</v>
      </c>
      <c r="K661" t="s">
        <v>52</v>
      </c>
      <c r="L661">
        <v>85027</v>
      </c>
      <c r="M661" t="s">
        <v>26</v>
      </c>
      <c r="N661" t="s">
        <v>825</v>
      </c>
      <c r="O661" s="6" t="str">
        <f>VLOOKUP(N661,TOOLS!H:I,2,0)</f>
        <v>WV-CW7SN</v>
      </c>
      <c r="P661">
        <v>10168875</v>
      </c>
      <c r="R661" s="6" t="str">
        <f>VLOOKUP(O661,TOOLS!A:B,2,0)</f>
        <v>S1:SSG</v>
      </c>
      <c r="S661" t="s">
        <v>2403</v>
      </c>
      <c r="T661" s="2">
        <v>43356</v>
      </c>
      <c r="V661">
        <v>5404060286</v>
      </c>
      <c r="W661">
        <v>4</v>
      </c>
      <c r="X661" s="1">
        <v>69.12</v>
      </c>
      <c r="Y661" s="1">
        <v>276.48</v>
      </c>
      <c r="Z661" s="6" t="e">
        <f>VLOOKUP(T661,TOOLS!E:F,2,0)</f>
        <v>#N/A</v>
      </c>
    </row>
    <row r="662" spans="1:26" x14ac:dyDescent="0.2">
      <c r="A662" t="s">
        <v>220</v>
      </c>
      <c r="B662" t="s">
        <v>224</v>
      </c>
      <c r="C662" t="s">
        <v>159</v>
      </c>
      <c r="D662" t="s">
        <v>160</v>
      </c>
      <c r="E662" t="s">
        <v>100</v>
      </c>
      <c r="F662" t="s">
        <v>24</v>
      </c>
      <c r="H662" t="s">
        <v>173</v>
      </c>
      <c r="I662" t="s">
        <v>2270</v>
      </c>
      <c r="J662" t="s">
        <v>425</v>
      </c>
      <c r="K662" t="s">
        <v>63</v>
      </c>
      <c r="L662" t="s">
        <v>2271</v>
      </c>
      <c r="N662" t="s">
        <v>2338</v>
      </c>
      <c r="O662" s="6" t="str">
        <f>VLOOKUP(N662,TOOLS!H:I,2,0)</f>
        <v>WVLZ62/8S</v>
      </c>
      <c r="R662" s="6" t="str">
        <f>VLOOKUP(O662,TOOLS!A:B,2,0)</f>
        <v>S1:SSG</v>
      </c>
      <c r="T662" s="2">
        <v>43347</v>
      </c>
      <c r="V662" t="s">
        <v>5613</v>
      </c>
      <c r="W662">
        <v>2</v>
      </c>
      <c r="X662" s="1">
        <v>184.32</v>
      </c>
      <c r="Y662" s="1">
        <v>368.64</v>
      </c>
      <c r="Z662" s="6" t="e">
        <f>VLOOKUP(T662,TOOLS!E:F,2,0)</f>
        <v>#N/A</v>
      </c>
    </row>
    <row r="663" spans="1:26" x14ac:dyDescent="0.2">
      <c r="A663" t="s">
        <v>217</v>
      </c>
      <c r="B663" t="s">
        <v>7570</v>
      </c>
      <c r="C663" t="s">
        <v>6722</v>
      </c>
      <c r="D663" t="s">
        <v>6723</v>
      </c>
      <c r="E663" t="s">
        <v>6724</v>
      </c>
      <c r="F663" t="s">
        <v>133</v>
      </c>
      <c r="G663" t="s">
        <v>6725</v>
      </c>
      <c r="H663" t="s">
        <v>6726</v>
      </c>
      <c r="I663" t="s">
        <v>6723</v>
      </c>
      <c r="J663" t="s">
        <v>6724</v>
      </c>
      <c r="K663" t="s">
        <v>133</v>
      </c>
      <c r="L663" t="s">
        <v>6725</v>
      </c>
      <c r="N663" t="s">
        <v>189</v>
      </c>
      <c r="O663" s="6" t="str">
        <f>VLOOKUP(N663,TOOLS!H:I,2,0)</f>
        <v>WVLZ62/8S</v>
      </c>
      <c r="R663" s="6" t="str">
        <f>VLOOKUP(O663,TOOLS!A:B,2,0)</f>
        <v>S1:SSG</v>
      </c>
      <c r="T663" s="2">
        <v>43353</v>
      </c>
      <c r="U663" t="s">
        <v>2297</v>
      </c>
      <c r="V663" t="s">
        <v>6727</v>
      </c>
      <c r="W663">
        <v>1</v>
      </c>
      <c r="X663" s="1">
        <v>144</v>
      </c>
      <c r="Y663" s="1">
        <v>144</v>
      </c>
      <c r="Z663" s="6" t="e">
        <f>VLOOKUP(T663,TOOLS!E:F,2,0)</f>
        <v>#N/A</v>
      </c>
    </row>
    <row r="664" spans="1:26" x14ac:dyDescent="0.2">
      <c r="A664" t="s">
        <v>218</v>
      </c>
      <c r="B664">
        <v>0</v>
      </c>
      <c r="C664" t="s">
        <v>2345</v>
      </c>
      <c r="D664" t="s">
        <v>2346</v>
      </c>
      <c r="E664" t="s">
        <v>165</v>
      </c>
      <c r="F664" t="s">
        <v>62</v>
      </c>
      <c r="G664">
        <v>75370</v>
      </c>
      <c r="H664" t="s">
        <v>5251</v>
      </c>
      <c r="I664" t="s">
        <v>5252</v>
      </c>
      <c r="J664" t="s">
        <v>4753</v>
      </c>
      <c r="K664" t="s">
        <v>73</v>
      </c>
      <c r="L664">
        <v>33126</v>
      </c>
      <c r="M664" t="s">
        <v>26</v>
      </c>
      <c r="N664" t="s">
        <v>177</v>
      </c>
      <c r="O664" s="6" t="str">
        <f>VLOOKUP(N664,TOOLS!H:I,2,0)</f>
        <v>WVLZA61/2S</v>
      </c>
      <c r="P664">
        <v>10071174</v>
      </c>
      <c r="R664" s="6" t="str">
        <f>VLOOKUP(O664,TOOLS!A:B,2,0)</f>
        <v>S1:SSG</v>
      </c>
      <c r="S664" t="s">
        <v>29</v>
      </c>
      <c r="T664" s="2">
        <v>43349</v>
      </c>
      <c r="V664">
        <v>5404033246</v>
      </c>
      <c r="W664">
        <v>2</v>
      </c>
      <c r="X664" s="1">
        <v>79.36</v>
      </c>
      <c r="Y664" s="1">
        <v>158.72</v>
      </c>
      <c r="Z664" s="6" t="e">
        <f>VLOOKUP(T664,TOOLS!E:F,2,0)</f>
        <v>#N/A</v>
      </c>
    </row>
    <row r="665" spans="1:26" x14ac:dyDescent="0.2">
      <c r="A665" t="s">
        <v>218</v>
      </c>
      <c r="B665">
        <v>0</v>
      </c>
      <c r="C665" t="s">
        <v>6242</v>
      </c>
      <c r="D665" t="s">
        <v>6243</v>
      </c>
      <c r="E665" t="s">
        <v>6244</v>
      </c>
      <c r="F665" t="s">
        <v>54</v>
      </c>
      <c r="G665" t="s">
        <v>6245</v>
      </c>
      <c r="H665" t="s">
        <v>6246</v>
      </c>
      <c r="I665" t="s">
        <v>6247</v>
      </c>
      <c r="J665" t="s">
        <v>6244</v>
      </c>
      <c r="K665" t="s">
        <v>54</v>
      </c>
      <c r="L665">
        <v>71103</v>
      </c>
      <c r="M665" t="s">
        <v>26</v>
      </c>
      <c r="N665" t="s">
        <v>177</v>
      </c>
      <c r="O665" s="6" t="str">
        <f>VLOOKUP(N665,TOOLS!H:I,2,0)</f>
        <v>WVLZA61/2S</v>
      </c>
      <c r="P665">
        <v>10071174</v>
      </c>
      <c r="R665" s="6" t="str">
        <f>VLOOKUP(O665,TOOLS!A:B,2,0)</f>
        <v>S1:SSG</v>
      </c>
      <c r="S665" t="s">
        <v>29</v>
      </c>
      <c r="T665" s="2">
        <v>43357</v>
      </c>
      <c r="V665">
        <v>5404064680</v>
      </c>
      <c r="W665">
        <v>1</v>
      </c>
      <c r="X665" s="1">
        <v>79.36</v>
      </c>
      <c r="Y665" s="1">
        <v>79.36</v>
      </c>
      <c r="Z665" s="6" t="e">
        <f>VLOOKUP(T665,TOOLS!E:F,2,0)</f>
        <v>#N/A</v>
      </c>
    </row>
    <row r="666" spans="1:26" x14ac:dyDescent="0.2">
      <c r="A666" t="s">
        <v>218</v>
      </c>
      <c r="B666">
        <v>0</v>
      </c>
      <c r="C666" t="s">
        <v>415</v>
      </c>
      <c r="D666" t="s">
        <v>2335</v>
      </c>
      <c r="E666" t="s">
        <v>2331</v>
      </c>
      <c r="F666" t="s">
        <v>45</v>
      </c>
      <c r="G666">
        <v>2090</v>
      </c>
      <c r="H666" t="s">
        <v>415</v>
      </c>
      <c r="I666" t="s">
        <v>416</v>
      </c>
      <c r="J666" t="s">
        <v>417</v>
      </c>
      <c r="K666" t="s">
        <v>93</v>
      </c>
      <c r="L666">
        <v>20164</v>
      </c>
      <c r="M666" t="s">
        <v>26</v>
      </c>
      <c r="N666" t="s">
        <v>177</v>
      </c>
      <c r="O666" s="6" t="str">
        <f>VLOOKUP(N666,TOOLS!H:I,2,0)</f>
        <v>WVLZA61/2S</v>
      </c>
      <c r="P666">
        <v>10071174</v>
      </c>
      <c r="R666" s="6" t="str">
        <f>VLOOKUP(O666,TOOLS!A:B,2,0)</f>
        <v>S1:SSG</v>
      </c>
      <c r="S666" t="s">
        <v>29</v>
      </c>
      <c r="T666" s="2">
        <v>43360</v>
      </c>
      <c r="V666">
        <v>5404070394</v>
      </c>
      <c r="W666">
        <v>2</v>
      </c>
      <c r="X666" s="1">
        <v>79.36</v>
      </c>
      <c r="Y666" s="1">
        <v>158.72</v>
      </c>
      <c r="Z666" s="6" t="e">
        <f>VLOOKUP(T666,TOOLS!E:F,2,0)</f>
        <v>#N/A</v>
      </c>
    </row>
    <row r="667" spans="1:26" x14ac:dyDescent="0.2">
      <c r="A667" t="s">
        <v>218</v>
      </c>
      <c r="B667">
        <v>0</v>
      </c>
      <c r="C667" t="s">
        <v>7096</v>
      </c>
      <c r="D667" t="s">
        <v>7097</v>
      </c>
      <c r="E667" t="s">
        <v>2377</v>
      </c>
      <c r="F667" t="s">
        <v>202</v>
      </c>
      <c r="G667">
        <v>19801</v>
      </c>
      <c r="H667" t="s">
        <v>7098</v>
      </c>
      <c r="I667" t="s">
        <v>7099</v>
      </c>
      <c r="J667" t="s">
        <v>6110</v>
      </c>
      <c r="K667" t="s">
        <v>175</v>
      </c>
      <c r="L667">
        <v>30310</v>
      </c>
      <c r="M667" t="s">
        <v>26</v>
      </c>
      <c r="N667" t="s">
        <v>177</v>
      </c>
      <c r="O667" s="6" t="str">
        <f>VLOOKUP(N667,TOOLS!H:I,2,0)</f>
        <v>WVLZA61/2S</v>
      </c>
      <c r="P667">
        <v>10071174</v>
      </c>
      <c r="R667" s="6" t="str">
        <f>VLOOKUP(O667,TOOLS!A:B,2,0)</f>
        <v>S1:SSG</v>
      </c>
      <c r="S667" t="s">
        <v>29</v>
      </c>
      <c r="T667" s="2">
        <v>43361</v>
      </c>
      <c r="V667">
        <v>5404077910</v>
      </c>
      <c r="W667">
        <v>1</v>
      </c>
      <c r="X667" s="1">
        <v>79.36</v>
      </c>
      <c r="Y667" s="1">
        <v>79.36</v>
      </c>
      <c r="Z667" s="6" t="e">
        <f>VLOOKUP(T667,TOOLS!E:F,2,0)</f>
        <v>#N/A</v>
      </c>
    </row>
    <row r="668" spans="1:26" x14ac:dyDescent="0.2">
      <c r="A668" t="s">
        <v>218</v>
      </c>
      <c r="B668">
        <v>0</v>
      </c>
      <c r="C668" t="s">
        <v>2345</v>
      </c>
      <c r="D668" t="s">
        <v>2346</v>
      </c>
      <c r="E668" t="s">
        <v>165</v>
      </c>
      <c r="F668" t="s">
        <v>62</v>
      </c>
      <c r="G668">
        <v>75370</v>
      </c>
      <c r="H668" t="s">
        <v>8366</v>
      </c>
      <c r="I668" t="s">
        <v>8367</v>
      </c>
      <c r="J668" t="s">
        <v>8368</v>
      </c>
      <c r="K668" t="s">
        <v>4868</v>
      </c>
      <c r="L668">
        <v>72160</v>
      </c>
      <c r="M668" t="s">
        <v>26</v>
      </c>
      <c r="N668" t="s">
        <v>177</v>
      </c>
      <c r="O668" s="6" t="str">
        <f>VLOOKUP(N668,TOOLS!H:I,2,0)</f>
        <v>WVLZA61/2S</v>
      </c>
      <c r="P668">
        <v>10071174</v>
      </c>
      <c r="R668" s="6" t="str">
        <f>VLOOKUP(O668,TOOLS!A:B,2,0)</f>
        <v>S1:SSG</v>
      </c>
      <c r="S668" t="s">
        <v>29</v>
      </c>
      <c r="T668" s="2">
        <v>43369</v>
      </c>
      <c r="V668">
        <v>5404112653</v>
      </c>
      <c r="W668">
        <v>7</v>
      </c>
      <c r="X668" s="1">
        <v>79.36</v>
      </c>
      <c r="Y668" s="1">
        <v>555.52</v>
      </c>
      <c r="Z668" s="6" t="e">
        <f>VLOOKUP(T668,TOOLS!E:F,2,0)</f>
        <v>#N/A</v>
      </c>
    </row>
    <row r="669" spans="1:26" x14ac:dyDescent="0.2">
      <c r="A669" t="s">
        <v>218</v>
      </c>
      <c r="B669">
        <v>0</v>
      </c>
      <c r="C669" t="s">
        <v>4937</v>
      </c>
      <c r="D669" t="s">
        <v>4938</v>
      </c>
      <c r="E669" t="s">
        <v>95</v>
      </c>
      <c r="F669" t="s">
        <v>24</v>
      </c>
      <c r="G669">
        <v>10018</v>
      </c>
      <c r="H669" t="s">
        <v>8475</v>
      </c>
      <c r="I669" t="s">
        <v>8476</v>
      </c>
      <c r="J669" t="s">
        <v>5246</v>
      </c>
      <c r="K669" t="s">
        <v>33</v>
      </c>
      <c r="L669">
        <v>21117</v>
      </c>
      <c r="M669" t="s">
        <v>26</v>
      </c>
      <c r="N669" t="s">
        <v>177</v>
      </c>
      <c r="O669" s="6" t="str">
        <f>VLOOKUP(N669,TOOLS!H:I,2,0)</f>
        <v>WVLZA61/2S</v>
      </c>
      <c r="P669">
        <v>10071174</v>
      </c>
      <c r="R669" s="6" t="str">
        <f>VLOOKUP(O669,TOOLS!A:B,2,0)</f>
        <v>S1:SSG</v>
      </c>
      <c r="S669" t="s">
        <v>29</v>
      </c>
      <c r="T669" s="2">
        <v>43370</v>
      </c>
      <c r="V669">
        <v>5404118687</v>
      </c>
      <c r="W669">
        <v>2</v>
      </c>
      <c r="X669" s="1">
        <v>79.36</v>
      </c>
      <c r="Y669" s="1">
        <v>158.72</v>
      </c>
      <c r="Z669" s="6" t="e">
        <f>VLOOKUP(T669,TOOLS!E:F,2,0)</f>
        <v>#N/A</v>
      </c>
    </row>
    <row r="670" spans="1:26" x14ac:dyDescent="0.2">
      <c r="A670" t="s">
        <v>220</v>
      </c>
      <c r="C670" t="s">
        <v>7183</v>
      </c>
      <c r="D670" t="s">
        <v>7184</v>
      </c>
      <c r="E670" t="s">
        <v>7185</v>
      </c>
      <c r="F670" t="s">
        <v>66</v>
      </c>
      <c r="H670" t="s">
        <v>7183</v>
      </c>
      <c r="I670" t="s">
        <v>7184</v>
      </c>
      <c r="J670" t="s">
        <v>7185</v>
      </c>
      <c r="K670" t="s">
        <v>66</v>
      </c>
      <c r="L670" t="s">
        <v>7186</v>
      </c>
      <c r="N670" t="s">
        <v>177</v>
      </c>
      <c r="O670" s="6" t="str">
        <f>VLOOKUP(N670,TOOLS!H:I,2,0)</f>
        <v>WVLZA61/2S</v>
      </c>
      <c r="R670" s="6" t="str">
        <f>VLOOKUP(O670,TOOLS!A:B,2,0)</f>
        <v>S1:SSG</v>
      </c>
      <c r="T670" s="2">
        <v>43361</v>
      </c>
      <c r="V670" t="s">
        <v>7187</v>
      </c>
      <c r="W670">
        <v>1</v>
      </c>
      <c r="X670" s="1">
        <v>79.36</v>
      </c>
      <c r="Y670" s="1">
        <v>79.36</v>
      </c>
      <c r="Z670" s="6" t="e">
        <f>VLOOKUP(T670,TOOLS!E:F,2,0)</f>
        <v>#N/A</v>
      </c>
    </row>
    <row r="671" spans="1:26" x14ac:dyDescent="0.2">
      <c r="A671" t="s">
        <v>217</v>
      </c>
      <c r="B671" t="s">
        <v>7570</v>
      </c>
      <c r="C671" t="s">
        <v>4856</v>
      </c>
      <c r="D671" t="s">
        <v>7603</v>
      </c>
      <c r="E671" t="s">
        <v>7604</v>
      </c>
      <c r="F671" t="s">
        <v>63</v>
      </c>
      <c r="G671" t="s">
        <v>7605</v>
      </c>
      <c r="H671" t="s">
        <v>8694</v>
      </c>
      <c r="I671" t="s">
        <v>7603</v>
      </c>
      <c r="J671" t="s">
        <v>7604</v>
      </c>
      <c r="K671" t="s">
        <v>63</v>
      </c>
      <c r="L671" t="s">
        <v>7605</v>
      </c>
      <c r="N671" t="s">
        <v>177</v>
      </c>
      <c r="O671" s="6" t="str">
        <f>VLOOKUP(N671,TOOLS!H:I,2,0)</f>
        <v>WVLZA61/2S</v>
      </c>
      <c r="R671" s="6" t="str">
        <f>VLOOKUP(O671,TOOLS!A:B,2,0)</f>
        <v>S1:SSG</v>
      </c>
      <c r="T671" s="2">
        <v>43368</v>
      </c>
      <c r="U671" t="s">
        <v>2297</v>
      </c>
      <c r="V671" t="s">
        <v>8695</v>
      </c>
      <c r="W671">
        <v>2</v>
      </c>
      <c r="X671" s="1">
        <v>72.989999999999995</v>
      </c>
      <c r="Y671" s="1">
        <v>145.97999999999999</v>
      </c>
      <c r="Z671" s="6" t="e">
        <f>VLOOKUP(T671,TOOLS!E:F,2,0)</f>
        <v>#N/A</v>
      </c>
    </row>
    <row r="672" spans="1:26" x14ac:dyDescent="0.2">
      <c r="A672" t="s">
        <v>217</v>
      </c>
      <c r="B672" t="s">
        <v>7570</v>
      </c>
      <c r="C672" t="s">
        <v>7602</v>
      </c>
      <c r="D672" t="s">
        <v>7603</v>
      </c>
      <c r="E672" t="s">
        <v>7604</v>
      </c>
      <c r="F672" t="s">
        <v>63</v>
      </c>
      <c r="G672" t="s">
        <v>7605</v>
      </c>
      <c r="H672" t="s">
        <v>7606</v>
      </c>
      <c r="I672" t="s">
        <v>7603</v>
      </c>
      <c r="J672" t="s">
        <v>7604</v>
      </c>
      <c r="K672" t="s">
        <v>63</v>
      </c>
      <c r="L672" t="s">
        <v>7605</v>
      </c>
      <c r="N672" t="s">
        <v>177</v>
      </c>
      <c r="O672" s="6" t="str">
        <f>VLOOKUP(N672,TOOLS!H:I,2,0)</f>
        <v>WVLZA61/2S</v>
      </c>
      <c r="R672" s="6" t="str">
        <f>VLOOKUP(O672,TOOLS!A:B,2,0)</f>
        <v>S1:SSG</v>
      </c>
      <c r="T672" s="2">
        <v>43368</v>
      </c>
      <c r="U672" t="s">
        <v>2297</v>
      </c>
      <c r="V672" t="s">
        <v>8696</v>
      </c>
      <c r="W672">
        <v>2</v>
      </c>
      <c r="X672" s="1">
        <v>72.989999999999995</v>
      </c>
      <c r="Y672" s="1">
        <v>145.97999999999999</v>
      </c>
      <c r="Z672" s="6" t="e">
        <f>VLOOKUP(T672,TOOLS!E:F,2,0)</f>
        <v>#N/A</v>
      </c>
    </row>
    <row r="673" spans="1:26" x14ac:dyDescent="0.2">
      <c r="A673" t="s">
        <v>217</v>
      </c>
      <c r="B673" t="s">
        <v>7570</v>
      </c>
      <c r="C673" t="s">
        <v>6672</v>
      </c>
      <c r="D673" t="s">
        <v>6673</v>
      </c>
      <c r="E673" t="s">
        <v>6674</v>
      </c>
      <c r="F673" t="s">
        <v>97</v>
      </c>
      <c r="G673" t="s">
        <v>6675</v>
      </c>
      <c r="H673" t="s">
        <v>6676</v>
      </c>
      <c r="I673" t="s">
        <v>6673</v>
      </c>
      <c r="J673" t="s">
        <v>6674</v>
      </c>
      <c r="K673" t="s">
        <v>97</v>
      </c>
      <c r="L673" t="s">
        <v>6675</v>
      </c>
      <c r="N673" t="s">
        <v>177</v>
      </c>
      <c r="O673" s="6" t="str">
        <f>VLOOKUP(N673,TOOLS!H:I,2,0)</f>
        <v>WVLZA61/2S</v>
      </c>
      <c r="R673" s="6" t="str">
        <f>VLOOKUP(O673,TOOLS!A:B,2,0)</f>
        <v>S1:SSG</v>
      </c>
      <c r="T673" s="2">
        <v>43354</v>
      </c>
      <c r="U673" t="s">
        <v>2297</v>
      </c>
      <c r="V673" t="s">
        <v>6677</v>
      </c>
      <c r="W673">
        <v>1</v>
      </c>
      <c r="X673" s="1">
        <v>72.989999999999995</v>
      </c>
      <c r="Y673" s="1">
        <v>72.989999999999995</v>
      </c>
      <c r="Z673" s="6" t="e">
        <f>VLOOKUP(T673,TOOLS!E:F,2,0)</f>
        <v>#N/A</v>
      </c>
    </row>
    <row r="674" spans="1:26" x14ac:dyDescent="0.2">
      <c r="A674" t="s">
        <v>217</v>
      </c>
      <c r="B674" t="s">
        <v>7570</v>
      </c>
      <c r="C674" t="s">
        <v>6821</v>
      </c>
      <c r="D674" t="s">
        <v>6822</v>
      </c>
      <c r="E674" t="s">
        <v>6823</v>
      </c>
      <c r="F674" t="s">
        <v>2445</v>
      </c>
      <c r="G674" t="s">
        <v>6824</v>
      </c>
      <c r="H674" t="s">
        <v>6825</v>
      </c>
      <c r="I674" t="s">
        <v>6822</v>
      </c>
      <c r="J674" t="s">
        <v>6823</v>
      </c>
      <c r="K674" t="s">
        <v>2445</v>
      </c>
      <c r="L674" t="s">
        <v>6824</v>
      </c>
      <c r="N674" t="s">
        <v>177</v>
      </c>
      <c r="O674" s="6" t="str">
        <f>VLOOKUP(N674,TOOLS!H:I,2,0)</f>
        <v>WVLZA61/2S</v>
      </c>
      <c r="R674" s="6" t="str">
        <f>VLOOKUP(O674,TOOLS!A:B,2,0)</f>
        <v>S1:SSG</v>
      </c>
      <c r="T674" s="2">
        <v>43356</v>
      </c>
      <c r="U674" t="s">
        <v>6827</v>
      </c>
      <c r="V674" t="s">
        <v>6828</v>
      </c>
      <c r="W674">
        <v>1</v>
      </c>
      <c r="X674" s="1">
        <v>72.989999999999995</v>
      </c>
      <c r="Y674" s="1">
        <v>72.989999999999995</v>
      </c>
      <c r="Z674" s="6" t="e">
        <f>VLOOKUP(T674,TOOLS!E:F,2,0)</f>
        <v>#N/A</v>
      </c>
    </row>
    <row r="675" spans="1:26" x14ac:dyDescent="0.2">
      <c r="A675" t="s">
        <v>217</v>
      </c>
      <c r="B675" t="s">
        <v>7570</v>
      </c>
      <c r="C675" t="s">
        <v>6911</v>
      </c>
      <c r="D675" t="s">
        <v>6912</v>
      </c>
      <c r="E675" t="s">
        <v>6913</v>
      </c>
      <c r="F675" t="s">
        <v>194</v>
      </c>
      <c r="G675" t="s">
        <v>6914</v>
      </c>
      <c r="H675" t="s">
        <v>6915</v>
      </c>
      <c r="I675" t="s">
        <v>6912</v>
      </c>
      <c r="J675" t="s">
        <v>6913</v>
      </c>
      <c r="K675" t="s">
        <v>194</v>
      </c>
      <c r="L675" t="s">
        <v>6914</v>
      </c>
      <c r="N675" t="s">
        <v>177</v>
      </c>
      <c r="O675" s="6" t="str">
        <f>VLOOKUP(N675,TOOLS!H:I,2,0)</f>
        <v>WVLZA61/2S</v>
      </c>
      <c r="R675" s="6" t="str">
        <f>VLOOKUP(O675,TOOLS!A:B,2,0)</f>
        <v>S1:SSG</v>
      </c>
      <c r="T675" s="2">
        <v>43362</v>
      </c>
      <c r="U675" t="s">
        <v>2297</v>
      </c>
      <c r="V675" t="s">
        <v>7950</v>
      </c>
      <c r="W675">
        <v>12</v>
      </c>
      <c r="X675" s="1">
        <v>76.42</v>
      </c>
      <c r="Y675" s="1">
        <v>917.04</v>
      </c>
      <c r="Z675" s="6" t="e">
        <f>VLOOKUP(T675,TOOLS!E:F,2,0)</f>
        <v>#N/A</v>
      </c>
    </row>
    <row r="676" spans="1:26" x14ac:dyDescent="0.2">
      <c r="A676" t="s">
        <v>218</v>
      </c>
      <c r="B676">
        <v>0</v>
      </c>
      <c r="C676" t="s">
        <v>2451</v>
      </c>
      <c r="D676" t="s">
        <v>2452</v>
      </c>
      <c r="E676" t="s">
        <v>2321</v>
      </c>
      <c r="F676" t="s">
        <v>2277</v>
      </c>
      <c r="G676">
        <v>82604</v>
      </c>
      <c r="H676" t="s">
        <v>2453</v>
      </c>
      <c r="I676" t="s">
        <v>2452</v>
      </c>
      <c r="J676" t="s">
        <v>2321</v>
      </c>
      <c r="K676" t="s">
        <v>2277</v>
      </c>
      <c r="L676">
        <v>82604</v>
      </c>
      <c r="M676" t="s">
        <v>26</v>
      </c>
      <c r="N676" t="s">
        <v>223</v>
      </c>
      <c r="O676" s="6" t="str">
        <f>VLOOKUP(N676,TOOLS!H:I,2,0)</f>
        <v>WV-Q105A</v>
      </c>
      <c r="P676">
        <v>10071181</v>
      </c>
      <c r="R676" s="6" t="str">
        <f>VLOOKUP(O676,TOOLS!A:B,2,0)</f>
        <v>S1:SSG</v>
      </c>
      <c r="S676" t="s">
        <v>29</v>
      </c>
      <c r="T676" s="2">
        <v>43347</v>
      </c>
      <c r="V676">
        <v>5404019910</v>
      </c>
      <c r="W676">
        <v>-6</v>
      </c>
      <c r="X676" s="1">
        <v>75.52</v>
      </c>
      <c r="Y676" s="1">
        <v>-453.12</v>
      </c>
      <c r="Z676" s="6" t="e">
        <f>VLOOKUP(T676,TOOLS!E:F,2,0)</f>
        <v>#N/A</v>
      </c>
    </row>
    <row r="677" spans="1:26" x14ac:dyDescent="0.2">
      <c r="A677" t="s">
        <v>218</v>
      </c>
      <c r="B677">
        <v>0</v>
      </c>
      <c r="C677" t="s">
        <v>2451</v>
      </c>
      <c r="D677" t="s">
        <v>2452</v>
      </c>
      <c r="E677" t="s">
        <v>2321</v>
      </c>
      <c r="F677" t="s">
        <v>2277</v>
      </c>
      <c r="G677">
        <v>82604</v>
      </c>
      <c r="H677" t="s">
        <v>2453</v>
      </c>
      <c r="I677" t="s">
        <v>2452</v>
      </c>
      <c r="J677" t="s">
        <v>2321</v>
      </c>
      <c r="K677" t="s">
        <v>2277</v>
      </c>
      <c r="L677">
        <v>82604</v>
      </c>
      <c r="M677" t="s">
        <v>26</v>
      </c>
      <c r="N677" t="s">
        <v>223</v>
      </c>
      <c r="O677" s="6" t="str">
        <f>VLOOKUP(N677,TOOLS!H:I,2,0)</f>
        <v>WV-Q105A</v>
      </c>
      <c r="P677">
        <v>10071181</v>
      </c>
      <c r="R677" s="6" t="str">
        <f>VLOOKUP(O677,TOOLS!A:B,2,0)</f>
        <v>S1:SSG</v>
      </c>
      <c r="S677" t="s">
        <v>29</v>
      </c>
      <c r="T677" s="2">
        <v>43348</v>
      </c>
      <c r="V677">
        <v>5404024517</v>
      </c>
      <c r="W677">
        <v>-3</v>
      </c>
      <c r="X677" s="1">
        <v>75.52</v>
      </c>
      <c r="Y677" s="1">
        <v>-226.56</v>
      </c>
      <c r="Z677" s="6" t="e">
        <f>VLOOKUP(T677,TOOLS!E:F,2,0)</f>
        <v>#N/A</v>
      </c>
    </row>
    <row r="678" spans="1:26" x14ac:dyDescent="0.2">
      <c r="A678" t="s">
        <v>218</v>
      </c>
      <c r="B678">
        <v>0</v>
      </c>
      <c r="C678" t="s">
        <v>2451</v>
      </c>
      <c r="D678" t="s">
        <v>2452</v>
      </c>
      <c r="E678" t="s">
        <v>2321</v>
      </c>
      <c r="F678" t="s">
        <v>2277</v>
      </c>
      <c r="G678">
        <v>82604</v>
      </c>
      <c r="H678" t="s">
        <v>2453</v>
      </c>
      <c r="I678" t="s">
        <v>2452</v>
      </c>
      <c r="J678" t="s">
        <v>2321</v>
      </c>
      <c r="K678" t="s">
        <v>2277</v>
      </c>
      <c r="L678">
        <v>82604</v>
      </c>
      <c r="M678" t="s">
        <v>26</v>
      </c>
      <c r="N678" t="s">
        <v>223</v>
      </c>
      <c r="O678" s="6" t="str">
        <f>VLOOKUP(N678,TOOLS!H:I,2,0)</f>
        <v>WV-Q105A</v>
      </c>
      <c r="P678">
        <v>10071181</v>
      </c>
      <c r="R678" s="6" t="str">
        <f>VLOOKUP(O678,TOOLS!A:B,2,0)</f>
        <v>S1:SSG</v>
      </c>
      <c r="S678" t="s">
        <v>29</v>
      </c>
      <c r="T678" s="2">
        <v>43348</v>
      </c>
      <c r="V678">
        <v>5404024517</v>
      </c>
      <c r="W678">
        <v>-2</v>
      </c>
      <c r="X678" s="1">
        <v>75.52</v>
      </c>
      <c r="Y678" s="1">
        <v>-151.04</v>
      </c>
      <c r="Z678" s="6" t="e">
        <f>VLOOKUP(T678,TOOLS!E:F,2,0)</f>
        <v>#N/A</v>
      </c>
    </row>
    <row r="679" spans="1:26" x14ac:dyDescent="0.2">
      <c r="A679" t="s">
        <v>218</v>
      </c>
      <c r="B679">
        <v>0</v>
      </c>
      <c r="C679" t="s">
        <v>2451</v>
      </c>
      <c r="D679" t="s">
        <v>2452</v>
      </c>
      <c r="E679" t="s">
        <v>2321</v>
      </c>
      <c r="F679" t="s">
        <v>2277</v>
      </c>
      <c r="G679">
        <v>82604</v>
      </c>
      <c r="H679" t="s">
        <v>2453</v>
      </c>
      <c r="I679" t="s">
        <v>2452</v>
      </c>
      <c r="J679" t="s">
        <v>2321</v>
      </c>
      <c r="K679" t="s">
        <v>2277</v>
      </c>
      <c r="L679">
        <v>82604</v>
      </c>
      <c r="M679" t="s">
        <v>26</v>
      </c>
      <c r="N679" t="s">
        <v>223</v>
      </c>
      <c r="O679" s="6" t="str">
        <f>VLOOKUP(N679,TOOLS!H:I,2,0)</f>
        <v>WV-Q105A</v>
      </c>
      <c r="P679">
        <v>10071181</v>
      </c>
      <c r="R679" s="6" t="str">
        <f>VLOOKUP(O679,TOOLS!A:B,2,0)</f>
        <v>S1:SSG</v>
      </c>
      <c r="S679" t="s">
        <v>29</v>
      </c>
      <c r="T679" s="2">
        <v>43348</v>
      </c>
      <c r="V679">
        <v>5404024517</v>
      </c>
      <c r="W679">
        <v>-6</v>
      </c>
      <c r="X679" s="1">
        <v>75.52</v>
      </c>
      <c r="Y679" s="1">
        <v>-453.12</v>
      </c>
      <c r="Z679" s="6" t="e">
        <f>VLOOKUP(T679,TOOLS!E:F,2,0)</f>
        <v>#N/A</v>
      </c>
    </row>
    <row r="680" spans="1:26" x14ac:dyDescent="0.2">
      <c r="A680" t="s">
        <v>218</v>
      </c>
      <c r="B680">
        <v>0</v>
      </c>
      <c r="C680" t="s">
        <v>2451</v>
      </c>
      <c r="D680" t="s">
        <v>2452</v>
      </c>
      <c r="E680" t="s">
        <v>2321</v>
      </c>
      <c r="F680" t="s">
        <v>2277</v>
      </c>
      <c r="G680">
        <v>82604</v>
      </c>
      <c r="H680" t="s">
        <v>2453</v>
      </c>
      <c r="I680" t="s">
        <v>2452</v>
      </c>
      <c r="J680" t="s">
        <v>2321</v>
      </c>
      <c r="K680" t="s">
        <v>2277</v>
      </c>
      <c r="L680">
        <v>82604</v>
      </c>
      <c r="M680" t="s">
        <v>26</v>
      </c>
      <c r="N680" t="s">
        <v>223</v>
      </c>
      <c r="O680" s="6" t="str">
        <f>VLOOKUP(N680,TOOLS!H:I,2,0)</f>
        <v>WV-Q105A</v>
      </c>
      <c r="P680">
        <v>10071181</v>
      </c>
      <c r="R680" s="6" t="str">
        <f>VLOOKUP(O680,TOOLS!A:B,2,0)</f>
        <v>S1:SSG</v>
      </c>
      <c r="S680" t="s">
        <v>29</v>
      </c>
      <c r="T680" s="2">
        <v>43348</v>
      </c>
      <c r="V680">
        <v>5404024518</v>
      </c>
      <c r="W680">
        <v>-2</v>
      </c>
      <c r="X680" s="1">
        <v>75.52</v>
      </c>
      <c r="Y680" s="1">
        <v>-151.04</v>
      </c>
      <c r="Z680" s="6" t="e">
        <f>VLOOKUP(T680,TOOLS!E:F,2,0)</f>
        <v>#N/A</v>
      </c>
    </row>
    <row r="681" spans="1:26" x14ac:dyDescent="0.2">
      <c r="A681" t="s">
        <v>218</v>
      </c>
      <c r="B681">
        <v>0</v>
      </c>
      <c r="C681" t="s">
        <v>2451</v>
      </c>
      <c r="D681" t="s">
        <v>2452</v>
      </c>
      <c r="E681" t="s">
        <v>2321</v>
      </c>
      <c r="F681" t="s">
        <v>2277</v>
      </c>
      <c r="G681">
        <v>82604</v>
      </c>
      <c r="H681" t="s">
        <v>2453</v>
      </c>
      <c r="I681" t="s">
        <v>2452</v>
      </c>
      <c r="J681" t="s">
        <v>2321</v>
      </c>
      <c r="K681" t="s">
        <v>2277</v>
      </c>
      <c r="L681">
        <v>82604</v>
      </c>
      <c r="M681" t="s">
        <v>26</v>
      </c>
      <c r="N681" t="s">
        <v>223</v>
      </c>
      <c r="O681" s="6" t="str">
        <f>VLOOKUP(N681,TOOLS!H:I,2,0)</f>
        <v>WV-Q105A</v>
      </c>
      <c r="P681">
        <v>10071181</v>
      </c>
      <c r="R681" s="6" t="str">
        <f>VLOOKUP(O681,TOOLS!A:B,2,0)</f>
        <v>S1:SSG</v>
      </c>
      <c r="S681" t="s">
        <v>29</v>
      </c>
      <c r="T681" s="2">
        <v>43348</v>
      </c>
      <c r="V681">
        <v>5404024518</v>
      </c>
      <c r="W681">
        <v>-1</v>
      </c>
      <c r="X681" s="1">
        <v>75.52</v>
      </c>
      <c r="Y681" s="1">
        <v>-75.52</v>
      </c>
      <c r="Z681" s="6" t="e">
        <f>VLOOKUP(T681,TOOLS!E:F,2,0)</f>
        <v>#N/A</v>
      </c>
    </row>
    <row r="682" spans="1:26" x14ac:dyDescent="0.2">
      <c r="A682" t="s">
        <v>218</v>
      </c>
      <c r="B682">
        <v>0</v>
      </c>
      <c r="C682" t="s">
        <v>2446</v>
      </c>
      <c r="D682" t="s">
        <v>2447</v>
      </c>
      <c r="E682" t="s">
        <v>2448</v>
      </c>
      <c r="F682" t="s">
        <v>43</v>
      </c>
      <c r="G682">
        <v>95131</v>
      </c>
      <c r="H682" t="s">
        <v>2446</v>
      </c>
      <c r="I682" t="s">
        <v>2449</v>
      </c>
      <c r="J682" t="s">
        <v>61</v>
      </c>
      <c r="K682" t="s">
        <v>62</v>
      </c>
      <c r="L682">
        <v>75244</v>
      </c>
      <c r="M682" t="s">
        <v>26</v>
      </c>
      <c r="N682" t="s">
        <v>223</v>
      </c>
      <c r="O682" s="6" t="str">
        <f>VLOOKUP(N682,TOOLS!H:I,2,0)</f>
        <v>WV-Q105A</v>
      </c>
      <c r="P682">
        <v>10071181</v>
      </c>
      <c r="R682" s="6" t="str">
        <f>VLOOKUP(O682,TOOLS!A:B,2,0)</f>
        <v>S1:SSG</v>
      </c>
      <c r="S682" t="s">
        <v>29</v>
      </c>
      <c r="T682" s="2">
        <v>43350</v>
      </c>
      <c r="V682">
        <v>5404038167</v>
      </c>
      <c r="W682">
        <v>29</v>
      </c>
      <c r="X682" s="1">
        <v>75.52</v>
      </c>
      <c r="Y682" s="1">
        <v>2190.08</v>
      </c>
      <c r="Z682" s="6" t="e">
        <f>VLOOKUP(T682,TOOLS!E:F,2,0)</f>
        <v>#N/A</v>
      </c>
    </row>
    <row r="683" spans="1:26" x14ac:dyDescent="0.2">
      <c r="A683" t="s">
        <v>218</v>
      </c>
      <c r="B683">
        <v>0</v>
      </c>
      <c r="C683" t="s">
        <v>2446</v>
      </c>
      <c r="D683" t="s">
        <v>2447</v>
      </c>
      <c r="E683" t="s">
        <v>2448</v>
      </c>
      <c r="F683" t="s">
        <v>43</v>
      </c>
      <c r="G683">
        <v>95131</v>
      </c>
      <c r="H683" t="s">
        <v>2446</v>
      </c>
      <c r="I683" t="s">
        <v>2449</v>
      </c>
      <c r="J683" t="s">
        <v>61</v>
      </c>
      <c r="K683" t="s">
        <v>62</v>
      </c>
      <c r="L683">
        <v>75244</v>
      </c>
      <c r="M683" t="s">
        <v>26</v>
      </c>
      <c r="N683" t="s">
        <v>223</v>
      </c>
      <c r="O683" s="6" t="str">
        <f>VLOOKUP(N683,TOOLS!H:I,2,0)</f>
        <v>WV-Q105A</v>
      </c>
      <c r="P683">
        <v>10071181</v>
      </c>
      <c r="R683" s="6" t="str">
        <f>VLOOKUP(O683,TOOLS!A:B,2,0)</f>
        <v>S1:SSG</v>
      </c>
      <c r="S683" t="s">
        <v>29</v>
      </c>
      <c r="T683" s="2">
        <v>43353</v>
      </c>
      <c r="V683">
        <v>5404043771</v>
      </c>
      <c r="W683">
        <v>19</v>
      </c>
      <c r="X683" s="1">
        <v>75.52</v>
      </c>
      <c r="Y683" s="1">
        <v>1434.88</v>
      </c>
      <c r="Z683" s="6" t="e">
        <f>VLOOKUP(T683,TOOLS!E:F,2,0)</f>
        <v>#N/A</v>
      </c>
    </row>
    <row r="684" spans="1:26" x14ac:dyDescent="0.2">
      <c r="A684" t="s">
        <v>218</v>
      </c>
      <c r="B684">
        <v>0</v>
      </c>
      <c r="C684" t="s">
        <v>2446</v>
      </c>
      <c r="D684" t="s">
        <v>2447</v>
      </c>
      <c r="E684" t="s">
        <v>2448</v>
      </c>
      <c r="F684" t="s">
        <v>43</v>
      </c>
      <c r="G684">
        <v>95131</v>
      </c>
      <c r="H684" t="s">
        <v>2446</v>
      </c>
      <c r="I684" t="s">
        <v>2449</v>
      </c>
      <c r="J684" t="s">
        <v>61</v>
      </c>
      <c r="K684" t="s">
        <v>62</v>
      </c>
      <c r="L684">
        <v>75244</v>
      </c>
      <c r="M684" t="s">
        <v>26</v>
      </c>
      <c r="N684" t="s">
        <v>223</v>
      </c>
      <c r="O684" s="6" t="str">
        <f>VLOOKUP(N684,TOOLS!H:I,2,0)</f>
        <v>WV-Q105A</v>
      </c>
      <c r="P684">
        <v>10071181</v>
      </c>
      <c r="R684" s="6" t="str">
        <f>VLOOKUP(O684,TOOLS!A:B,2,0)</f>
        <v>S1:SSG</v>
      </c>
      <c r="S684" t="s">
        <v>29</v>
      </c>
      <c r="T684" s="2">
        <v>43354</v>
      </c>
      <c r="V684">
        <v>5404049954</v>
      </c>
      <c r="W684">
        <v>8</v>
      </c>
      <c r="X684" s="1">
        <v>75.52</v>
      </c>
      <c r="Y684" s="1">
        <v>604.16</v>
      </c>
      <c r="Z684" s="6" t="e">
        <f>VLOOKUP(T684,TOOLS!E:F,2,0)</f>
        <v>#N/A</v>
      </c>
    </row>
    <row r="685" spans="1:26" x14ac:dyDescent="0.2">
      <c r="A685" t="s">
        <v>218</v>
      </c>
      <c r="B685">
        <v>0</v>
      </c>
      <c r="C685" t="s">
        <v>4800</v>
      </c>
      <c r="D685" t="s">
        <v>4801</v>
      </c>
      <c r="E685" t="s">
        <v>4802</v>
      </c>
      <c r="F685" t="s">
        <v>97</v>
      </c>
      <c r="G685">
        <v>55337</v>
      </c>
      <c r="H685" t="s">
        <v>4800</v>
      </c>
      <c r="I685" t="s">
        <v>4801</v>
      </c>
      <c r="J685" t="s">
        <v>4802</v>
      </c>
      <c r="K685" t="s">
        <v>97</v>
      </c>
      <c r="L685">
        <v>55337</v>
      </c>
      <c r="M685" t="s">
        <v>26</v>
      </c>
      <c r="N685" t="s">
        <v>223</v>
      </c>
      <c r="O685" s="6" t="str">
        <f>VLOOKUP(N685,TOOLS!H:I,2,0)</f>
        <v>WV-Q105A</v>
      </c>
      <c r="P685">
        <v>10071181</v>
      </c>
      <c r="R685" s="6" t="str">
        <f>VLOOKUP(O685,TOOLS!A:B,2,0)</f>
        <v>S1:SSG</v>
      </c>
      <c r="S685" t="s">
        <v>29</v>
      </c>
      <c r="T685" s="2">
        <v>43354</v>
      </c>
      <c r="V685">
        <v>5404048547</v>
      </c>
      <c r="W685">
        <v>-1</v>
      </c>
      <c r="X685" s="1">
        <v>75.52</v>
      </c>
      <c r="Y685" s="1">
        <v>-75.52</v>
      </c>
      <c r="Z685" s="6" t="e">
        <f>VLOOKUP(T685,TOOLS!E:F,2,0)</f>
        <v>#N/A</v>
      </c>
    </row>
    <row r="686" spans="1:26" x14ac:dyDescent="0.2">
      <c r="A686" t="s">
        <v>218</v>
      </c>
      <c r="B686">
        <v>0</v>
      </c>
      <c r="C686" t="s">
        <v>2446</v>
      </c>
      <c r="D686" t="s">
        <v>2447</v>
      </c>
      <c r="E686" t="s">
        <v>2448</v>
      </c>
      <c r="F686" t="s">
        <v>43</v>
      </c>
      <c r="G686">
        <v>95131</v>
      </c>
      <c r="H686" t="s">
        <v>2446</v>
      </c>
      <c r="I686" t="s">
        <v>2449</v>
      </c>
      <c r="J686" t="s">
        <v>61</v>
      </c>
      <c r="K686" t="s">
        <v>62</v>
      </c>
      <c r="L686">
        <v>75244</v>
      </c>
      <c r="M686" t="s">
        <v>26</v>
      </c>
      <c r="N686" t="s">
        <v>223</v>
      </c>
      <c r="O686" s="6" t="str">
        <f>VLOOKUP(N686,TOOLS!H:I,2,0)</f>
        <v>WV-Q105A</v>
      </c>
      <c r="P686">
        <v>10071181</v>
      </c>
      <c r="R686" s="6" t="str">
        <f>VLOOKUP(O686,TOOLS!A:B,2,0)</f>
        <v>S1:SSG</v>
      </c>
      <c r="S686" t="s">
        <v>29</v>
      </c>
      <c r="T686" s="2">
        <v>43356</v>
      </c>
      <c r="V686">
        <v>5404060473</v>
      </c>
      <c r="W686">
        <v>-7</v>
      </c>
      <c r="X686" s="1">
        <v>75.52</v>
      </c>
      <c r="Y686" s="1">
        <v>-528.64</v>
      </c>
      <c r="Z686" s="6" t="e">
        <f>VLOOKUP(T686,TOOLS!E:F,2,0)</f>
        <v>#N/A</v>
      </c>
    </row>
    <row r="687" spans="1:26" x14ac:dyDescent="0.2">
      <c r="A687" t="s">
        <v>218</v>
      </c>
      <c r="B687">
        <v>0</v>
      </c>
      <c r="C687" t="s">
        <v>2446</v>
      </c>
      <c r="D687" t="s">
        <v>2447</v>
      </c>
      <c r="E687" t="s">
        <v>2448</v>
      </c>
      <c r="F687" t="s">
        <v>43</v>
      </c>
      <c r="G687">
        <v>95131</v>
      </c>
      <c r="H687" t="s">
        <v>2446</v>
      </c>
      <c r="I687" t="s">
        <v>2449</v>
      </c>
      <c r="J687" t="s">
        <v>61</v>
      </c>
      <c r="K687" t="s">
        <v>62</v>
      </c>
      <c r="L687">
        <v>75244</v>
      </c>
      <c r="M687" t="s">
        <v>26</v>
      </c>
      <c r="N687" t="s">
        <v>223</v>
      </c>
      <c r="O687" s="6" t="str">
        <f>VLOOKUP(N687,TOOLS!H:I,2,0)</f>
        <v>WV-Q105A</v>
      </c>
      <c r="P687">
        <v>10071181</v>
      </c>
      <c r="R687" s="6" t="str">
        <f>VLOOKUP(O687,TOOLS!A:B,2,0)</f>
        <v>S1:SSG</v>
      </c>
      <c r="S687" t="s">
        <v>29</v>
      </c>
      <c r="T687" s="2">
        <v>43360</v>
      </c>
      <c r="V687">
        <v>5404072007</v>
      </c>
      <c r="W687">
        <v>1</v>
      </c>
      <c r="X687" s="1">
        <v>75.52</v>
      </c>
      <c r="Y687" s="1">
        <v>75.52</v>
      </c>
      <c r="Z687" s="6" t="e">
        <f>VLOOKUP(T687,TOOLS!E:F,2,0)</f>
        <v>#N/A</v>
      </c>
    </row>
    <row r="688" spans="1:26" x14ac:dyDescent="0.2">
      <c r="A688" t="s">
        <v>218</v>
      </c>
      <c r="B688">
        <v>0</v>
      </c>
      <c r="C688" t="s">
        <v>2446</v>
      </c>
      <c r="D688" t="s">
        <v>2447</v>
      </c>
      <c r="E688" t="s">
        <v>2448</v>
      </c>
      <c r="F688" t="s">
        <v>43</v>
      </c>
      <c r="G688">
        <v>95131</v>
      </c>
      <c r="H688" t="s">
        <v>2446</v>
      </c>
      <c r="I688" t="s">
        <v>2449</v>
      </c>
      <c r="J688" t="s">
        <v>61</v>
      </c>
      <c r="K688" t="s">
        <v>62</v>
      </c>
      <c r="L688">
        <v>75244</v>
      </c>
      <c r="M688" t="s">
        <v>26</v>
      </c>
      <c r="N688" t="s">
        <v>223</v>
      </c>
      <c r="O688" s="6" t="str">
        <f>VLOOKUP(N688,TOOLS!H:I,2,0)</f>
        <v>WV-Q105A</v>
      </c>
      <c r="P688">
        <v>10071181</v>
      </c>
      <c r="R688" s="6" t="str">
        <f>VLOOKUP(O688,TOOLS!A:B,2,0)</f>
        <v>S1:SSG</v>
      </c>
      <c r="S688" t="s">
        <v>29</v>
      </c>
      <c r="T688" s="2">
        <v>43361</v>
      </c>
      <c r="V688">
        <v>5404078328</v>
      </c>
      <c r="W688">
        <v>7</v>
      </c>
      <c r="X688" s="1">
        <v>75.52</v>
      </c>
      <c r="Y688" s="1">
        <v>528.64</v>
      </c>
      <c r="Z688" s="6" t="e">
        <f>VLOOKUP(T688,TOOLS!E:F,2,0)</f>
        <v>#N/A</v>
      </c>
    </row>
    <row r="689" spans="1:26" x14ac:dyDescent="0.2">
      <c r="A689" t="s">
        <v>220</v>
      </c>
      <c r="B689" t="s">
        <v>224</v>
      </c>
      <c r="C689" t="s">
        <v>159</v>
      </c>
      <c r="D689" t="s">
        <v>160</v>
      </c>
      <c r="E689" t="s">
        <v>100</v>
      </c>
      <c r="F689" t="s">
        <v>24</v>
      </c>
      <c r="H689" t="s">
        <v>173</v>
      </c>
      <c r="I689" t="s">
        <v>2270</v>
      </c>
      <c r="J689" t="s">
        <v>425</v>
      </c>
      <c r="K689" t="s">
        <v>63</v>
      </c>
      <c r="L689" t="s">
        <v>2271</v>
      </c>
      <c r="N689" t="s">
        <v>223</v>
      </c>
      <c r="O689" s="6" t="str">
        <f>VLOOKUP(N689,TOOLS!H:I,2,0)</f>
        <v>WV-Q105A</v>
      </c>
      <c r="R689" s="6" t="str">
        <f>VLOOKUP(O689,TOOLS!A:B,2,0)</f>
        <v>S1:SSG</v>
      </c>
      <c r="T689" s="2">
        <v>43364</v>
      </c>
      <c r="V689" t="s">
        <v>7552</v>
      </c>
      <c r="W689">
        <v>4</v>
      </c>
      <c r="X689" s="1">
        <v>75.52</v>
      </c>
      <c r="Y689" s="1">
        <v>302.08</v>
      </c>
      <c r="Z689" s="6" t="e">
        <f>VLOOKUP(T689,TOOLS!E:F,2,0)</f>
        <v>#N/A</v>
      </c>
    </row>
    <row r="690" spans="1:26" x14ac:dyDescent="0.2">
      <c r="A690" t="s">
        <v>220</v>
      </c>
      <c r="C690" t="s">
        <v>5794</v>
      </c>
      <c r="D690" t="s">
        <v>5795</v>
      </c>
      <c r="E690" t="s">
        <v>5796</v>
      </c>
      <c r="F690" t="s">
        <v>133</v>
      </c>
      <c r="H690" t="s">
        <v>5797</v>
      </c>
      <c r="I690" t="s">
        <v>5798</v>
      </c>
      <c r="J690" t="s">
        <v>5799</v>
      </c>
      <c r="K690" t="s">
        <v>24</v>
      </c>
      <c r="L690" t="s">
        <v>5800</v>
      </c>
      <c r="N690" t="s">
        <v>223</v>
      </c>
      <c r="O690" s="6" t="str">
        <f>VLOOKUP(N690,TOOLS!H:I,2,0)</f>
        <v>WV-Q105A</v>
      </c>
      <c r="R690" s="6" t="str">
        <f>VLOOKUP(O690,TOOLS!A:B,2,0)</f>
        <v>S1:SSG</v>
      </c>
      <c r="T690" s="2">
        <v>43353</v>
      </c>
      <c r="V690" t="s">
        <v>5801</v>
      </c>
      <c r="W690">
        <v>1</v>
      </c>
      <c r="X690" s="1">
        <v>75.52</v>
      </c>
      <c r="Y690" s="1">
        <v>75.52</v>
      </c>
      <c r="Z690" s="6" t="e">
        <f>VLOOKUP(T690,TOOLS!E:F,2,0)</f>
        <v>#N/A</v>
      </c>
    </row>
    <row r="691" spans="1:26" x14ac:dyDescent="0.2">
      <c r="A691" t="s">
        <v>220</v>
      </c>
      <c r="B691" t="s">
        <v>224</v>
      </c>
      <c r="C691" t="s">
        <v>159</v>
      </c>
      <c r="D691" t="s">
        <v>160</v>
      </c>
      <c r="E691" t="s">
        <v>100</v>
      </c>
      <c r="F691" t="s">
        <v>24</v>
      </c>
      <c r="H691" t="s">
        <v>173</v>
      </c>
      <c r="I691" t="s">
        <v>2270</v>
      </c>
      <c r="J691" t="s">
        <v>425</v>
      </c>
      <c r="K691" t="s">
        <v>63</v>
      </c>
      <c r="L691" t="s">
        <v>2271</v>
      </c>
      <c r="N691" t="s">
        <v>223</v>
      </c>
      <c r="O691" s="6" t="str">
        <f>VLOOKUP(N691,TOOLS!H:I,2,0)</f>
        <v>WV-Q105A</v>
      </c>
      <c r="R691" s="6" t="str">
        <f>VLOOKUP(O691,TOOLS!A:B,2,0)</f>
        <v>S1:SSG</v>
      </c>
      <c r="T691" s="2">
        <v>43364</v>
      </c>
      <c r="V691" t="s">
        <v>7563</v>
      </c>
      <c r="W691">
        <v>5</v>
      </c>
      <c r="X691" s="1">
        <v>75.52</v>
      </c>
      <c r="Y691" s="1">
        <v>377.6</v>
      </c>
      <c r="Z691" s="6" t="e">
        <f>VLOOKUP(T691,TOOLS!E:F,2,0)</f>
        <v>#N/A</v>
      </c>
    </row>
    <row r="692" spans="1:26" x14ac:dyDescent="0.2">
      <c r="A692" t="s">
        <v>217</v>
      </c>
      <c r="B692" t="s">
        <v>7570</v>
      </c>
      <c r="C692" t="s">
        <v>5562</v>
      </c>
      <c r="D692" t="s">
        <v>5563</v>
      </c>
      <c r="E692" t="s">
        <v>5564</v>
      </c>
      <c r="F692" t="s">
        <v>24</v>
      </c>
      <c r="G692" t="s">
        <v>5565</v>
      </c>
      <c r="H692" t="s">
        <v>5566</v>
      </c>
      <c r="I692" t="s">
        <v>5563</v>
      </c>
      <c r="J692" t="s">
        <v>5564</v>
      </c>
      <c r="K692" t="s">
        <v>24</v>
      </c>
      <c r="L692" t="s">
        <v>5565</v>
      </c>
      <c r="N692" t="s">
        <v>223</v>
      </c>
      <c r="O692" s="6" t="str">
        <f>VLOOKUP(N692,TOOLS!H:I,2,0)</f>
        <v>WV-Q105A</v>
      </c>
      <c r="R692" s="6" t="str">
        <f>VLOOKUP(O692,TOOLS!A:B,2,0)</f>
        <v>S1:SSG</v>
      </c>
      <c r="T692" s="2">
        <v>43350</v>
      </c>
      <c r="U692" t="s">
        <v>2297</v>
      </c>
      <c r="V692" t="s">
        <v>5567</v>
      </c>
      <c r="W692">
        <v>1</v>
      </c>
      <c r="X692" s="1">
        <v>68</v>
      </c>
      <c r="Y692" s="1">
        <v>68</v>
      </c>
      <c r="Z692" s="6" t="e">
        <f>VLOOKUP(T692,TOOLS!E:F,2,0)</f>
        <v>#N/A</v>
      </c>
    </row>
    <row r="693" spans="1:26" x14ac:dyDescent="0.2">
      <c r="A693" t="s">
        <v>218</v>
      </c>
      <c r="B693">
        <v>0</v>
      </c>
      <c r="C693" t="s">
        <v>6058</v>
      </c>
      <c r="D693" t="s">
        <v>6059</v>
      </c>
      <c r="E693" t="s">
        <v>4753</v>
      </c>
      <c r="F693" t="s">
        <v>73</v>
      </c>
      <c r="G693">
        <v>33178</v>
      </c>
      <c r="H693" t="s">
        <v>6060</v>
      </c>
      <c r="I693" t="s">
        <v>6061</v>
      </c>
      <c r="J693" t="s">
        <v>6066</v>
      </c>
      <c r="K693" t="s">
        <v>73</v>
      </c>
      <c r="L693">
        <v>33409</v>
      </c>
      <c r="M693" t="s">
        <v>26</v>
      </c>
      <c r="N693" t="s">
        <v>178</v>
      </c>
      <c r="O693" s="6" t="str">
        <f>VLOOKUP(N693,TOOLS!H:I,2,0)</f>
        <v>WVQ119</v>
      </c>
      <c r="P693">
        <v>10071187</v>
      </c>
      <c r="R693" s="6" t="str">
        <f>VLOOKUP(O693,TOOLS!A:B,2,0)</f>
        <v>S1:SSG</v>
      </c>
      <c r="S693" t="s">
        <v>2403</v>
      </c>
      <c r="T693" s="2">
        <v>43353</v>
      </c>
      <c r="V693">
        <v>5404042537</v>
      </c>
      <c r="W693">
        <v>-3</v>
      </c>
      <c r="X693" s="1">
        <v>135.68</v>
      </c>
      <c r="Y693" s="1">
        <v>-407.04</v>
      </c>
      <c r="Z693" s="6" t="e">
        <f>VLOOKUP(T693,TOOLS!E:F,2,0)</f>
        <v>#N/A</v>
      </c>
    </row>
    <row r="694" spans="1:26" x14ac:dyDescent="0.2">
      <c r="A694" t="s">
        <v>218</v>
      </c>
      <c r="B694">
        <v>0</v>
      </c>
      <c r="C694" t="s">
        <v>6058</v>
      </c>
      <c r="D694" t="s">
        <v>6059</v>
      </c>
      <c r="E694" t="s">
        <v>4753</v>
      </c>
      <c r="F694" t="s">
        <v>73</v>
      </c>
      <c r="G694">
        <v>33178</v>
      </c>
      <c r="H694" t="s">
        <v>6060</v>
      </c>
      <c r="I694" t="s">
        <v>6061</v>
      </c>
      <c r="J694" t="s">
        <v>6066</v>
      </c>
      <c r="K694" t="s">
        <v>73</v>
      </c>
      <c r="L694">
        <v>33409</v>
      </c>
      <c r="M694" t="s">
        <v>26</v>
      </c>
      <c r="N694" t="s">
        <v>178</v>
      </c>
      <c r="O694" s="6" t="str">
        <f>VLOOKUP(N694,TOOLS!H:I,2,0)</f>
        <v>WVQ119</v>
      </c>
      <c r="P694">
        <v>10071187</v>
      </c>
      <c r="R694" s="6" t="str">
        <f>VLOOKUP(O694,TOOLS!A:B,2,0)</f>
        <v>S1:SSG</v>
      </c>
      <c r="S694" t="s">
        <v>2403</v>
      </c>
      <c r="T694" s="2">
        <v>43354</v>
      </c>
      <c r="V694">
        <v>5404048623</v>
      </c>
      <c r="W694">
        <v>-1</v>
      </c>
      <c r="X694" s="1">
        <v>135.68</v>
      </c>
      <c r="Y694" s="1">
        <v>-135.68</v>
      </c>
      <c r="Z694" s="6" t="e">
        <f>VLOOKUP(T694,TOOLS!E:F,2,0)</f>
        <v>#N/A</v>
      </c>
    </row>
    <row r="695" spans="1:26" x14ac:dyDescent="0.2">
      <c r="A695" t="s">
        <v>218</v>
      </c>
      <c r="B695">
        <v>0</v>
      </c>
      <c r="C695" t="s">
        <v>6384</v>
      </c>
      <c r="D695" t="s">
        <v>6385</v>
      </c>
      <c r="E695" t="s">
        <v>6386</v>
      </c>
      <c r="F695" t="s">
        <v>2350</v>
      </c>
      <c r="G695">
        <v>66118</v>
      </c>
      <c r="H695" t="s">
        <v>6384</v>
      </c>
      <c r="I695" t="s">
        <v>6385</v>
      </c>
      <c r="J695" t="s">
        <v>6386</v>
      </c>
      <c r="K695" t="s">
        <v>2350</v>
      </c>
      <c r="L695">
        <v>66118</v>
      </c>
      <c r="M695" t="s">
        <v>26</v>
      </c>
      <c r="N695" t="s">
        <v>178</v>
      </c>
      <c r="O695" s="6" t="str">
        <f>VLOOKUP(N695,TOOLS!H:I,2,0)</f>
        <v>WVQ119</v>
      </c>
      <c r="P695">
        <v>10071187</v>
      </c>
      <c r="R695" s="6" t="str">
        <f>VLOOKUP(O695,TOOLS!A:B,2,0)</f>
        <v>S1:SSG</v>
      </c>
      <c r="S695" t="s">
        <v>2403</v>
      </c>
      <c r="T695" s="2">
        <v>43357</v>
      </c>
      <c r="V695">
        <v>5404063987</v>
      </c>
      <c r="W695">
        <v>-1</v>
      </c>
      <c r="X695" s="1">
        <v>135.68</v>
      </c>
      <c r="Y695" s="1">
        <v>-135.68</v>
      </c>
      <c r="Z695" s="6" t="e">
        <f>VLOOKUP(T695,TOOLS!E:F,2,0)</f>
        <v>#N/A</v>
      </c>
    </row>
    <row r="696" spans="1:26" x14ac:dyDescent="0.2">
      <c r="A696" t="s">
        <v>218</v>
      </c>
      <c r="B696">
        <v>0</v>
      </c>
      <c r="C696" t="s">
        <v>4792</v>
      </c>
      <c r="D696" t="s">
        <v>4793</v>
      </c>
      <c r="E696" t="s">
        <v>4794</v>
      </c>
      <c r="F696" t="s">
        <v>59</v>
      </c>
      <c r="G696">
        <v>63301</v>
      </c>
      <c r="H696" t="s">
        <v>4792</v>
      </c>
      <c r="I696" t="s">
        <v>4793</v>
      </c>
      <c r="J696" t="s">
        <v>4794</v>
      </c>
      <c r="K696" t="s">
        <v>59</v>
      </c>
      <c r="L696">
        <v>63301</v>
      </c>
      <c r="M696" t="s">
        <v>26</v>
      </c>
      <c r="N696" t="s">
        <v>321</v>
      </c>
      <c r="O696" s="6" t="str">
        <f>VLOOKUP(N696,TOOLS!H:I,2,0)</f>
        <v>WV-Q120A</v>
      </c>
      <c r="P696">
        <v>10071189</v>
      </c>
      <c r="R696" s="6" t="str">
        <f>VLOOKUP(O696,TOOLS!A:B,2,0)</f>
        <v>S1:SSG</v>
      </c>
      <c r="S696" t="s">
        <v>29</v>
      </c>
      <c r="T696" s="2">
        <v>43348</v>
      </c>
      <c r="U696" t="s">
        <v>5197</v>
      </c>
      <c r="V696">
        <v>5404027873</v>
      </c>
      <c r="W696">
        <v>-2</v>
      </c>
      <c r="X696" s="1">
        <v>55.68</v>
      </c>
      <c r="Y696" s="1">
        <v>-111.36</v>
      </c>
      <c r="Z696" s="6" t="e">
        <f>VLOOKUP(T696,TOOLS!E:F,2,0)</f>
        <v>#N/A</v>
      </c>
    </row>
    <row r="697" spans="1:26" x14ac:dyDescent="0.2">
      <c r="A697" t="s">
        <v>218</v>
      </c>
      <c r="B697">
        <v>0</v>
      </c>
      <c r="C697" t="s">
        <v>6028</v>
      </c>
      <c r="D697" t="s">
        <v>6029</v>
      </c>
      <c r="E697" t="s">
        <v>6030</v>
      </c>
      <c r="F697" t="s">
        <v>59</v>
      </c>
      <c r="G697">
        <v>63178</v>
      </c>
      <c r="H697" t="s">
        <v>6031</v>
      </c>
      <c r="I697" t="s">
        <v>6336</v>
      </c>
      <c r="J697" t="s">
        <v>103</v>
      </c>
      <c r="K697" t="s">
        <v>97</v>
      </c>
      <c r="L697" t="s">
        <v>6033</v>
      </c>
      <c r="M697" t="s">
        <v>26</v>
      </c>
      <c r="N697" t="s">
        <v>321</v>
      </c>
      <c r="O697" s="6" t="str">
        <f>VLOOKUP(N697,TOOLS!H:I,2,0)</f>
        <v>WV-Q120A</v>
      </c>
      <c r="P697">
        <v>10071189</v>
      </c>
      <c r="R697" s="6" t="str">
        <f>VLOOKUP(O697,TOOLS!A:B,2,0)</f>
        <v>S1:SSG</v>
      </c>
      <c r="S697" t="s">
        <v>29</v>
      </c>
      <c r="T697" s="2">
        <v>43357</v>
      </c>
      <c r="V697">
        <v>5404065580</v>
      </c>
      <c r="W697">
        <v>6</v>
      </c>
      <c r="X697" s="1">
        <v>55.68</v>
      </c>
      <c r="Y697" s="1">
        <v>334.08</v>
      </c>
      <c r="Z697" s="6" t="e">
        <f>VLOOKUP(T697,TOOLS!E:F,2,0)</f>
        <v>#N/A</v>
      </c>
    </row>
    <row r="698" spans="1:26" x14ac:dyDescent="0.2">
      <c r="A698" t="s">
        <v>218</v>
      </c>
      <c r="B698">
        <v>0</v>
      </c>
      <c r="C698" t="s">
        <v>7033</v>
      </c>
      <c r="D698" t="s">
        <v>7034</v>
      </c>
      <c r="E698" t="s">
        <v>6030</v>
      </c>
      <c r="F698" t="s">
        <v>59</v>
      </c>
      <c r="G698">
        <v>63139</v>
      </c>
      <c r="H698" t="s">
        <v>7033</v>
      </c>
      <c r="I698" t="s">
        <v>7034</v>
      </c>
      <c r="J698" t="s">
        <v>6030</v>
      </c>
      <c r="K698" t="s">
        <v>59</v>
      </c>
      <c r="L698">
        <v>63139</v>
      </c>
      <c r="M698" t="s">
        <v>26</v>
      </c>
      <c r="N698" t="s">
        <v>321</v>
      </c>
      <c r="O698" s="6" t="str">
        <f>VLOOKUP(N698,TOOLS!H:I,2,0)</f>
        <v>WV-Q120A</v>
      </c>
      <c r="P698">
        <v>10071189</v>
      </c>
      <c r="R698" s="6" t="str">
        <f>VLOOKUP(O698,TOOLS!A:B,2,0)</f>
        <v>S1:SSG</v>
      </c>
      <c r="S698" t="s">
        <v>29</v>
      </c>
      <c r="T698" s="2">
        <v>43363</v>
      </c>
      <c r="V698">
        <v>5404087090</v>
      </c>
      <c r="W698">
        <v>1</v>
      </c>
      <c r="X698" s="1">
        <v>55.68</v>
      </c>
      <c r="Y698" s="1">
        <v>55.68</v>
      </c>
      <c r="Z698" s="6" t="e">
        <f>VLOOKUP(T698,TOOLS!E:F,2,0)</f>
        <v>#N/A</v>
      </c>
    </row>
    <row r="699" spans="1:26" x14ac:dyDescent="0.2">
      <c r="A699" t="s">
        <v>218</v>
      </c>
      <c r="B699">
        <v>0</v>
      </c>
      <c r="C699" t="s">
        <v>5270</v>
      </c>
      <c r="D699" t="s">
        <v>4804</v>
      </c>
      <c r="E699" t="s">
        <v>125</v>
      </c>
      <c r="F699" t="s">
        <v>37</v>
      </c>
      <c r="G699">
        <v>48091</v>
      </c>
      <c r="H699" t="s">
        <v>5270</v>
      </c>
      <c r="I699" t="s">
        <v>4804</v>
      </c>
      <c r="J699" t="s">
        <v>125</v>
      </c>
      <c r="K699" t="s">
        <v>37</v>
      </c>
      <c r="L699">
        <v>48091</v>
      </c>
      <c r="M699" t="s">
        <v>26</v>
      </c>
      <c r="N699" t="s">
        <v>322</v>
      </c>
      <c r="O699" s="6" t="str">
        <f>VLOOKUP(N699,TOOLS!H:I,2,0)</f>
        <v>WV-Q121B</v>
      </c>
      <c r="P699">
        <v>10101475</v>
      </c>
      <c r="R699" s="6" t="str">
        <f>VLOOKUP(O699,TOOLS!A:B,2,0)</f>
        <v>S1:SSG</v>
      </c>
      <c r="S699" t="s">
        <v>29</v>
      </c>
      <c r="T699" s="2">
        <v>43360</v>
      </c>
      <c r="V699">
        <v>5404069826</v>
      </c>
      <c r="W699">
        <v>3</v>
      </c>
      <c r="X699" s="1">
        <v>186.24</v>
      </c>
      <c r="Y699" s="1">
        <v>558.72</v>
      </c>
      <c r="Z699" s="6" t="e">
        <f>VLOOKUP(T699,TOOLS!E:F,2,0)</f>
        <v>#N/A</v>
      </c>
    </row>
    <row r="700" spans="1:26" x14ac:dyDescent="0.2">
      <c r="A700" t="s">
        <v>218</v>
      </c>
      <c r="B700">
        <v>0</v>
      </c>
      <c r="C700" t="s">
        <v>6384</v>
      </c>
      <c r="D700" t="s">
        <v>6385</v>
      </c>
      <c r="E700" t="s">
        <v>6386</v>
      </c>
      <c r="F700" t="s">
        <v>2350</v>
      </c>
      <c r="G700">
        <v>66118</v>
      </c>
      <c r="H700" t="s">
        <v>6384</v>
      </c>
      <c r="I700" t="s">
        <v>6385</v>
      </c>
      <c r="J700" t="s">
        <v>6386</v>
      </c>
      <c r="K700" t="s">
        <v>2350</v>
      </c>
      <c r="L700">
        <v>66118</v>
      </c>
      <c r="M700" t="s">
        <v>26</v>
      </c>
      <c r="N700" t="s">
        <v>322</v>
      </c>
      <c r="O700" s="6" t="str">
        <f>VLOOKUP(N700,TOOLS!H:I,2,0)</f>
        <v>WV-Q121B</v>
      </c>
      <c r="P700">
        <v>10101475</v>
      </c>
      <c r="R700" s="6" t="str">
        <f>VLOOKUP(O700,TOOLS!A:B,2,0)</f>
        <v>S1:SSG</v>
      </c>
      <c r="S700" t="s">
        <v>29</v>
      </c>
      <c r="T700" s="2">
        <v>43364</v>
      </c>
      <c r="V700">
        <v>5404092250</v>
      </c>
      <c r="W700">
        <v>-1</v>
      </c>
      <c r="X700" s="1">
        <v>186.24</v>
      </c>
      <c r="Y700" s="1">
        <v>-186.24</v>
      </c>
      <c r="Z700" s="6" t="e">
        <f>VLOOKUP(T700,TOOLS!E:F,2,0)</f>
        <v>#N/A</v>
      </c>
    </row>
    <row r="701" spans="1:26" x14ac:dyDescent="0.2">
      <c r="A701" t="s">
        <v>218</v>
      </c>
      <c r="B701">
        <v>0</v>
      </c>
      <c r="C701" t="s">
        <v>4792</v>
      </c>
      <c r="D701" t="s">
        <v>4793</v>
      </c>
      <c r="E701" t="s">
        <v>4794</v>
      </c>
      <c r="F701" t="s">
        <v>59</v>
      </c>
      <c r="G701">
        <v>63301</v>
      </c>
      <c r="H701" t="s">
        <v>4792</v>
      </c>
      <c r="I701" t="s">
        <v>4793</v>
      </c>
      <c r="J701" t="s">
        <v>4794</v>
      </c>
      <c r="K701" t="s">
        <v>59</v>
      </c>
      <c r="L701">
        <v>63301</v>
      </c>
      <c r="M701" t="s">
        <v>26</v>
      </c>
      <c r="N701" t="s">
        <v>96</v>
      </c>
      <c r="O701" s="6" t="str">
        <f>VLOOKUP(N701,TOOLS!H:I,2,0)</f>
        <v>WV-Q122A</v>
      </c>
      <c r="P701">
        <v>10071190</v>
      </c>
      <c r="R701" s="6" t="str">
        <f>VLOOKUP(O701,TOOLS!A:B,2,0)</f>
        <v>S1:SSG</v>
      </c>
      <c r="S701" t="s">
        <v>29</v>
      </c>
      <c r="T701" s="2">
        <v>43348</v>
      </c>
      <c r="U701" t="s">
        <v>5195</v>
      </c>
      <c r="V701">
        <v>5404027872</v>
      </c>
      <c r="W701">
        <v>-3</v>
      </c>
      <c r="X701" s="1">
        <v>250.88</v>
      </c>
      <c r="Y701" s="1">
        <v>-752.64</v>
      </c>
      <c r="Z701" s="6" t="e">
        <f>VLOOKUP(T701,TOOLS!E:F,2,0)</f>
        <v>#N/A</v>
      </c>
    </row>
    <row r="702" spans="1:26" x14ac:dyDescent="0.2">
      <c r="A702" t="s">
        <v>219</v>
      </c>
      <c r="B702" t="s">
        <v>2266</v>
      </c>
      <c r="C702" t="s">
        <v>4944</v>
      </c>
      <c r="D702" t="s">
        <v>2347</v>
      </c>
      <c r="E702" t="s">
        <v>4806</v>
      </c>
      <c r="F702" t="s">
        <v>43</v>
      </c>
      <c r="G702">
        <v>92121</v>
      </c>
      <c r="H702" t="s">
        <v>5235</v>
      </c>
      <c r="I702" t="s">
        <v>2500</v>
      </c>
      <c r="J702" t="s">
        <v>5236</v>
      </c>
      <c r="K702" t="s">
        <v>175</v>
      </c>
      <c r="L702">
        <v>31030</v>
      </c>
      <c r="M702" t="s">
        <v>26</v>
      </c>
      <c r="N702" t="s">
        <v>96</v>
      </c>
      <c r="O702" s="6" t="str">
        <f>VLOOKUP(N702,TOOLS!H:I,2,0)</f>
        <v>WV-Q122A</v>
      </c>
      <c r="P702" t="s">
        <v>4962</v>
      </c>
      <c r="R702" s="6" t="str">
        <f>VLOOKUP(O702,TOOLS!A:B,2,0)</f>
        <v>S1:SSG</v>
      </c>
      <c r="S702" t="s">
        <v>29</v>
      </c>
      <c r="T702" s="2">
        <v>43349</v>
      </c>
      <c r="V702">
        <v>97104391</v>
      </c>
      <c r="W702">
        <v>2</v>
      </c>
      <c r="X702" s="1">
        <v>250.88</v>
      </c>
      <c r="Y702" s="1">
        <v>501.76</v>
      </c>
      <c r="Z702" s="6" t="e">
        <f>VLOOKUP(T702,TOOLS!E:F,2,0)</f>
        <v>#N/A</v>
      </c>
    </row>
    <row r="703" spans="1:26" x14ac:dyDescent="0.2">
      <c r="A703" t="s">
        <v>218</v>
      </c>
      <c r="B703">
        <v>0</v>
      </c>
      <c r="C703" t="s">
        <v>2446</v>
      </c>
      <c r="D703" t="s">
        <v>2447</v>
      </c>
      <c r="E703" t="s">
        <v>2448</v>
      </c>
      <c r="F703" t="s">
        <v>43</v>
      </c>
      <c r="G703">
        <v>95131</v>
      </c>
      <c r="H703" t="s">
        <v>2446</v>
      </c>
      <c r="I703" t="s">
        <v>2499</v>
      </c>
      <c r="J703" t="s">
        <v>61</v>
      </c>
      <c r="K703" t="s">
        <v>62</v>
      </c>
      <c r="L703">
        <v>75244</v>
      </c>
      <c r="M703" t="s">
        <v>26</v>
      </c>
      <c r="N703" t="s">
        <v>96</v>
      </c>
      <c r="O703" s="6" t="str">
        <f>VLOOKUP(N703,TOOLS!H:I,2,0)</f>
        <v>WV-Q122A</v>
      </c>
      <c r="P703">
        <v>10071190</v>
      </c>
      <c r="R703" s="6" t="str">
        <f>VLOOKUP(O703,TOOLS!A:B,2,0)</f>
        <v>S1:SSG</v>
      </c>
      <c r="S703" t="s">
        <v>29</v>
      </c>
      <c r="T703" s="2">
        <v>43355</v>
      </c>
      <c r="V703">
        <v>5404056181</v>
      </c>
      <c r="W703">
        <v>2</v>
      </c>
      <c r="X703" s="1">
        <v>250.88</v>
      </c>
      <c r="Y703" s="1">
        <v>501.76</v>
      </c>
      <c r="Z703" s="6" t="e">
        <f>VLOOKUP(T703,TOOLS!E:F,2,0)</f>
        <v>#N/A</v>
      </c>
    </row>
    <row r="704" spans="1:26" x14ac:dyDescent="0.2">
      <c r="A704" t="s">
        <v>218</v>
      </c>
      <c r="B704">
        <v>0</v>
      </c>
      <c r="C704" t="s">
        <v>6058</v>
      </c>
      <c r="D704" t="s">
        <v>6059</v>
      </c>
      <c r="E704" t="s">
        <v>4753</v>
      </c>
      <c r="F704" t="s">
        <v>73</v>
      </c>
      <c r="G704">
        <v>33178</v>
      </c>
      <c r="H704" t="s">
        <v>6060</v>
      </c>
      <c r="I704" t="s">
        <v>6061</v>
      </c>
      <c r="J704" t="s">
        <v>4948</v>
      </c>
      <c r="K704" t="s">
        <v>73</v>
      </c>
      <c r="L704">
        <v>33409</v>
      </c>
      <c r="M704" t="s">
        <v>26</v>
      </c>
      <c r="N704" t="s">
        <v>96</v>
      </c>
      <c r="O704" s="6" t="str">
        <f>VLOOKUP(N704,TOOLS!H:I,2,0)</f>
        <v>WV-Q122A</v>
      </c>
      <c r="P704">
        <v>10071190</v>
      </c>
      <c r="R704" s="6" t="str">
        <f>VLOOKUP(O704,TOOLS!A:B,2,0)</f>
        <v>S1:SSG</v>
      </c>
      <c r="S704" t="s">
        <v>29</v>
      </c>
      <c r="T704" s="2">
        <v>43355</v>
      </c>
      <c r="V704">
        <v>5404053093</v>
      </c>
      <c r="W704">
        <v>-3</v>
      </c>
      <c r="X704" s="1">
        <v>250.88</v>
      </c>
      <c r="Y704" s="1">
        <v>-752.64</v>
      </c>
      <c r="Z704" s="6" t="e">
        <f>VLOOKUP(T704,TOOLS!E:F,2,0)</f>
        <v>#N/A</v>
      </c>
    </row>
    <row r="705" spans="1:26" x14ac:dyDescent="0.2">
      <c r="A705" t="s">
        <v>218</v>
      </c>
      <c r="B705">
        <v>0</v>
      </c>
      <c r="C705" t="s">
        <v>6058</v>
      </c>
      <c r="D705" t="s">
        <v>6059</v>
      </c>
      <c r="E705" t="s">
        <v>4753</v>
      </c>
      <c r="F705" t="s">
        <v>73</v>
      </c>
      <c r="G705">
        <v>33178</v>
      </c>
      <c r="H705" t="s">
        <v>6060</v>
      </c>
      <c r="I705" t="s">
        <v>6061</v>
      </c>
      <c r="J705" t="s">
        <v>4948</v>
      </c>
      <c r="K705" t="s">
        <v>73</v>
      </c>
      <c r="L705">
        <v>33409</v>
      </c>
      <c r="M705" t="s">
        <v>26</v>
      </c>
      <c r="N705" t="s">
        <v>96</v>
      </c>
      <c r="O705" s="6" t="str">
        <f>VLOOKUP(N705,TOOLS!H:I,2,0)</f>
        <v>WV-Q122A</v>
      </c>
      <c r="P705">
        <v>10071190</v>
      </c>
      <c r="R705" s="6" t="str">
        <f>VLOOKUP(O705,TOOLS!A:B,2,0)</f>
        <v>S1:SSG</v>
      </c>
      <c r="S705" t="s">
        <v>29</v>
      </c>
      <c r="T705" s="2">
        <v>43355</v>
      </c>
      <c r="V705">
        <v>5404053093</v>
      </c>
      <c r="W705">
        <v>-1</v>
      </c>
      <c r="X705" s="1">
        <v>250.88</v>
      </c>
      <c r="Y705" s="1">
        <v>-250.88</v>
      </c>
      <c r="Z705" s="6" t="e">
        <f>VLOOKUP(T705,TOOLS!E:F,2,0)</f>
        <v>#N/A</v>
      </c>
    </row>
    <row r="706" spans="1:26" x14ac:dyDescent="0.2">
      <c r="A706" t="s">
        <v>218</v>
      </c>
      <c r="B706">
        <v>0</v>
      </c>
      <c r="C706" t="s">
        <v>30</v>
      </c>
      <c r="D706" t="s">
        <v>31</v>
      </c>
      <c r="E706" t="s">
        <v>32</v>
      </c>
      <c r="F706" t="s">
        <v>33</v>
      </c>
      <c r="G706">
        <v>20814</v>
      </c>
      <c r="H706" t="s">
        <v>30</v>
      </c>
      <c r="I706" t="s">
        <v>76</v>
      </c>
      <c r="J706" t="s">
        <v>32</v>
      </c>
      <c r="K706" t="s">
        <v>33</v>
      </c>
      <c r="L706">
        <v>20814</v>
      </c>
      <c r="M706" t="s">
        <v>26</v>
      </c>
      <c r="N706" t="s">
        <v>96</v>
      </c>
      <c r="O706" s="6" t="str">
        <f>VLOOKUP(N706,TOOLS!H:I,2,0)</f>
        <v>WV-Q122A</v>
      </c>
      <c r="P706">
        <v>10071190</v>
      </c>
      <c r="R706" s="6" t="str">
        <f>VLOOKUP(O706,TOOLS!A:B,2,0)</f>
        <v>S1:SSG</v>
      </c>
      <c r="S706" t="s">
        <v>29</v>
      </c>
      <c r="T706" s="2">
        <v>43356</v>
      </c>
      <c r="V706">
        <v>5404059200</v>
      </c>
      <c r="W706">
        <v>3</v>
      </c>
      <c r="X706" s="1">
        <v>250.88</v>
      </c>
      <c r="Y706" s="1">
        <v>752.64</v>
      </c>
      <c r="Z706" s="6" t="e">
        <f>VLOOKUP(T706,TOOLS!E:F,2,0)</f>
        <v>#N/A</v>
      </c>
    </row>
    <row r="707" spans="1:26" x14ac:dyDescent="0.2">
      <c r="A707" t="s">
        <v>218</v>
      </c>
      <c r="B707">
        <v>0</v>
      </c>
      <c r="C707" t="s">
        <v>7021</v>
      </c>
      <c r="D707" t="s">
        <v>7022</v>
      </c>
      <c r="E707" t="s">
        <v>7023</v>
      </c>
      <c r="F707" t="s">
        <v>43</v>
      </c>
      <c r="G707">
        <v>90703</v>
      </c>
      <c r="H707" t="s">
        <v>7024</v>
      </c>
      <c r="I707" t="s">
        <v>7025</v>
      </c>
      <c r="J707" t="s">
        <v>7026</v>
      </c>
      <c r="K707" t="s">
        <v>43</v>
      </c>
      <c r="L707">
        <v>92618</v>
      </c>
      <c r="M707" t="s">
        <v>26</v>
      </c>
      <c r="N707" t="s">
        <v>96</v>
      </c>
      <c r="O707" s="6" t="str">
        <f>VLOOKUP(N707,TOOLS!H:I,2,0)</f>
        <v>WV-Q122A</v>
      </c>
      <c r="P707">
        <v>10071190</v>
      </c>
      <c r="R707" s="6" t="str">
        <f>VLOOKUP(O707,TOOLS!A:B,2,0)</f>
        <v>S1:SSG</v>
      </c>
      <c r="S707" t="s">
        <v>29</v>
      </c>
      <c r="T707" s="2">
        <v>43361</v>
      </c>
      <c r="V707">
        <v>5404076208</v>
      </c>
      <c r="W707">
        <v>5</v>
      </c>
      <c r="X707" s="1">
        <v>250.88</v>
      </c>
      <c r="Y707" s="1">
        <v>1254.4000000000001</v>
      </c>
      <c r="Z707" s="6" t="e">
        <f>VLOOKUP(T707,TOOLS!E:F,2,0)</f>
        <v>#N/A</v>
      </c>
    </row>
    <row r="708" spans="1:26" x14ac:dyDescent="0.2">
      <c r="A708" t="s">
        <v>218</v>
      </c>
      <c r="B708">
        <v>0</v>
      </c>
      <c r="C708" t="s">
        <v>112</v>
      </c>
      <c r="D708" t="s">
        <v>113</v>
      </c>
      <c r="E708" t="s">
        <v>114</v>
      </c>
      <c r="F708" t="s">
        <v>42</v>
      </c>
      <c r="G708">
        <v>60173</v>
      </c>
      <c r="H708" t="s">
        <v>112</v>
      </c>
      <c r="I708" t="s">
        <v>7102</v>
      </c>
      <c r="J708" t="s">
        <v>7103</v>
      </c>
      <c r="K708" t="s">
        <v>150</v>
      </c>
      <c r="L708">
        <v>35244</v>
      </c>
      <c r="M708" t="s">
        <v>26</v>
      </c>
      <c r="N708" t="s">
        <v>96</v>
      </c>
      <c r="O708" s="6" t="str">
        <f>VLOOKUP(N708,TOOLS!H:I,2,0)</f>
        <v>WV-Q122A</v>
      </c>
      <c r="P708">
        <v>10071190</v>
      </c>
      <c r="R708" s="6" t="str">
        <f>VLOOKUP(O708,TOOLS!A:B,2,0)</f>
        <v>S1:SSG</v>
      </c>
      <c r="S708" t="s">
        <v>29</v>
      </c>
      <c r="T708" s="2">
        <v>43362</v>
      </c>
      <c r="V708">
        <v>5404081893</v>
      </c>
      <c r="W708">
        <v>2</v>
      </c>
      <c r="X708" s="1">
        <v>250.88</v>
      </c>
      <c r="Y708" s="1">
        <v>501.76</v>
      </c>
      <c r="Z708" s="6" t="e">
        <f>VLOOKUP(T708,TOOLS!E:F,2,0)</f>
        <v>#N/A</v>
      </c>
    </row>
    <row r="709" spans="1:26" x14ac:dyDescent="0.2">
      <c r="A709" t="s">
        <v>218</v>
      </c>
      <c r="B709">
        <v>0</v>
      </c>
      <c r="C709" t="s">
        <v>7021</v>
      </c>
      <c r="D709" t="s">
        <v>7022</v>
      </c>
      <c r="E709" t="s">
        <v>7023</v>
      </c>
      <c r="F709" t="s">
        <v>43</v>
      </c>
      <c r="G709">
        <v>90703</v>
      </c>
      <c r="H709" t="s">
        <v>7024</v>
      </c>
      <c r="I709" t="s">
        <v>7025</v>
      </c>
      <c r="J709" t="s">
        <v>7026</v>
      </c>
      <c r="K709" t="s">
        <v>43</v>
      </c>
      <c r="L709">
        <v>92618</v>
      </c>
      <c r="M709" t="s">
        <v>26</v>
      </c>
      <c r="N709" t="s">
        <v>96</v>
      </c>
      <c r="O709" s="6" t="str">
        <f>VLOOKUP(N709,TOOLS!H:I,2,0)</f>
        <v>WV-Q122A</v>
      </c>
      <c r="P709">
        <v>10071190</v>
      </c>
      <c r="R709" s="6" t="str">
        <f>VLOOKUP(O709,TOOLS!A:B,2,0)</f>
        <v>S1:SSG</v>
      </c>
      <c r="S709" t="s">
        <v>29</v>
      </c>
      <c r="T709" s="2">
        <v>43363</v>
      </c>
      <c r="V709">
        <v>5404086957</v>
      </c>
      <c r="W709">
        <v>7</v>
      </c>
      <c r="X709" s="1">
        <v>250.88</v>
      </c>
      <c r="Y709" s="1">
        <v>1756.16</v>
      </c>
      <c r="Z709" s="6" t="e">
        <f>VLOOKUP(T709,TOOLS!E:F,2,0)</f>
        <v>#N/A</v>
      </c>
    </row>
    <row r="710" spans="1:26" x14ac:dyDescent="0.2">
      <c r="A710" t="s">
        <v>218</v>
      </c>
      <c r="B710">
        <v>0</v>
      </c>
      <c r="C710" t="s">
        <v>7021</v>
      </c>
      <c r="D710" t="s">
        <v>7022</v>
      </c>
      <c r="E710" t="s">
        <v>7023</v>
      </c>
      <c r="F710" t="s">
        <v>43</v>
      </c>
      <c r="G710">
        <v>90703</v>
      </c>
      <c r="H710" t="s">
        <v>7024</v>
      </c>
      <c r="I710" t="s">
        <v>8251</v>
      </c>
      <c r="J710" t="s">
        <v>7026</v>
      </c>
      <c r="K710" t="s">
        <v>43</v>
      </c>
      <c r="L710">
        <v>92618</v>
      </c>
      <c r="M710" t="s">
        <v>26</v>
      </c>
      <c r="N710" t="s">
        <v>96</v>
      </c>
      <c r="O710" s="6" t="str">
        <f>VLOOKUP(N710,TOOLS!H:I,2,0)</f>
        <v>WV-Q122A</v>
      </c>
      <c r="P710">
        <v>10071190</v>
      </c>
      <c r="R710" s="6" t="str">
        <f>VLOOKUP(O710,TOOLS!A:B,2,0)</f>
        <v>S1:SSG</v>
      </c>
      <c r="S710" t="s">
        <v>29</v>
      </c>
      <c r="T710" s="2">
        <v>43368</v>
      </c>
      <c r="V710">
        <v>5404104316</v>
      </c>
      <c r="W710">
        <v>3</v>
      </c>
      <c r="X710" s="1">
        <v>250.88</v>
      </c>
      <c r="Y710" s="1">
        <v>752.64</v>
      </c>
      <c r="Z710" s="6" t="e">
        <f>VLOOKUP(T710,TOOLS!E:F,2,0)</f>
        <v>#N/A</v>
      </c>
    </row>
    <row r="711" spans="1:26" x14ac:dyDescent="0.2">
      <c r="A711" t="s">
        <v>218</v>
      </c>
      <c r="B711">
        <v>0</v>
      </c>
      <c r="C711" t="s">
        <v>30</v>
      </c>
      <c r="D711" t="s">
        <v>31</v>
      </c>
      <c r="E711" t="s">
        <v>32</v>
      </c>
      <c r="F711" t="s">
        <v>33</v>
      </c>
      <c r="G711">
        <v>20814</v>
      </c>
      <c r="H711" t="s">
        <v>30</v>
      </c>
      <c r="I711" t="s">
        <v>34</v>
      </c>
      <c r="J711" t="s">
        <v>32</v>
      </c>
      <c r="K711" t="s">
        <v>33</v>
      </c>
      <c r="L711">
        <v>20814</v>
      </c>
      <c r="M711" t="s">
        <v>26</v>
      </c>
      <c r="N711" t="s">
        <v>96</v>
      </c>
      <c r="O711" s="6" t="str">
        <f>VLOOKUP(N711,TOOLS!H:I,2,0)</f>
        <v>WV-Q122A</v>
      </c>
      <c r="P711">
        <v>10071190</v>
      </c>
      <c r="R711" s="6" t="str">
        <f>VLOOKUP(O711,TOOLS!A:B,2,0)</f>
        <v>S1:SSG</v>
      </c>
      <c r="S711" t="s">
        <v>29</v>
      </c>
      <c r="T711" s="2">
        <v>43369</v>
      </c>
      <c r="V711">
        <v>5404110288</v>
      </c>
      <c r="W711">
        <v>1</v>
      </c>
      <c r="X711" s="1">
        <v>250.88</v>
      </c>
      <c r="Y711" s="1">
        <v>250.88</v>
      </c>
      <c r="Z711" s="6" t="e">
        <f>VLOOKUP(T711,TOOLS!E:F,2,0)</f>
        <v>#N/A</v>
      </c>
    </row>
    <row r="712" spans="1:26" x14ac:dyDescent="0.2">
      <c r="A712" t="s">
        <v>218</v>
      </c>
      <c r="B712">
        <v>0</v>
      </c>
      <c r="C712" t="s">
        <v>5184</v>
      </c>
      <c r="D712" t="s">
        <v>4953</v>
      </c>
      <c r="E712" t="s">
        <v>4954</v>
      </c>
      <c r="F712" t="s">
        <v>62</v>
      </c>
      <c r="G712">
        <v>76643</v>
      </c>
      <c r="H712" t="s">
        <v>5184</v>
      </c>
      <c r="I712" t="s">
        <v>4953</v>
      </c>
      <c r="J712" t="s">
        <v>4954</v>
      </c>
      <c r="K712" t="s">
        <v>62</v>
      </c>
      <c r="L712">
        <v>76643</v>
      </c>
      <c r="M712" t="s">
        <v>26</v>
      </c>
      <c r="N712" t="s">
        <v>96</v>
      </c>
      <c r="O712" s="6" t="str">
        <f>VLOOKUP(N712,TOOLS!H:I,2,0)</f>
        <v>WV-Q122A</v>
      </c>
      <c r="P712">
        <v>10071190</v>
      </c>
      <c r="R712" s="6" t="str">
        <f>VLOOKUP(O712,TOOLS!A:B,2,0)</f>
        <v>S1:SSG</v>
      </c>
      <c r="S712" t="s">
        <v>29</v>
      </c>
      <c r="T712" s="2">
        <v>43370</v>
      </c>
      <c r="V712">
        <v>5404117321</v>
      </c>
      <c r="W712">
        <v>6</v>
      </c>
      <c r="X712" s="1">
        <v>250.88</v>
      </c>
      <c r="Y712" s="1">
        <v>1505.28</v>
      </c>
      <c r="Z712" s="6" t="e">
        <f>VLOOKUP(T712,TOOLS!E:F,2,0)</f>
        <v>#N/A</v>
      </c>
    </row>
    <row r="713" spans="1:26" x14ac:dyDescent="0.2">
      <c r="A713" t="s">
        <v>218</v>
      </c>
      <c r="B713">
        <v>0</v>
      </c>
      <c r="C713" t="s">
        <v>2191</v>
      </c>
      <c r="D713" t="s">
        <v>2192</v>
      </c>
      <c r="E713" t="s">
        <v>2193</v>
      </c>
      <c r="F713" t="s">
        <v>66</v>
      </c>
      <c r="G713">
        <v>19320</v>
      </c>
      <c r="H713" t="s">
        <v>2191</v>
      </c>
      <c r="I713" t="s">
        <v>2192</v>
      </c>
      <c r="J713" t="s">
        <v>2193</v>
      </c>
      <c r="K713" t="s">
        <v>66</v>
      </c>
      <c r="L713">
        <v>19320</v>
      </c>
      <c r="M713" t="s">
        <v>26</v>
      </c>
      <c r="N713" t="s">
        <v>96</v>
      </c>
      <c r="O713" s="6" t="str">
        <f>VLOOKUP(N713,TOOLS!H:I,2,0)</f>
        <v>WV-Q122A</v>
      </c>
      <c r="P713">
        <v>10071190</v>
      </c>
      <c r="R713" s="6" t="str">
        <f>VLOOKUP(O713,TOOLS!A:B,2,0)</f>
        <v>S1:SSG</v>
      </c>
      <c r="S713" t="s">
        <v>29</v>
      </c>
      <c r="T713" s="2">
        <v>43371</v>
      </c>
      <c r="V713">
        <v>5404125238</v>
      </c>
      <c r="W713">
        <v>3</v>
      </c>
      <c r="X713" s="1">
        <v>250.88</v>
      </c>
      <c r="Y713" s="1">
        <v>752.64</v>
      </c>
      <c r="Z713" s="6" t="e">
        <f>VLOOKUP(T713,TOOLS!E:F,2,0)</f>
        <v>#N/A</v>
      </c>
    </row>
    <row r="714" spans="1:26" x14ac:dyDescent="0.2">
      <c r="A714" t="s">
        <v>220</v>
      </c>
      <c r="B714" t="s">
        <v>2302</v>
      </c>
      <c r="C714" t="s">
        <v>2303</v>
      </c>
      <c r="D714" t="s">
        <v>2304</v>
      </c>
      <c r="E714" t="s">
        <v>2320</v>
      </c>
      <c r="F714" t="s">
        <v>62</v>
      </c>
      <c r="H714" t="s">
        <v>7547</v>
      </c>
      <c r="I714" t="s">
        <v>7548</v>
      </c>
      <c r="J714" t="s">
        <v>7549</v>
      </c>
      <c r="K714" t="s">
        <v>58</v>
      </c>
      <c r="L714" t="s">
        <v>7550</v>
      </c>
      <c r="N714" t="s">
        <v>96</v>
      </c>
      <c r="O714" s="6" t="str">
        <f>VLOOKUP(N714,TOOLS!H:I,2,0)</f>
        <v>WV-Q122A</v>
      </c>
      <c r="R714" s="6" t="str">
        <f>VLOOKUP(O714,TOOLS!A:B,2,0)</f>
        <v>S1:SSG</v>
      </c>
      <c r="T714" s="2">
        <v>43364</v>
      </c>
      <c r="V714" t="s">
        <v>7551</v>
      </c>
      <c r="W714">
        <v>1</v>
      </c>
      <c r="X714" s="1">
        <v>250.88</v>
      </c>
      <c r="Y714" s="1">
        <v>250.88</v>
      </c>
      <c r="Z714" s="6" t="e">
        <f>VLOOKUP(T714,TOOLS!E:F,2,0)</f>
        <v>#N/A</v>
      </c>
    </row>
    <row r="715" spans="1:26" x14ac:dyDescent="0.2">
      <c r="A715" t="s">
        <v>220</v>
      </c>
      <c r="B715" t="s">
        <v>5971</v>
      </c>
      <c r="C715" t="s">
        <v>5972</v>
      </c>
      <c r="D715" t="s">
        <v>5973</v>
      </c>
      <c r="E715" t="s">
        <v>4964</v>
      </c>
      <c r="F715" t="s">
        <v>166</v>
      </c>
      <c r="H715" t="s">
        <v>5974</v>
      </c>
      <c r="I715" t="s">
        <v>5975</v>
      </c>
      <c r="J715" t="s">
        <v>5976</v>
      </c>
      <c r="K715" t="s">
        <v>166</v>
      </c>
      <c r="L715" t="s">
        <v>5977</v>
      </c>
      <c r="N715" t="s">
        <v>96</v>
      </c>
      <c r="O715" s="6" t="str">
        <f>VLOOKUP(N715,TOOLS!H:I,2,0)</f>
        <v>WV-Q122A</v>
      </c>
      <c r="R715" s="6" t="str">
        <f>VLOOKUP(O715,TOOLS!A:B,2,0)</f>
        <v>S1:SSG</v>
      </c>
      <c r="T715" s="2">
        <v>43356</v>
      </c>
      <c r="V715" t="s">
        <v>5978</v>
      </c>
      <c r="W715">
        <v>1</v>
      </c>
      <c r="X715" s="1">
        <v>250.88</v>
      </c>
      <c r="Y715" s="1">
        <v>250.88</v>
      </c>
      <c r="Z715" s="6" t="e">
        <f>VLOOKUP(T715,TOOLS!E:F,2,0)</f>
        <v>#N/A</v>
      </c>
    </row>
    <row r="716" spans="1:26" x14ac:dyDescent="0.2">
      <c r="A716" t="s">
        <v>220</v>
      </c>
      <c r="B716" t="s">
        <v>4965</v>
      </c>
      <c r="C716" t="s">
        <v>4966</v>
      </c>
      <c r="D716" t="s">
        <v>4967</v>
      </c>
      <c r="E716" t="s">
        <v>4968</v>
      </c>
      <c r="F716" t="s">
        <v>116</v>
      </c>
      <c r="H716" t="s">
        <v>6558</v>
      </c>
      <c r="I716" t="s">
        <v>6559</v>
      </c>
      <c r="J716" t="s">
        <v>6560</v>
      </c>
      <c r="K716" t="s">
        <v>37</v>
      </c>
      <c r="L716" t="s">
        <v>6561</v>
      </c>
      <c r="N716" t="s">
        <v>96</v>
      </c>
      <c r="O716" s="6" t="str">
        <f>VLOOKUP(N716,TOOLS!H:I,2,0)</f>
        <v>WV-Q122A</v>
      </c>
      <c r="R716" s="6" t="str">
        <f>VLOOKUP(O716,TOOLS!A:B,2,0)</f>
        <v>S1:SSG</v>
      </c>
      <c r="T716" s="2">
        <v>43360</v>
      </c>
      <c r="V716" t="s">
        <v>6562</v>
      </c>
      <c r="W716">
        <v>1</v>
      </c>
      <c r="X716" s="1">
        <v>250.88</v>
      </c>
      <c r="Y716" s="1">
        <v>250.88</v>
      </c>
      <c r="Z716" s="6" t="e">
        <f>VLOOKUP(T716,TOOLS!E:F,2,0)</f>
        <v>#N/A</v>
      </c>
    </row>
    <row r="717" spans="1:26" x14ac:dyDescent="0.2">
      <c r="A717" t="s">
        <v>217</v>
      </c>
      <c r="B717" t="s">
        <v>7570</v>
      </c>
      <c r="C717" t="s">
        <v>8797</v>
      </c>
      <c r="D717" t="s">
        <v>8798</v>
      </c>
      <c r="E717" t="s">
        <v>6736</v>
      </c>
      <c r="F717" t="s">
        <v>73</v>
      </c>
      <c r="G717" t="s">
        <v>6737</v>
      </c>
      <c r="H717" t="s">
        <v>8799</v>
      </c>
      <c r="I717" t="s">
        <v>8798</v>
      </c>
      <c r="J717" t="s">
        <v>6736</v>
      </c>
      <c r="K717" t="s">
        <v>73</v>
      </c>
      <c r="L717" t="s">
        <v>6737</v>
      </c>
      <c r="N717" t="s">
        <v>96</v>
      </c>
      <c r="O717" s="6" t="str">
        <f>VLOOKUP(N717,TOOLS!H:I,2,0)</f>
        <v>WV-Q122A</v>
      </c>
      <c r="R717" s="6" t="str">
        <f>VLOOKUP(O717,TOOLS!A:B,2,0)</f>
        <v>S1:SSG</v>
      </c>
      <c r="T717" s="2">
        <v>43371</v>
      </c>
      <c r="U717" t="s">
        <v>2297</v>
      </c>
      <c r="V717" t="s">
        <v>8801</v>
      </c>
      <c r="W717">
        <v>5</v>
      </c>
      <c r="X717" s="1">
        <v>250.88</v>
      </c>
      <c r="Y717" s="1">
        <v>1254.4000000000001</v>
      </c>
      <c r="Z717" s="6" t="e">
        <f>VLOOKUP(T717,TOOLS!E:F,2,0)</f>
        <v>#N/A</v>
      </c>
    </row>
    <row r="718" spans="1:26" x14ac:dyDescent="0.2">
      <c r="A718" t="s">
        <v>217</v>
      </c>
      <c r="B718" t="s">
        <v>7570</v>
      </c>
      <c r="C718" t="s">
        <v>2285</v>
      </c>
      <c r="D718" t="s">
        <v>5536</v>
      </c>
      <c r="E718" t="s">
        <v>4897</v>
      </c>
      <c r="F718" t="s">
        <v>62</v>
      </c>
      <c r="G718" t="s">
        <v>5537</v>
      </c>
      <c r="H718" t="s">
        <v>4895</v>
      </c>
      <c r="I718" t="s">
        <v>5536</v>
      </c>
      <c r="J718" t="s">
        <v>4897</v>
      </c>
      <c r="K718" t="s">
        <v>62</v>
      </c>
      <c r="L718" t="s">
        <v>5537</v>
      </c>
      <c r="N718" t="s">
        <v>96</v>
      </c>
      <c r="O718" s="6" t="str">
        <f>VLOOKUP(N718,TOOLS!H:I,2,0)</f>
        <v>WV-Q122A</v>
      </c>
      <c r="R718" s="6" t="str">
        <f>VLOOKUP(O718,TOOLS!A:B,2,0)</f>
        <v>S1:SSG</v>
      </c>
      <c r="T718" s="2">
        <v>43347</v>
      </c>
      <c r="U718" t="s">
        <v>2297</v>
      </c>
      <c r="V718" t="s">
        <v>5538</v>
      </c>
      <c r="W718">
        <v>1</v>
      </c>
      <c r="X718" s="1">
        <v>250.88</v>
      </c>
      <c r="Y718" s="1">
        <v>250.88</v>
      </c>
      <c r="Z718" s="6" t="e">
        <f>VLOOKUP(T718,TOOLS!E:F,2,0)</f>
        <v>#N/A</v>
      </c>
    </row>
    <row r="719" spans="1:26" x14ac:dyDescent="0.2">
      <c r="A719" t="s">
        <v>217</v>
      </c>
      <c r="B719" t="s">
        <v>7570</v>
      </c>
      <c r="C719" t="s">
        <v>4896</v>
      </c>
      <c r="D719" t="s">
        <v>6995</v>
      </c>
      <c r="E719" t="s">
        <v>6996</v>
      </c>
      <c r="F719" t="s">
        <v>43</v>
      </c>
      <c r="G719" t="s">
        <v>6997</v>
      </c>
      <c r="H719" t="s">
        <v>6998</v>
      </c>
      <c r="I719" t="s">
        <v>6995</v>
      </c>
      <c r="J719" t="s">
        <v>6996</v>
      </c>
      <c r="K719" t="s">
        <v>43</v>
      </c>
      <c r="L719" t="s">
        <v>6997</v>
      </c>
      <c r="N719" t="s">
        <v>96</v>
      </c>
      <c r="O719" s="6" t="str">
        <f>VLOOKUP(N719,TOOLS!H:I,2,0)</f>
        <v>WV-Q122A</v>
      </c>
      <c r="R719" s="6" t="str">
        <f>VLOOKUP(O719,TOOLS!A:B,2,0)</f>
        <v>S1:SSG</v>
      </c>
      <c r="T719" s="2">
        <v>43355</v>
      </c>
      <c r="U719" t="s">
        <v>2297</v>
      </c>
      <c r="V719" t="s">
        <v>6999</v>
      </c>
      <c r="W719">
        <v>4</v>
      </c>
      <c r="X719" s="1">
        <v>250.88</v>
      </c>
      <c r="Y719" s="1">
        <v>1003.52</v>
      </c>
      <c r="Z719" s="6" t="e">
        <f>VLOOKUP(T719,TOOLS!E:F,2,0)</f>
        <v>#N/A</v>
      </c>
    </row>
    <row r="720" spans="1:26" x14ac:dyDescent="0.2">
      <c r="A720" t="s">
        <v>218</v>
      </c>
      <c r="B720">
        <v>0</v>
      </c>
      <c r="C720" t="s">
        <v>2262</v>
      </c>
      <c r="D720" t="s">
        <v>136</v>
      </c>
      <c r="E720" t="s">
        <v>137</v>
      </c>
      <c r="F720" t="s">
        <v>66</v>
      </c>
      <c r="G720">
        <v>19341</v>
      </c>
      <c r="H720" t="s">
        <v>2262</v>
      </c>
      <c r="I720" t="s">
        <v>136</v>
      </c>
      <c r="J720" t="s">
        <v>137</v>
      </c>
      <c r="K720" t="s">
        <v>66</v>
      </c>
      <c r="L720">
        <v>19341</v>
      </c>
      <c r="M720" t="s">
        <v>26</v>
      </c>
      <c r="N720" t="s">
        <v>98</v>
      </c>
      <c r="O720" s="6" t="str">
        <f>VLOOKUP(N720,TOOLS!H:I,2,0)</f>
        <v>WV-Q124</v>
      </c>
      <c r="P720">
        <v>10071191</v>
      </c>
      <c r="R720" s="6" t="str">
        <f>VLOOKUP(O720,TOOLS!A:B,2,0)</f>
        <v>S1:SSG</v>
      </c>
      <c r="S720" t="s">
        <v>29</v>
      </c>
      <c r="T720" s="2">
        <v>43350</v>
      </c>
      <c r="V720">
        <v>5404036536</v>
      </c>
      <c r="W720">
        <v>1</v>
      </c>
      <c r="X720" s="1">
        <v>85.76</v>
      </c>
      <c r="Y720" s="1">
        <v>85.76</v>
      </c>
      <c r="Z720" s="6" t="e">
        <f>VLOOKUP(T720,TOOLS!E:F,2,0)</f>
        <v>#N/A</v>
      </c>
    </row>
    <row r="721" spans="1:26" x14ac:dyDescent="0.2">
      <c r="A721" t="s">
        <v>218</v>
      </c>
      <c r="B721">
        <v>0</v>
      </c>
      <c r="C721" t="s">
        <v>2483</v>
      </c>
      <c r="D721" t="s">
        <v>2484</v>
      </c>
      <c r="E721" t="s">
        <v>2479</v>
      </c>
      <c r="F721" t="s">
        <v>49</v>
      </c>
      <c r="G721">
        <v>28217</v>
      </c>
      <c r="H721" t="s">
        <v>4949</v>
      </c>
      <c r="I721" t="s">
        <v>4950</v>
      </c>
      <c r="J721" t="s">
        <v>2397</v>
      </c>
      <c r="K721" t="s">
        <v>49</v>
      </c>
      <c r="L721">
        <v>28217</v>
      </c>
      <c r="M721" t="s">
        <v>26</v>
      </c>
      <c r="N721" t="s">
        <v>98</v>
      </c>
      <c r="O721" s="6" t="str">
        <f>VLOOKUP(N721,TOOLS!H:I,2,0)</f>
        <v>WV-Q124</v>
      </c>
      <c r="P721">
        <v>10071191</v>
      </c>
      <c r="R721" s="6" t="str">
        <f>VLOOKUP(O721,TOOLS!A:B,2,0)</f>
        <v>S1:SSG</v>
      </c>
      <c r="S721" t="s">
        <v>29</v>
      </c>
      <c r="T721" s="2">
        <v>43350</v>
      </c>
      <c r="V721">
        <v>5404036464</v>
      </c>
      <c r="W721">
        <v>8</v>
      </c>
      <c r="X721" s="1">
        <v>85.76</v>
      </c>
      <c r="Y721" s="1">
        <v>686.08</v>
      </c>
      <c r="Z721" s="6" t="e">
        <f>VLOOKUP(T721,TOOLS!E:F,2,0)</f>
        <v>#N/A</v>
      </c>
    </row>
    <row r="722" spans="1:26" x14ac:dyDescent="0.2">
      <c r="A722" t="s">
        <v>218</v>
      </c>
      <c r="B722">
        <v>0</v>
      </c>
      <c r="C722" t="s">
        <v>121</v>
      </c>
      <c r="D722" t="s">
        <v>122</v>
      </c>
      <c r="E722" t="s">
        <v>123</v>
      </c>
      <c r="F722" t="s">
        <v>69</v>
      </c>
      <c r="G722">
        <v>80021</v>
      </c>
      <c r="H722" t="s">
        <v>4810</v>
      </c>
      <c r="I722" t="s">
        <v>4811</v>
      </c>
      <c r="J722" t="s">
        <v>420</v>
      </c>
      <c r="K722" t="s">
        <v>52</v>
      </c>
      <c r="L722">
        <v>85258</v>
      </c>
      <c r="M722" t="s">
        <v>26</v>
      </c>
      <c r="N722" t="s">
        <v>98</v>
      </c>
      <c r="O722" s="6" t="str">
        <f>VLOOKUP(N722,TOOLS!H:I,2,0)</f>
        <v>WV-Q124</v>
      </c>
      <c r="P722">
        <v>10071191</v>
      </c>
      <c r="R722" s="6" t="str">
        <f>VLOOKUP(O722,TOOLS!A:B,2,0)</f>
        <v>S1:SSG</v>
      </c>
      <c r="S722" t="s">
        <v>29</v>
      </c>
      <c r="T722" s="2">
        <v>43350</v>
      </c>
      <c r="V722">
        <v>5404036603</v>
      </c>
      <c r="W722">
        <v>2</v>
      </c>
      <c r="X722" s="1">
        <v>85.76</v>
      </c>
      <c r="Y722" s="1">
        <v>171.52</v>
      </c>
      <c r="Z722" s="6" t="e">
        <f>VLOOKUP(T722,TOOLS!E:F,2,0)</f>
        <v>#N/A</v>
      </c>
    </row>
    <row r="723" spans="1:26" x14ac:dyDescent="0.2">
      <c r="A723" t="s">
        <v>218</v>
      </c>
      <c r="B723">
        <v>0</v>
      </c>
      <c r="C723" t="s">
        <v>4947</v>
      </c>
      <c r="D723" t="s">
        <v>5269</v>
      </c>
      <c r="E723" t="s">
        <v>4948</v>
      </c>
      <c r="F723" t="s">
        <v>73</v>
      </c>
      <c r="G723">
        <v>33401</v>
      </c>
      <c r="H723" t="s">
        <v>4949</v>
      </c>
      <c r="I723" t="s">
        <v>4950</v>
      </c>
      <c r="J723" t="s">
        <v>2397</v>
      </c>
      <c r="K723" t="s">
        <v>49</v>
      </c>
      <c r="L723">
        <v>28217</v>
      </c>
      <c r="M723" t="s">
        <v>26</v>
      </c>
      <c r="N723" t="s">
        <v>98</v>
      </c>
      <c r="O723" s="6" t="str">
        <f>VLOOKUP(N723,TOOLS!H:I,2,0)</f>
        <v>WV-Q124</v>
      </c>
      <c r="P723">
        <v>10071191</v>
      </c>
      <c r="R723" s="6" t="str">
        <f>VLOOKUP(O723,TOOLS!A:B,2,0)</f>
        <v>S1:SSG</v>
      </c>
      <c r="S723" t="s">
        <v>29</v>
      </c>
      <c r="T723" s="2">
        <v>43350</v>
      </c>
      <c r="V723">
        <v>5404036463</v>
      </c>
      <c r="W723">
        <v>-8</v>
      </c>
      <c r="X723" s="1">
        <v>85.76</v>
      </c>
      <c r="Y723" s="1">
        <v>-686.08</v>
      </c>
      <c r="Z723" s="6" t="e">
        <f>VLOOKUP(T723,TOOLS!E:F,2,0)</f>
        <v>#N/A</v>
      </c>
    </row>
    <row r="724" spans="1:26" x14ac:dyDescent="0.2">
      <c r="A724" t="s">
        <v>219</v>
      </c>
      <c r="B724" t="s">
        <v>2450</v>
      </c>
      <c r="C724" t="s">
        <v>6022</v>
      </c>
      <c r="D724" t="s">
        <v>6023</v>
      </c>
      <c r="E724" t="s">
        <v>51</v>
      </c>
      <c r="F724" t="s">
        <v>52</v>
      </c>
      <c r="G724">
        <v>85283</v>
      </c>
      <c r="H724" t="s">
        <v>6024</v>
      </c>
      <c r="I724" t="s">
        <v>6025</v>
      </c>
      <c r="J724" t="s">
        <v>6026</v>
      </c>
      <c r="K724" t="s">
        <v>37</v>
      </c>
      <c r="L724">
        <v>49001</v>
      </c>
      <c r="M724" t="s">
        <v>26</v>
      </c>
      <c r="N724" t="s">
        <v>98</v>
      </c>
      <c r="O724" s="6" t="str">
        <f>VLOOKUP(N724,TOOLS!H:I,2,0)</f>
        <v>WV-Q124</v>
      </c>
      <c r="P724" t="s">
        <v>6027</v>
      </c>
      <c r="R724" s="6" t="str">
        <f>VLOOKUP(O724,TOOLS!A:B,2,0)</f>
        <v>S1:SSG</v>
      </c>
      <c r="S724" t="s">
        <v>29</v>
      </c>
      <c r="T724" s="2">
        <v>43353</v>
      </c>
      <c r="V724">
        <v>95967387</v>
      </c>
      <c r="W724">
        <v>9</v>
      </c>
      <c r="X724" s="1">
        <v>80.400000000000006</v>
      </c>
      <c r="Y724" s="1">
        <v>723.6</v>
      </c>
      <c r="Z724" s="6" t="e">
        <f>VLOOKUP(T724,TOOLS!E:F,2,0)</f>
        <v>#N/A</v>
      </c>
    </row>
    <row r="725" spans="1:26" x14ac:dyDescent="0.2">
      <c r="A725" t="s">
        <v>218</v>
      </c>
      <c r="B725">
        <v>0</v>
      </c>
      <c r="C725" t="s">
        <v>2446</v>
      </c>
      <c r="D725" t="s">
        <v>2447</v>
      </c>
      <c r="E725" t="s">
        <v>2448</v>
      </c>
      <c r="F725" t="s">
        <v>43</v>
      </c>
      <c r="G725">
        <v>95131</v>
      </c>
      <c r="H725" t="s">
        <v>2446</v>
      </c>
      <c r="I725" t="s">
        <v>2499</v>
      </c>
      <c r="J725" t="s">
        <v>61</v>
      </c>
      <c r="K725" t="s">
        <v>62</v>
      </c>
      <c r="L725">
        <v>75244</v>
      </c>
      <c r="M725" t="s">
        <v>26</v>
      </c>
      <c r="N725" t="s">
        <v>98</v>
      </c>
      <c r="O725" s="6" t="str">
        <f>VLOOKUP(N725,TOOLS!H:I,2,0)</f>
        <v>WV-Q124</v>
      </c>
      <c r="P725">
        <v>10071191</v>
      </c>
      <c r="R725" s="6" t="str">
        <f>VLOOKUP(O725,TOOLS!A:B,2,0)</f>
        <v>S1:SSG</v>
      </c>
      <c r="S725" t="s">
        <v>29</v>
      </c>
      <c r="T725" s="2">
        <v>43355</v>
      </c>
      <c r="V725">
        <v>5404056181</v>
      </c>
      <c r="W725">
        <v>2</v>
      </c>
      <c r="X725" s="1">
        <v>85.76</v>
      </c>
      <c r="Y725" s="1">
        <v>171.52</v>
      </c>
      <c r="Z725" s="6" t="e">
        <f>VLOOKUP(T725,TOOLS!E:F,2,0)</f>
        <v>#N/A</v>
      </c>
    </row>
    <row r="726" spans="1:26" x14ac:dyDescent="0.2">
      <c r="A726" t="s">
        <v>218</v>
      </c>
      <c r="B726">
        <v>0</v>
      </c>
      <c r="C726" t="s">
        <v>2451</v>
      </c>
      <c r="D726" t="s">
        <v>2452</v>
      </c>
      <c r="E726" t="s">
        <v>2321</v>
      </c>
      <c r="F726" t="s">
        <v>2277</v>
      </c>
      <c r="G726">
        <v>82604</v>
      </c>
      <c r="H726" t="s">
        <v>2474</v>
      </c>
      <c r="I726" t="s">
        <v>2452</v>
      </c>
      <c r="J726" t="s">
        <v>2321</v>
      </c>
      <c r="K726" t="s">
        <v>2277</v>
      </c>
      <c r="L726">
        <v>82604</v>
      </c>
      <c r="M726" t="s">
        <v>26</v>
      </c>
      <c r="N726" t="s">
        <v>98</v>
      </c>
      <c r="O726" s="6" t="str">
        <f>VLOOKUP(N726,TOOLS!H:I,2,0)</f>
        <v>WV-Q124</v>
      </c>
      <c r="P726">
        <v>10071191</v>
      </c>
      <c r="R726" s="6" t="str">
        <f>VLOOKUP(O726,TOOLS!A:B,2,0)</f>
        <v>S1:SSG</v>
      </c>
      <c r="S726" t="s">
        <v>29</v>
      </c>
      <c r="T726" s="2">
        <v>43356</v>
      </c>
      <c r="V726">
        <v>5404059199</v>
      </c>
      <c r="W726">
        <v>16</v>
      </c>
      <c r="X726" s="1">
        <v>85.76</v>
      </c>
      <c r="Y726" s="1">
        <v>1372.16</v>
      </c>
      <c r="Z726" s="6" t="e">
        <f>VLOOKUP(T726,TOOLS!E:F,2,0)</f>
        <v>#N/A</v>
      </c>
    </row>
    <row r="727" spans="1:26" x14ac:dyDescent="0.2">
      <c r="A727" t="s">
        <v>218</v>
      </c>
      <c r="B727">
        <v>0</v>
      </c>
      <c r="C727" t="s">
        <v>5270</v>
      </c>
      <c r="D727" t="s">
        <v>4804</v>
      </c>
      <c r="E727" t="s">
        <v>125</v>
      </c>
      <c r="F727" t="s">
        <v>37</v>
      </c>
      <c r="G727">
        <v>48091</v>
      </c>
      <c r="H727" t="s">
        <v>5270</v>
      </c>
      <c r="I727" t="s">
        <v>4804</v>
      </c>
      <c r="J727" t="s">
        <v>125</v>
      </c>
      <c r="K727" t="s">
        <v>37</v>
      </c>
      <c r="L727">
        <v>48091</v>
      </c>
      <c r="M727" t="s">
        <v>26</v>
      </c>
      <c r="N727" t="s">
        <v>98</v>
      </c>
      <c r="O727" s="6" t="str">
        <f>VLOOKUP(N727,TOOLS!H:I,2,0)</f>
        <v>WV-Q124</v>
      </c>
      <c r="P727">
        <v>10071191</v>
      </c>
      <c r="R727" s="6" t="str">
        <f>VLOOKUP(O727,TOOLS!A:B,2,0)</f>
        <v>S1:SSG</v>
      </c>
      <c r="S727" t="s">
        <v>29</v>
      </c>
      <c r="T727" s="2">
        <v>43360</v>
      </c>
      <c r="V727">
        <v>5404069826</v>
      </c>
      <c r="W727">
        <v>3</v>
      </c>
      <c r="X727" s="1">
        <v>85.76</v>
      </c>
      <c r="Y727" s="1">
        <v>257.27999999999997</v>
      </c>
      <c r="Z727" s="6" t="e">
        <f>VLOOKUP(T727,TOOLS!E:F,2,0)</f>
        <v>#N/A</v>
      </c>
    </row>
    <row r="728" spans="1:26" x14ac:dyDescent="0.2">
      <c r="A728" t="s">
        <v>218</v>
      </c>
      <c r="B728">
        <v>0</v>
      </c>
      <c r="C728" t="s">
        <v>6384</v>
      </c>
      <c r="D728" t="s">
        <v>6385</v>
      </c>
      <c r="E728" t="s">
        <v>6386</v>
      </c>
      <c r="F728" t="s">
        <v>2350</v>
      </c>
      <c r="G728">
        <v>66118</v>
      </c>
      <c r="H728" t="s">
        <v>6384</v>
      </c>
      <c r="I728" t="s">
        <v>6385</v>
      </c>
      <c r="J728" t="s">
        <v>6386</v>
      </c>
      <c r="K728" t="s">
        <v>2350</v>
      </c>
      <c r="L728">
        <v>66118</v>
      </c>
      <c r="M728" t="s">
        <v>26</v>
      </c>
      <c r="N728" t="s">
        <v>98</v>
      </c>
      <c r="O728" s="6" t="str">
        <f>VLOOKUP(N728,TOOLS!H:I,2,0)</f>
        <v>WV-Q124</v>
      </c>
      <c r="P728">
        <v>10071191</v>
      </c>
      <c r="R728" s="6" t="str">
        <f>VLOOKUP(O728,TOOLS!A:B,2,0)</f>
        <v>S1:SSG</v>
      </c>
      <c r="S728" t="s">
        <v>29</v>
      </c>
      <c r="T728" s="2">
        <v>43364</v>
      </c>
      <c r="V728">
        <v>5404092250</v>
      </c>
      <c r="W728">
        <v>-1</v>
      </c>
      <c r="X728" s="1">
        <v>85.76</v>
      </c>
      <c r="Y728" s="1">
        <v>-85.76</v>
      </c>
      <c r="Z728" s="6" t="e">
        <f>VLOOKUP(T728,TOOLS!E:F,2,0)</f>
        <v>#N/A</v>
      </c>
    </row>
    <row r="729" spans="1:26" x14ac:dyDescent="0.2">
      <c r="A729" t="s">
        <v>218</v>
      </c>
      <c r="B729">
        <v>0</v>
      </c>
      <c r="C729" t="s">
        <v>2191</v>
      </c>
      <c r="D729" t="s">
        <v>2192</v>
      </c>
      <c r="E729" t="s">
        <v>2193</v>
      </c>
      <c r="F729" t="s">
        <v>66</v>
      </c>
      <c r="G729">
        <v>19320</v>
      </c>
      <c r="H729" t="s">
        <v>2191</v>
      </c>
      <c r="I729" t="s">
        <v>2192</v>
      </c>
      <c r="J729" t="s">
        <v>2193</v>
      </c>
      <c r="K729" t="s">
        <v>66</v>
      </c>
      <c r="L729">
        <v>19320</v>
      </c>
      <c r="M729" t="s">
        <v>26</v>
      </c>
      <c r="N729" t="s">
        <v>98</v>
      </c>
      <c r="O729" s="6" t="str">
        <f>VLOOKUP(N729,TOOLS!H:I,2,0)</f>
        <v>WV-Q124</v>
      </c>
      <c r="P729">
        <v>10071191</v>
      </c>
      <c r="R729" s="6" t="str">
        <f>VLOOKUP(O729,TOOLS!A:B,2,0)</f>
        <v>S1:SSG</v>
      </c>
      <c r="S729" t="s">
        <v>29</v>
      </c>
      <c r="T729" s="2">
        <v>43371</v>
      </c>
      <c r="V729">
        <v>5404125238</v>
      </c>
      <c r="W729">
        <v>3</v>
      </c>
      <c r="X729" s="1">
        <v>85.76</v>
      </c>
      <c r="Y729" s="1">
        <v>257.27999999999997</v>
      </c>
      <c r="Z729" s="6" t="e">
        <f>VLOOKUP(T729,TOOLS!E:F,2,0)</f>
        <v>#N/A</v>
      </c>
    </row>
    <row r="730" spans="1:26" x14ac:dyDescent="0.2">
      <c r="A730" t="s">
        <v>220</v>
      </c>
      <c r="B730" t="s">
        <v>2302</v>
      </c>
      <c r="C730" t="s">
        <v>2303</v>
      </c>
      <c r="D730" t="s">
        <v>2304</v>
      </c>
      <c r="E730" t="s">
        <v>2320</v>
      </c>
      <c r="F730" t="s">
        <v>62</v>
      </c>
      <c r="H730" t="s">
        <v>7547</v>
      </c>
      <c r="I730" t="s">
        <v>7548</v>
      </c>
      <c r="J730" t="s">
        <v>7549</v>
      </c>
      <c r="K730" t="s">
        <v>58</v>
      </c>
      <c r="L730" t="s">
        <v>7550</v>
      </c>
      <c r="N730" t="s">
        <v>98</v>
      </c>
      <c r="O730" s="6" t="str">
        <f>VLOOKUP(N730,TOOLS!H:I,2,0)</f>
        <v>WV-Q124</v>
      </c>
      <c r="R730" s="6" t="str">
        <f>VLOOKUP(O730,TOOLS!A:B,2,0)</f>
        <v>S1:SSG</v>
      </c>
      <c r="T730" s="2">
        <v>43364</v>
      </c>
      <c r="V730" t="s">
        <v>7551</v>
      </c>
      <c r="W730">
        <v>1</v>
      </c>
      <c r="X730" s="1">
        <v>85.76</v>
      </c>
      <c r="Y730" s="1">
        <v>85.76</v>
      </c>
      <c r="Z730" s="6" t="e">
        <f>VLOOKUP(T730,TOOLS!E:F,2,0)</f>
        <v>#N/A</v>
      </c>
    </row>
    <row r="731" spans="1:26" x14ac:dyDescent="0.2">
      <c r="A731" t="s">
        <v>220</v>
      </c>
      <c r="B731" t="s">
        <v>149</v>
      </c>
      <c r="C731" t="s">
        <v>39</v>
      </c>
      <c r="D731" t="s">
        <v>40</v>
      </c>
      <c r="E731" t="s">
        <v>41</v>
      </c>
      <c r="F731" t="s">
        <v>42</v>
      </c>
      <c r="H731" t="s">
        <v>8281</v>
      </c>
      <c r="I731" t="s">
        <v>6396</v>
      </c>
      <c r="J731" t="s">
        <v>6397</v>
      </c>
      <c r="K731" t="s">
        <v>62</v>
      </c>
      <c r="L731" t="s">
        <v>8615</v>
      </c>
      <c r="N731" t="s">
        <v>98</v>
      </c>
      <c r="O731" s="6" t="str">
        <f>VLOOKUP(N731,TOOLS!H:I,2,0)</f>
        <v>WV-Q124</v>
      </c>
      <c r="R731" s="6" t="str">
        <f>VLOOKUP(O731,TOOLS!A:B,2,0)</f>
        <v>S1:SSG</v>
      </c>
      <c r="T731" s="2">
        <v>43372</v>
      </c>
      <c r="V731" t="s">
        <v>8616</v>
      </c>
      <c r="W731">
        <v>4</v>
      </c>
      <c r="X731" s="1">
        <v>85.76</v>
      </c>
      <c r="Y731" s="1">
        <v>343.04</v>
      </c>
      <c r="Z731" s="6" t="e">
        <f>VLOOKUP(T731,TOOLS!E:F,2,0)</f>
        <v>#N/A</v>
      </c>
    </row>
    <row r="732" spans="1:26" x14ac:dyDescent="0.2">
      <c r="A732" t="s">
        <v>217</v>
      </c>
      <c r="B732" t="s">
        <v>7570</v>
      </c>
      <c r="C732" t="s">
        <v>2412</v>
      </c>
      <c r="D732" t="s">
        <v>2413</v>
      </c>
      <c r="E732" t="s">
        <v>2376</v>
      </c>
      <c r="F732" t="s">
        <v>43</v>
      </c>
      <c r="G732" t="s">
        <v>2414</v>
      </c>
      <c r="H732" t="s">
        <v>2415</v>
      </c>
      <c r="I732" t="s">
        <v>2413</v>
      </c>
      <c r="J732" t="s">
        <v>2376</v>
      </c>
      <c r="K732" t="s">
        <v>43</v>
      </c>
      <c r="L732" t="s">
        <v>2414</v>
      </c>
      <c r="N732" t="s">
        <v>98</v>
      </c>
      <c r="O732" s="6" t="str">
        <f>VLOOKUP(N732,TOOLS!H:I,2,0)</f>
        <v>WV-Q124</v>
      </c>
      <c r="R732" s="6" t="str">
        <f>VLOOKUP(O732,TOOLS!A:B,2,0)</f>
        <v>S1:SSG</v>
      </c>
      <c r="T732" s="2">
        <v>43352</v>
      </c>
      <c r="U732" t="s">
        <v>2297</v>
      </c>
      <c r="V732" t="s">
        <v>6720</v>
      </c>
      <c r="W732">
        <v>4</v>
      </c>
      <c r="X732" s="1">
        <v>86.96</v>
      </c>
      <c r="Y732" s="1">
        <v>347.84</v>
      </c>
      <c r="Z732" s="6" t="e">
        <f>VLOOKUP(T732,TOOLS!E:F,2,0)</f>
        <v>#N/A</v>
      </c>
    </row>
    <row r="733" spans="1:26" x14ac:dyDescent="0.2">
      <c r="A733" t="s">
        <v>217</v>
      </c>
      <c r="B733" t="s">
        <v>7570</v>
      </c>
      <c r="C733" t="s">
        <v>2412</v>
      </c>
      <c r="D733" t="s">
        <v>2413</v>
      </c>
      <c r="E733" t="s">
        <v>2376</v>
      </c>
      <c r="F733" t="s">
        <v>43</v>
      </c>
      <c r="G733" t="s">
        <v>2414</v>
      </c>
      <c r="H733" t="s">
        <v>2415</v>
      </c>
      <c r="I733" t="s">
        <v>2413</v>
      </c>
      <c r="J733" t="s">
        <v>2376</v>
      </c>
      <c r="K733" t="s">
        <v>43</v>
      </c>
      <c r="L733" t="s">
        <v>2414</v>
      </c>
      <c r="N733" t="s">
        <v>98</v>
      </c>
      <c r="O733" s="6" t="str">
        <f>VLOOKUP(N733,TOOLS!H:I,2,0)</f>
        <v>WV-Q124</v>
      </c>
      <c r="R733" s="6" t="str">
        <f>VLOOKUP(O733,TOOLS!A:B,2,0)</f>
        <v>S1:SSG</v>
      </c>
      <c r="T733" s="2">
        <v>43353</v>
      </c>
      <c r="U733" t="s">
        <v>2297</v>
      </c>
      <c r="V733" t="s">
        <v>6721</v>
      </c>
      <c r="W733">
        <v>2</v>
      </c>
      <c r="X733" s="1">
        <v>86.96</v>
      </c>
      <c r="Y733" s="1">
        <v>173.92</v>
      </c>
      <c r="Z733" s="6" t="e">
        <f>VLOOKUP(T733,TOOLS!E:F,2,0)</f>
        <v>#N/A</v>
      </c>
    </row>
    <row r="734" spans="1:26" x14ac:dyDescent="0.2">
      <c r="A734" t="s">
        <v>217</v>
      </c>
      <c r="B734" t="s">
        <v>7570</v>
      </c>
      <c r="C734" t="s">
        <v>8797</v>
      </c>
      <c r="D734" t="s">
        <v>8798</v>
      </c>
      <c r="E734" t="s">
        <v>6736</v>
      </c>
      <c r="F734" t="s">
        <v>73</v>
      </c>
      <c r="G734" t="s">
        <v>6737</v>
      </c>
      <c r="H734" t="s">
        <v>8799</v>
      </c>
      <c r="I734" t="s">
        <v>8798</v>
      </c>
      <c r="J734" t="s">
        <v>6736</v>
      </c>
      <c r="K734" t="s">
        <v>73</v>
      </c>
      <c r="L734" t="s">
        <v>6737</v>
      </c>
      <c r="N734" t="s">
        <v>98</v>
      </c>
      <c r="O734" s="6" t="str">
        <f>VLOOKUP(N734,TOOLS!H:I,2,0)</f>
        <v>WV-Q124</v>
      </c>
      <c r="R734" s="6" t="str">
        <f>VLOOKUP(O734,TOOLS!A:B,2,0)</f>
        <v>S1:SSG</v>
      </c>
      <c r="T734" s="2">
        <v>43371</v>
      </c>
      <c r="U734" t="s">
        <v>2297</v>
      </c>
      <c r="V734" t="s">
        <v>8801</v>
      </c>
      <c r="W734">
        <v>5</v>
      </c>
      <c r="X734" s="1">
        <v>87.04</v>
      </c>
      <c r="Y734" s="1">
        <v>435.20000000000005</v>
      </c>
      <c r="Z734" s="6" t="e">
        <f>VLOOKUP(T734,TOOLS!E:F,2,0)</f>
        <v>#N/A</v>
      </c>
    </row>
    <row r="735" spans="1:26" x14ac:dyDescent="0.2">
      <c r="A735" t="s">
        <v>217</v>
      </c>
      <c r="B735" t="s">
        <v>7570</v>
      </c>
      <c r="C735" t="s">
        <v>6878</v>
      </c>
      <c r="D735" t="s">
        <v>6879</v>
      </c>
      <c r="E735" t="s">
        <v>6880</v>
      </c>
      <c r="F735" t="s">
        <v>2429</v>
      </c>
      <c r="G735" t="s">
        <v>6881</v>
      </c>
      <c r="H735" t="s">
        <v>6882</v>
      </c>
      <c r="I735" t="s">
        <v>6879</v>
      </c>
      <c r="J735" t="s">
        <v>6880</v>
      </c>
      <c r="K735" t="s">
        <v>2429</v>
      </c>
      <c r="L735" t="s">
        <v>6881</v>
      </c>
      <c r="N735" t="s">
        <v>98</v>
      </c>
      <c r="O735" s="6" t="str">
        <f>VLOOKUP(N735,TOOLS!H:I,2,0)</f>
        <v>WV-Q124</v>
      </c>
      <c r="R735" s="6" t="str">
        <f>VLOOKUP(O735,TOOLS!A:B,2,0)</f>
        <v>S1:SSG</v>
      </c>
      <c r="T735" s="2">
        <v>43356</v>
      </c>
      <c r="U735" t="s">
        <v>2297</v>
      </c>
      <c r="V735" t="s">
        <v>6883</v>
      </c>
      <c r="W735">
        <v>4</v>
      </c>
      <c r="X735" s="1">
        <v>85.76</v>
      </c>
      <c r="Y735" s="1">
        <v>343.04</v>
      </c>
      <c r="Z735" s="6" t="e">
        <f>VLOOKUP(T735,TOOLS!E:F,2,0)</f>
        <v>#N/A</v>
      </c>
    </row>
    <row r="736" spans="1:26" x14ac:dyDescent="0.2">
      <c r="A736" t="s">
        <v>217</v>
      </c>
      <c r="B736" t="s">
        <v>7570</v>
      </c>
      <c r="C736" t="s">
        <v>2284</v>
      </c>
      <c r="D736" t="s">
        <v>2328</v>
      </c>
      <c r="E736" t="s">
        <v>2281</v>
      </c>
      <c r="F736" t="s">
        <v>45</v>
      </c>
      <c r="G736" t="s">
        <v>2282</v>
      </c>
      <c r="H736" t="s">
        <v>2326</v>
      </c>
      <c r="I736" t="s">
        <v>2328</v>
      </c>
      <c r="J736" t="s">
        <v>2281</v>
      </c>
      <c r="K736" t="s">
        <v>45</v>
      </c>
      <c r="L736" t="s">
        <v>2282</v>
      </c>
      <c r="N736" t="s">
        <v>98</v>
      </c>
      <c r="O736" s="6" t="str">
        <f>VLOOKUP(N736,TOOLS!H:I,2,0)</f>
        <v>WV-Q124</v>
      </c>
      <c r="R736" s="6" t="str">
        <f>VLOOKUP(O736,TOOLS!A:B,2,0)</f>
        <v>S1:SSG</v>
      </c>
      <c r="T736" s="2">
        <v>43357</v>
      </c>
      <c r="U736" t="s">
        <v>2297</v>
      </c>
      <c r="V736" t="s">
        <v>6906</v>
      </c>
      <c r="W736">
        <v>1</v>
      </c>
      <c r="X736" s="1">
        <v>87.04</v>
      </c>
      <c r="Y736" s="1">
        <v>87.04</v>
      </c>
      <c r="Z736" s="6" t="e">
        <f>VLOOKUP(T736,TOOLS!E:F,2,0)</f>
        <v>#N/A</v>
      </c>
    </row>
    <row r="737" spans="1:26" x14ac:dyDescent="0.2">
      <c r="A737" t="s">
        <v>217</v>
      </c>
      <c r="B737" t="s">
        <v>7570</v>
      </c>
      <c r="C737" t="s">
        <v>4896</v>
      </c>
      <c r="D737" t="s">
        <v>6995</v>
      </c>
      <c r="E737" t="s">
        <v>6996</v>
      </c>
      <c r="F737" t="s">
        <v>43</v>
      </c>
      <c r="G737" t="s">
        <v>6997</v>
      </c>
      <c r="H737" t="s">
        <v>6998</v>
      </c>
      <c r="I737" t="s">
        <v>6995</v>
      </c>
      <c r="J737" t="s">
        <v>6996</v>
      </c>
      <c r="K737" t="s">
        <v>43</v>
      </c>
      <c r="L737" t="s">
        <v>6997</v>
      </c>
      <c r="N737" t="s">
        <v>98</v>
      </c>
      <c r="O737" s="6" t="str">
        <f>VLOOKUP(N737,TOOLS!H:I,2,0)</f>
        <v>WV-Q124</v>
      </c>
      <c r="R737" s="6" t="str">
        <f>VLOOKUP(O737,TOOLS!A:B,2,0)</f>
        <v>S1:SSG</v>
      </c>
      <c r="T737" s="2">
        <v>43355</v>
      </c>
      <c r="U737" t="s">
        <v>2297</v>
      </c>
      <c r="V737" t="s">
        <v>6999</v>
      </c>
      <c r="W737">
        <v>4</v>
      </c>
      <c r="X737" s="1">
        <v>87.04</v>
      </c>
      <c r="Y737" s="1">
        <v>348.16</v>
      </c>
      <c r="Z737" s="6" t="e">
        <f>VLOOKUP(T737,TOOLS!E:F,2,0)</f>
        <v>#N/A</v>
      </c>
    </row>
    <row r="738" spans="1:26" x14ac:dyDescent="0.2">
      <c r="A738" t="s">
        <v>218</v>
      </c>
      <c r="B738">
        <v>0</v>
      </c>
      <c r="C738" t="s">
        <v>5043</v>
      </c>
      <c r="D738" t="s">
        <v>5044</v>
      </c>
      <c r="E738" t="s">
        <v>5045</v>
      </c>
      <c r="F738" t="s">
        <v>152</v>
      </c>
      <c r="G738" t="s">
        <v>5217</v>
      </c>
      <c r="H738" t="s">
        <v>2259</v>
      </c>
      <c r="I738" t="s">
        <v>2391</v>
      </c>
      <c r="J738" t="s">
        <v>103</v>
      </c>
      <c r="K738" t="s">
        <v>97</v>
      </c>
      <c r="L738">
        <v>55902</v>
      </c>
      <c r="M738" t="s">
        <v>26</v>
      </c>
      <c r="N738" t="s">
        <v>366</v>
      </c>
      <c r="O738" s="6" t="str">
        <f>VLOOKUP(N738,TOOLS!H:I,2,0)</f>
        <v>WVQ154C</v>
      </c>
      <c r="P738">
        <v>10071193</v>
      </c>
      <c r="R738" s="6" t="str">
        <f>VLOOKUP(O738,TOOLS!A:B,2,0)</f>
        <v>S1:SSG</v>
      </c>
      <c r="S738" t="s">
        <v>2403</v>
      </c>
      <c r="T738" s="2">
        <v>43348</v>
      </c>
      <c r="V738">
        <v>5404026336</v>
      </c>
      <c r="W738">
        <v>1</v>
      </c>
      <c r="X738" s="1">
        <v>180.48</v>
      </c>
      <c r="Y738" s="1">
        <v>180.48</v>
      </c>
      <c r="Z738" s="6" t="e">
        <f>VLOOKUP(T738,TOOLS!E:F,2,0)</f>
        <v>#N/A</v>
      </c>
    </row>
    <row r="739" spans="1:26" x14ac:dyDescent="0.2">
      <c r="A739" t="s">
        <v>218</v>
      </c>
      <c r="B739">
        <v>0</v>
      </c>
      <c r="C739" t="s">
        <v>4780</v>
      </c>
      <c r="D739" t="s">
        <v>4781</v>
      </c>
      <c r="E739" t="s">
        <v>4782</v>
      </c>
      <c r="F739" t="s">
        <v>43</v>
      </c>
      <c r="G739">
        <v>90510</v>
      </c>
      <c r="H739" t="s">
        <v>4957</v>
      </c>
      <c r="I739" t="s">
        <v>4958</v>
      </c>
      <c r="J739" t="s">
        <v>4783</v>
      </c>
      <c r="K739" t="s">
        <v>43</v>
      </c>
      <c r="L739">
        <v>90503</v>
      </c>
      <c r="M739" t="s">
        <v>26</v>
      </c>
      <c r="N739" t="s">
        <v>366</v>
      </c>
      <c r="O739" s="6" t="str">
        <f>VLOOKUP(N739,TOOLS!H:I,2,0)</f>
        <v>WVQ154C</v>
      </c>
      <c r="P739">
        <v>10071193</v>
      </c>
      <c r="R739" s="6" t="str">
        <f>VLOOKUP(O739,TOOLS!A:B,2,0)</f>
        <v>S1:SSG</v>
      </c>
      <c r="S739" t="s">
        <v>2403</v>
      </c>
      <c r="T739" s="2">
        <v>43348</v>
      </c>
      <c r="V739">
        <v>5404028066</v>
      </c>
      <c r="W739">
        <v>1</v>
      </c>
      <c r="X739" s="1">
        <v>180.48</v>
      </c>
      <c r="Y739" s="1">
        <v>180.48</v>
      </c>
      <c r="Z739" s="6" t="e">
        <f>VLOOKUP(T739,TOOLS!E:F,2,0)</f>
        <v>#N/A</v>
      </c>
    </row>
    <row r="740" spans="1:26" x14ac:dyDescent="0.2">
      <c r="A740" t="s">
        <v>218</v>
      </c>
      <c r="B740">
        <v>0</v>
      </c>
      <c r="C740" t="s">
        <v>5043</v>
      </c>
      <c r="D740" t="s">
        <v>5044</v>
      </c>
      <c r="E740" t="s">
        <v>5045</v>
      </c>
      <c r="F740" t="s">
        <v>152</v>
      </c>
      <c r="G740" t="s">
        <v>5217</v>
      </c>
      <c r="H740" t="s">
        <v>2259</v>
      </c>
      <c r="I740" t="s">
        <v>2391</v>
      </c>
      <c r="J740" t="s">
        <v>103</v>
      </c>
      <c r="K740" t="s">
        <v>97</v>
      </c>
      <c r="L740" t="s">
        <v>5299</v>
      </c>
      <c r="M740" t="s">
        <v>26</v>
      </c>
      <c r="N740" t="s">
        <v>366</v>
      </c>
      <c r="O740" s="6" t="str">
        <f>VLOOKUP(N740,TOOLS!H:I,2,0)</f>
        <v>WVQ154C</v>
      </c>
      <c r="P740">
        <v>10071193</v>
      </c>
      <c r="R740" s="6" t="str">
        <f>VLOOKUP(O740,TOOLS!A:B,2,0)</f>
        <v>S1:SSG</v>
      </c>
      <c r="S740" t="s">
        <v>2403</v>
      </c>
      <c r="T740" s="2">
        <v>43370</v>
      </c>
      <c r="V740">
        <v>5404117564</v>
      </c>
      <c r="W740">
        <v>1</v>
      </c>
      <c r="X740" s="1">
        <v>180.48</v>
      </c>
      <c r="Y740" s="1">
        <v>180.48</v>
      </c>
      <c r="Z740" s="6" t="e">
        <f>VLOOKUP(T740,TOOLS!E:F,2,0)</f>
        <v>#N/A</v>
      </c>
    </row>
    <row r="741" spans="1:26" x14ac:dyDescent="0.2">
      <c r="A741" t="s">
        <v>217</v>
      </c>
      <c r="B741" t="s">
        <v>7570</v>
      </c>
      <c r="C741" t="s">
        <v>5087</v>
      </c>
      <c r="D741" t="s">
        <v>5088</v>
      </c>
      <c r="E741" t="s">
        <v>4886</v>
      </c>
      <c r="F741" t="s">
        <v>69</v>
      </c>
      <c r="G741" t="s">
        <v>5089</v>
      </c>
      <c r="H741" t="s">
        <v>5090</v>
      </c>
      <c r="I741" t="s">
        <v>5088</v>
      </c>
      <c r="J741" t="s">
        <v>4886</v>
      </c>
      <c r="K741" t="s">
        <v>69</v>
      </c>
      <c r="L741" t="s">
        <v>5089</v>
      </c>
      <c r="N741" t="s">
        <v>368</v>
      </c>
      <c r="O741" s="6" t="str">
        <f>VLOOKUP(N741,TOOLS!H:I,2,0)</f>
        <v>WVQ155C</v>
      </c>
      <c r="R741" s="6" t="str">
        <f>VLOOKUP(O741,TOOLS!A:B,2,0)</f>
        <v>S1:SSG</v>
      </c>
      <c r="T741" s="2">
        <v>43350</v>
      </c>
      <c r="U741" t="s">
        <v>2297</v>
      </c>
      <c r="V741" t="s">
        <v>5390</v>
      </c>
      <c r="W741">
        <v>1</v>
      </c>
      <c r="X741" s="1">
        <v>141</v>
      </c>
      <c r="Y741" s="1">
        <v>141</v>
      </c>
      <c r="Z741" s="6" t="e">
        <f>VLOOKUP(T741,TOOLS!E:F,2,0)</f>
        <v>#N/A</v>
      </c>
    </row>
    <row r="742" spans="1:26" x14ac:dyDescent="0.2">
      <c r="A742" t="s">
        <v>217</v>
      </c>
      <c r="B742" t="s">
        <v>7570</v>
      </c>
      <c r="C742" t="s">
        <v>5342</v>
      </c>
      <c r="D742" t="s">
        <v>5343</v>
      </c>
      <c r="E742" t="s">
        <v>5344</v>
      </c>
      <c r="F742" t="s">
        <v>63</v>
      </c>
      <c r="G742" t="s">
        <v>5345</v>
      </c>
      <c r="H742" t="s">
        <v>5346</v>
      </c>
      <c r="I742" t="s">
        <v>5343</v>
      </c>
      <c r="J742" t="s">
        <v>5344</v>
      </c>
      <c r="K742" t="s">
        <v>63</v>
      </c>
      <c r="L742" t="s">
        <v>5345</v>
      </c>
      <c r="N742" t="s">
        <v>324</v>
      </c>
      <c r="O742" s="6" t="str">
        <f>VLOOKUP(N742,TOOLS!H:I,2,0)</f>
        <v>WV-Q158C</v>
      </c>
      <c r="R742" s="6" t="str">
        <f>VLOOKUP(O742,TOOLS!A:B,2,0)</f>
        <v>S1:SSG</v>
      </c>
      <c r="T742" s="2">
        <v>43356</v>
      </c>
      <c r="U742" t="s">
        <v>2297</v>
      </c>
      <c r="V742" t="s">
        <v>6643</v>
      </c>
      <c r="W742">
        <v>8</v>
      </c>
      <c r="X742" s="1">
        <v>176.64</v>
      </c>
      <c r="Y742" s="1">
        <v>1413.12</v>
      </c>
      <c r="Z742" s="6" t="e">
        <f>VLOOKUP(T742,TOOLS!E:F,2,0)</f>
        <v>#N/A</v>
      </c>
    </row>
    <row r="743" spans="1:26" x14ac:dyDescent="0.2">
      <c r="A743" t="s">
        <v>218</v>
      </c>
      <c r="B743">
        <v>0</v>
      </c>
      <c r="C743" t="s">
        <v>6337</v>
      </c>
      <c r="D743" t="s">
        <v>6338</v>
      </c>
      <c r="E743" t="s">
        <v>2395</v>
      </c>
      <c r="F743" t="s">
        <v>62</v>
      </c>
      <c r="G743">
        <v>78745</v>
      </c>
      <c r="H743" t="s">
        <v>6339</v>
      </c>
      <c r="I743" t="s">
        <v>6340</v>
      </c>
      <c r="J743" t="s">
        <v>4752</v>
      </c>
      <c r="K743" t="s">
        <v>62</v>
      </c>
      <c r="L743">
        <v>75229</v>
      </c>
      <c r="M743" t="s">
        <v>26</v>
      </c>
      <c r="N743" t="s">
        <v>99</v>
      </c>
      <c r="O743" s="6" t="str">
        <f>VLOOKUP(N743,TOOLS!H:I,2,0)</f>
        <v>WV-Q169A</v>
      </c>
      <c r="P743">
        <v>10071202</v>
      </c>
      <c r="R743" s="6" t="str">
        <f>VLOOKUP(O743,TOOLS!A:B,2,0)</f>
        <v>S1:SSG</v>
      </c>
      <c r="S743" t="s">
        <v>29</v>
      </c>
      <c r="T743" s="2">
        <v>43357</v>
      </c>
      <c r="U743" t="s">
        <v>6341</v>
      </c>
      <c r="V743">
        <v>5404065402</v>
      </c>
      <c r="W743">
        <v>-18</v>
      </c>
      <c r="X743" s="1">
        <v>190</v>
      </c>
      <c r="Y743" s="1">
        <v>-3420</v>
      </c>
      <c r="Z743" s="6" t="e">
        <f>VLOOKUP(T743,TOOLS!E:F,2,0)</f>
        <v>#N/A</v>
      </c>
    </row>
    <row r="744" spans="1:26" x14ac:dyDescent="0.2">
      <c r="A744" t="s">
        <v>218</v>
      </c>
      <c r="B744">
        <v>0</v>
      </c>
      <c r="C744" t="s">
        <v>6384</v>
      </c>
      <c r="D744" t="s">
        <v>6385</v>
      </c>
      <c r="E744" t="s">
        <v>6386</v>
      </c>
      <c r="F744" t="s">
        <v>2350</v>
      </c>
      <c r="G744">
        <v>66118</v>
      </c>
      <c r="H744" t="s">
        <v>6384</v>
      </c>
      <c r="I744" t="s">
        <v>6385</v>
      </c>
      <c r="J744" t="s">
        <v>6386</v>
      </c>
      <c r="K744" t="s">
        <v>2350</v>
      </c>
      <c r="L744">
        <v>66118</v>
      </c>
      <c r="M744" t="s">
        <v>26</v>
      </c>
      <c r="N744" t="s">
        <v>99</v>
      </c>
      <c r="O744" s="6" t="str">
        <f>VLOOKUP(N744,TOOLS!H:I,2,0)</f>
        <v>WV-Q169A</v>
      </c>
      <c r="P744">
        <v>10071202</v>
      </c>
      <c r="R744" s="6" t="str">
        <f>VLOOKUP(O744,TOOLS!A:B,2,0)</f>
        <v>S1:SSG</v>
      </c>
      <c r="S744" t="s">
        <v>29</v>
      </c>
      <c r="T744" s="2">
        <v>43367</v>
      </c>
      <c r="V744">
        <v>5404098074</v>
      </c>
      <c r="W744">
        <v>-6</v>
      </c>
      <c r="X744" s="1">
        <v>190</v>
      </c>
      <c r="Y744" s="1">
        <v>-1140</v>
      </c>
      <c r="Z744" s="6" t="e">
        <f>VLOOKUP(T744,TOOLS!E:F,2,0)</f>
        <v>#N/A</v>
      </c>
    </row>
    <row r="745" spans="1:26" x14ac:dyDescent="0.2">
      <c r="A745" t="s">
        <v>217</v>
      </c>
      <c r="B745" t="s">
        <v>7570</v>
      </c>
      <c r="C745" t="s">
        <v>4856</v>
      </c>
      <c r="D745" t="s">
        <v>5333</v>
      </c>
      <c r="E745" t="s">
        <v>4857</v>
      </c>
      <c r="F745" t="s">
        <v>45</v>
      </c>
      <c r="G745" t="s">
        <v>4858</v>
      </c>
      <c r="H745" t="s">
        <v>5334</v>
      </c>
      <c r="I745" t="s">
        <v>5333</v>
      </c>
      <c r="J745" t="s">
        <v>4857</v>
      </c>
      <c r="K745" t="s">
        <v>45</v>
      </c>
      <c r="L745" t="s">
        <v>4858</v>
      </c>
      <c r="N745" t="s">
        <v>99</v>
      </c>
      <c r="O745" s="6" t="str">
        <f>VLOOKUP(N745,TOOLS!H:I,2,0)</f>
        <v>WV-Q169A</v>
      </c>
      <c r="R745" s="6" t="str">
        <f>VLOOKUP(O745,TOOLS!A:B,2,0)</f>
        <v>S1:SSG</v>
      </c>
      <c r="T745" s="2">
        <v>43349</v>
      </c>
      <c r="U745" t="s">
        <v>2297</v>
      </c>
      <c r="V745" t="s">
        <v>5336</v>
      </c>
      <c r="W745">
        <v>2</v>
      </c>
      <c r="X745" s="1">
        <v>190</v>
      </c>
      <c r="Y745" s="1">
        <v>380</v>
      </c>
      <c r="Z745" s="6" t="e">
        <f>VLOOKUP(T745,TOOLS!E:F,2,0)</f>
        <v>#N/A</v>
      </c>
    </row>
    <row r="746" spans="1:26" x14ac:dyDescent="0.2">
      <c r="A746" t="s">
        <v>217</v>
      </c>
      <c r="B746" t="s">
        <v>7570</v>
      </c>
      <c r="C746" t="s">
        <v>4860</v>
      </c>
      <c r="D746" t="s">
        <v>5380</v>
      </c>
      <c r="E746" t="s">
        <v>5381</v>
      </c>
      <c r="F746" t="s">
        <v>43</v>
      </c>
      <c r="G746" t="s">
        <v>5382</v>
      </c>
      <c r="H746" t="s">
        <v>4861</v>
      </c>
      <c r="I746" t="s">
        <v>5380</v>
      </c>
      <c r="J746" t="s">
        <v>5381</v>
      </c>
      <c r="K746" t="s">
        <v>43</v>
      </c>
      <c r="L746" t="s">
        <v>5382</v>
      </c>
      <c r="N746" t="s">
        <v>99</v>
      </c>
      <c r="O746" s="6" t="str">
        <f>VLOOKUP(N746,TOOLS!H:I,2,0)</f>
        <v>WV-Q169A</v>
      </c>
      <c r="R746" s="6" t="str">
        <f>VLOOKUP(O746,TOOLS!A:B,2,0)</f>
        <v>S1:SSG</v>
      </c>
      <c r="T746" s="2">
        <v>43348</v>
      </c>
      <c r="U746" t="s">
        <v>2297</v>
      </c>
      <c r="V746" t="s">
        <v>5383</v>
      </c>
      <c r="W746">
        <v>1</v>
      </c>
      <c r="X746" s="1">
        <v>190</v>
      </c>
      <c r="Y746" s="1">
        <v>190</v>
      </c>
      <c r="Z746" s="6" t="e">
        <f>VLOOKUP(T746,TOOLS!E:F,2,0)</f>
        <v>#N/A</v>
      </c>
    </row>
    <row r="747" spans="1:26" x14ac:dyDescent="0.2">
      <c r="A747" t="s">
        <v>217</v>
      </c>
      <c r="B747" t="s">
        <v>7570</v>
      </c>
      <c r="C747" t="s">
        <v>2417</v>
      </c>
      <c r="D747" t="s">
        <v>5495</v>
      </c>
      <c r="E747" t="s">
        <v>5496</v>
      </c>
      <c r="F747" t="s">
        <v>45</v>
      </c>
      <c r="G747" t="s">
        <v>5497</v>
      </c>
      <c r="H747" t="s">
        <v>5498</v>
      </c>
      <c r="I747" t="s">
        <v>5495</v>
      </c>
      <c r="J747" t="s">
        <v>5496</v>
      </c>
      <c r="K747" t="s">
        <v>45</v>
      </c>
      <c r="L747" t="s">
        <v>5497</v>
      </c>
      <c r="N747" t="s">
        <v>99</v>
      </c>
      <c r="O747" s="6" t="str">
        <f>VLOOKUP(N747,TOOLS!H:I,2,0)</f>
        <v>WV-Q169A</v>
      </c>
      <c r="R747" s="6" t="str">
        <f>VLOOKUP(O747,TOOLS!A:B,2,0)</f>
        <v>S1:SSG</v>
      </c>
      <c r="T747" s="2">
        <v>43349</v>
      </c>
      <c r="U747" t="s">
        <v>2297</v>
      </c>
      <c r="V747" t="s">
        <v>5499</v>
      </c>
      <c r="W747">
        <v>8</v>
      </c>
      <c r="X747" s="1">
        <v>190</v>
      </c>
      <c r="Y747" s="1">
        <v>1520</v>
      </c>
      <c r="Z747" s="6" t="e">
        <f>VLOOKUP(T747,TOOLS!E:F,2,0)</f>
        <v>#N/A</v>
      </c>
    </row>
    <row r="748" spans="1:26" x14ac:dyDescent="0.2">
      <c r="A748" t="s">
        <v>217</v>
      </c>
      <c r="B748" t="s">
        <v>7570</v>
      </c>
      <c r="C748" t="s">
        <v>2417</v>
      </c>
      <c r="D748" t="s">
        <v>5495</v>
      </c>
      <c r="E748" t="s">
        <v>5496</v>
      </c>
      <c r="F748" t="s">
        <v>45</v>
      </c>
      <c r="G748" t="s">
        <v>5497</v>
      </c>
      <c r="H748" t="s">
        <v>5498</v>
      </c>
      <c r="I748" t="s">
        <v>5495</v>
      </c>
      <c r="J748" t="s">
        <v>5496</v>
      </c>
      <c r="K748" t="s">
        <v>45</v>
      </c>
      <c r="L748" t="s">
        <v>5497</v>
      </c>
      <c r="N748" t="s">
        <v>99</v>
      </c>
      <c r="O748" s="6" t="str">
        <f>VLOOKUP(N748,TOOLS!H:I,2,0)</f>
        <v>WV-Q169A</v>
      </c>
      <c r="R748" s="6" t="str">
        <f>VLOOKUP(O748,TOOLS!A:B,2,0)</f>
        <v>S1:SSG</v>
      </c>
      <c r="T748" s="2">
        <v>43349</v>
      </c>
      <c r="U748" t="s">
        <v>2297</v>
      </c>
      <c r="V748" t="s">
        <v>5501</v>
      </c>
      <c r="W748">
        <v>8</v>
      </c>
      <c r="X748" s="1">
        <v>190</v>
      </c>
      <c r="Y748" s="1">
        <v>1520</v>
      </c>
      <c r="Z748" s="6" t="e">
        <f>VLOOKUP(T748,TOOLS!E:F,2,0)</f>
        <v>#N/A</v>
      </c>
    </row>
    <row r="749" spans="1:26" x14ac:dyDescent="0.2">
      <c r="A749" t="s">
        <v>218</v>
      </c>
      <c r="B749">
        <v>0</v>
      </c>
      <c r="C749" t="s">
        <v>2191</v>
      </c>
      <c r="D749" t="s">
        <v>2192</v>
      </c>
      <c r="E749" t="s">
        <v>2193</v>
      </c>
      <c r="F749" t="s">
        <v>66</v>
      </c>
      <c r="G749">
        <v>19320</v>
      </c>
      <c r="H749" t="s">
        <v>2191</v>
      </c>
      <c r="I749" t="s">
        <v>2192</v>
      </c>
      <c r="J749" t="s">
        <v>2193</v>
      </c>
      <c r="K749" t="s">
        <v>66</v>
      </c>
      <c r="L749">
        <v>19320</v>
      </c>
      <c r="M749" t="s">
        <v>26</v>
      </c>
      <c r="N749" t="s">
        <v>101</v>
      </c>
      <c r="O749" s="6" t="str">
        <f>VLOOKUP(N749,TOOLS!H:I,2,0)</f>
        <v>WV-Q174B</v>
      </c>
      <c r="P749">
        <v>10071203</v>
      </c>
      <c r="R749" s="6" t="str">
        <f>VLOOKUP(O749,TOOLS!A:B,2,0)</f>
        <v>S1:SSG</v>
      </c>
      <c r="S749" t="s">
        <v>29</v>
      </c>
      <c r="T749" s="2">
        <v>43350</v>
      </c>
      <c r="V749">
        <v>5404037891</v>
      </c>
      <c r="W749">
        <v>4</v>
      </c>
      <c r="X749" s="1">
        <v>59.52</v>
      </c>
      <c r="Y749" s="1">
        <v>238.08</v>
      </c>
      <c r="Z749" s="6" t="e">
        <f>VLOOKUP(T749,TOOLS!E:F,2,0)</f>
        <v>#N/A</v>
      </c>
    </row>
    <row r="750" spans="1:26" x14ac:dyDescent="0.2">
      <c r="A750" t="s">
        <v>218</v>
      </c>
      <c r="B750">
        <v>0</v>
      </c>
      <c r="C750" t="s">
        <v>2485</v>
      </c>
      <c r="D750" t="s">
        <v>2486</v>
      </c>
      <c r="E750" t="s">
        <v>2442</v>
      </c>
      <c r="F750" t="s">
        <v>116</v>
      </c>
      <c r="G750">
        <v>43402</v>
      </c>
      <c r="H750" t="s">
        <v>2485</v>
      </c>
      <c r="I750" t="s">
        <v>2486</v>
      </c>
      <c r="J750" t="s">
        <v>2442</v>
      </c>
      <c r="K750" t="s">
        <v>116</v>
      </c>
      <c r="L750">
        <v>43402</v>
      </c>
      <c r="M750" t="s">
        <v>26</v>
      </c>
      <c r="N750" t="s">
        <v>101</v>
      </c>
      <c r="O750" s="6" t="str">
        <f>VLOOKUP(N750,TOOLS!H:I,2,0)</f>
        <v>WV-Q174B</v>
      </c>
      <c r="P750">
        <v>10071203</v>
      </c>
      <c r="R750" s="6" t="str">
        <f>VLOOKUP(O750,TOOLS!A:B,2,0)</f>
        <v>S1:SSG</v>
      </c>
      <c r="S750" t="s">
        <v>29</v>
      </c>
      <c r="T750" s="2">
        <v>43350</v>
      </c>
      <c r="V750">
        <v>5404037653</v>
      </c>
      <c r="W750">
        <v>1</v>
      </c>
      <c r="X750" s="1">
        <v>59.52</v>
      </c>
      <c r="Y750" s="1">
        <v>59.52</v>
      </c>
      <c r="Z750" s="6" t="e">
        <f>VLOOKUP(T750,TOOLS!E:F,2,0)</f>
        <v>#N/A</v>
      </c>
    </row>
    <row r="751" spans="1:26" x14ac:dyDescent="0.2">
      <c r="A751" t="s">
        <v>218</v>
      </c>
      <c r="B751">
        <v>0</v>
      </c>
      <c r="C751" t="s">
        <v>4800</v>
      </c>
      <c r="D751" t="s">
        <v>4801</v>
      </c>
      <c r="E751" t="s">
        <v>4802</v>
      </c>
      <c r="F751" t="s">
        <v>97</v>
      </c>
      <c r="G751">
        <v>55337</v>
      </c>
      <c r="H751" t="s">
        <v>4800</v>
      </c>
      <c r="I751" t="s">
        <v>4801</v>
      </c>
      <c r="J751" t="s">
        <v>4802</v>
      </c>
      <c r="K751" t="s">
        <v>97</v>
      </c>
      <c r="L751">
        <v>55337</v>
      </c>
      <c r="M751" t="s">
        <v>26</v>
      </c>
      <c r="N751" t="s">
        <v>101</v>
      </c>
      <c r="O751" s="6" t="str">
        <f>VLOOKUP(N751,TOOLS!H:I,2,0)</f>
        <v>WV-Q174B</v>
      </c>
      <c r="P751">
        <v>10071203</v>
      </c>
      <c r="R751" s="6" t="str">
        <f>VLOOKUP(O751,TOOLS!A:B,2,0)</f>
        <v>S1:SSG</v>
      </c>
      <c r="S751" t="s">
        <v>29</v>
      </c>
      <c r="T751" s="2">
        <v>43350</v>
      </c>
      <c r="V751">
        <v>5404036874</v>
      </c>
      <c r="W751">
        <v>1</v>
      </c>
      <c r="X751" s="1">
        <v>59.52</v>
      </c>
      <c r="Y751" s="1">
        <v>59.52</v>
      </c>
      <c r="Z751" s="6" t="e">
        <f>VLOOKUP(T751,TOOLS!E:F,2,0)</f>
        <v>#N/A</v>
      </c>
    </row>
    <row r="752" spans="1:26" x14ac:dyDescent="0.2">
      <c r="A752" t="s">
        <v>218</v>
      </c>
      <c r="B752">
        <v>0</v>
      </c>
      <c r="C752" t="s">
        <v>112</v>
      </c>
      <c r="D752" t="s">
        <v>113</v>
      </c>
      <c r="E752" t="s">
        <v>114</v>
      </c>
      <c r="F752" t="s">
        <v>42</v>
      </c>
      <c r="G752">
        <v>60173</v>
      </c>
      <c r="H752" t="s">
        <v>112</v>
      </c>
      <c r="I752" t="s">
        <v>5136</v>
      </c>
      <c r="J752" t="s">
        <v>2287</v>
      </c>
      <c r="K752" t="s">
        <v>73</v>
      </c>
      <c r="L752">
        <v>32822</v>
      </c>
      <c r="M752" t="s">
        <v>26</v>
      </c>
      <c r="N752" t="s">
        <v>101</v>
      </c>
      <c r="O752" s="6" t="str">
        <f>VLOOKUP(N752,TOOLS!H:I,2,0)</f>
        <v>WV-Q174B</v>
      </c>
      <c r="P752">
        <v>10071203</v>
      </c>
      <c r="R752" s="6" t="str">
        <f>VLOOKUP(O752,TOOLS!A:B,2,0)</f>
        <v>S1:SSG</v>
      </c>
      <c r="S752" t="s">
        <v>29</v>
      </c>
      <c r="T752" s="2">
        <v>43350</v>
      </c>
      <c r="V752">
        <v>5404036686</v>
      </c>
      <c r="W752">
        <v>3</v>
      </c>
      <c r="X752" s="1">
        <v>59.52</v>
      </c>
      <c r="Y752" s="1">
        <v>178.56</v>
      </c>
      <c r="Z752" s="6" t="e">
        <f>VLOOKUP(T752,TOOLS!E:F,2,0)</f>
        <v>#N/A</v>
      </c>
    </row>
    <row r="753" spans="1:26" x14ac:dyDescent="0.2">
      <c r="A753" t="s">
        <v>218</v>
      </c>
      <c r="B753">
        <v>0</v>
      </c>
      <c r="C753" t="s">
        <v>6121</v>
      </c>
      <c r="D753" t="s">
        <v>6122</v>
      </c>
      <c r="E753" t="s">
        <v>6123</v>
      </c>
      <c r="F753" t="s">
        <v>116</v>
      </c>
      <c r="G753">
        <v>44685</v>
      </c>
      <c r="H753" t="s">
        <v>6124</v>
      </c>
      <c r="I753" t="s">
        <v>6125</v>
      </c>
      <c r="J753" t="s">
        <v>6126</v>
      </c>
      <c r="K753" t="s">
        <v>24</v>
      </c>
      <c r="L753">
        <v>10523</v>
      </c>
      <c r="M753" t="s">
        <v>26</v>
      </c>
      <c r="N753" t="s">
        <v>101</v>
      </c>
      <c r="O753" s="6" t="str">
        <f>VLOOKUP(N753,TOOLS!H:I,2,0)</f>
        <v>WV-Q174B</v>
      </c>
      <c r="P753">
        <v>10071203</v>
      </c>
      <c r="R753" s="6" t="str">
        <f>VLOOKUP(O753,TOOLS!A:B,2,0)</f>
        <v>S1:SSG</v>
      </c>
      <c r="S753" t="s">
        <v>29</v>
      </c>
      <c r="T753" s="2">
        <v>43354</v>
      </c>
      <c r="V753">
        <v>5404050515</v>
      </c>
      <c r="W753">
        <v>30</v>
      </c>
      <c r="X753" s="1">
        <v>59.52</v>
      </c>
      <c r="Y753" s="1">
        <v>1785.6</v>
      </c>
      <c r="Z753" s="6" t="e">
        <f>VLOOKUP(T753,TOOLS!E:F,2,0)</f>
        <v>#N/A</v>
      </c>
    </row>
    <row r="754" spans="1:26" x14ac:dyDescent="0.2">
      <c r="A754" t="s">
        <v>218</v>
      </c>
      <c r="B754">
        <v>0</v>
      </c>
      <c r="C754" t="s">
        <v>6208</v>
      </c>
      <c r="D754" t="s">
        <v>6209</v>
      </c>
      <c r="E754" t="s">
        <v>6161</v>
      </c>
      <c r="F754" t="s">
        <v>2350</v>
      </c>
      <c r="G754">
        <v>66215</v>
      </c>
      <c r="H754" t="s">
        <v>6210</v>
      </c>
      <c r="I754" t="s">
        <v>6211</v>
      </c>
      <c r="J754" t="s">
        <v>6212</v>
      </c>
      <c r="K754" t="s">
        <v>59</v>
      </c>
      <c r="L754">
        <v>63045</v>
      </c>
      <c r="M754" t="s">
        <v>26</v>
      </c>
      <c r="N754" t="s">
        <v>101</v>
      </c>
      <c r="O754" s="6" t="str">
        <f>VLOOKUP(N754,TOOLS!H:I,2,0)</f>
        <v>WV-Q174B</v>
      </c>
      <c r="P754">
        <v>10071203</v>
      </c>
      <c r="R754" s="6" t="str">
        <f>VLOOKUP(O754,TOOLS!A:B,2,0)</f>
        <v>S1:SSG</v>
      </c>
      <c r="S754" t="s">
        <v>29</v>
      </c>
      <c r="T754" s="2">
        <v>43355</v>
      </c>
      <c r="V754">
        <v>5404056152</v>
      </c>
      <c r="W754">
        <v>5</v>
      </c>
      <c r="X754" s="1">
        <v>59.52</v>
      </c>
      <c r="Y754" s="1">
        <v>297.60000000000002</v>
      </c>
      <c r="Z754" s="6" t="e">
        <f>VLOOKUP(T754,TOOLS!E:F,2,0)</f>
        <v>#N/A</v>
      </c>
    </row>
    <row r="755" spans="1:26" x14ac:dyDescent="0.2">
      <c r="A755" t="s">
        <v>218</v>
      </c>
      <c r="B755">
        <v>0</v>
      </c>
      <c r="C755" t="s">
        <v>4800</v>
      </c>
      <c r="D755" t="s">
        <v>4801</v>
      </c>
      <c r="E755" t="s">
        <v>4802</v>
      </c>
      <c r="F755" t="s">
        <v>97</v>
      </c>
      <c r="G755">
        <v>55337</v>
      </c>
      <c r="H755" t="s">
        <v>4800</v>
      </c>
      <c r="I755" t="s">
        <v>4801</v>
      </c>
      <c r="J755" t="s">
        <v>4802</v>
      </c>
      <c r="K755" t="s">
        <v>97</v>
      </c>
      <c r="L755">
        <v>55337</v>
      </c>
      <c r="M755" t="s">
        <v>26</v>
      </c>
      <c r="N755" t="s">
        <v>101</v>
      </c>
      <c r="O755" s="6" t="str">
        <f>VLOOKUP(N755,TOOLS!H:I,2,0)</f>
        <v>WV-Q174B</v>
      </c>
      <c r="P755">
        <v>10071203</v>
      </c>
      <c r="R755" s="6" t="str">
        <f>VLOOKUP(O755,TOOLS!A:B,2,0)</f>
        <v>S1:SSG</v>
      </c>
      <c r="S755" t="s">
        <v>29</v>
      </c>
      <c r="T755" s="2">
        <v>43356</v>
      </c>
      <c r="U755" t="s">
        <v>6259</v>
      </c>
      <c r="V755">
        <v>5404059394</v>
      </c>
      <c r="W755">
        <v>-3</v>
      </c>
      <c r="X755" s="1">
        <v>54</v>
      </c>
      <c r="Y755" s="1">
        <v>-162</v>
      </c>
      <c r="Z755" s="6" t="e">
        <f>VLOOKUP(T755,TOOLS!E:F,2,0)</f>
        <v>#N/A</v>
      </c>
    </row>
    <row r="756" spans="1:26" x14ac:dyDescent="0.2">
      <c r="A756" t="s">
        <v>218</v>
      </c>
      <c r="B756">
        <v>0</v>
      </c>
      <c r="C756" t="s">
        <v>6342</v>
      </c>
      <c r="D756" t="s">
        <v>6343</v>
      </c>
      <c r="E756" t="s">
        <v>6344</v>
      </c>
      <c r="F756" t="s">
        <v>62</v>
      </c>
      <c r="G756">
        <v>78247</v>
      </c>
      <c r="H756" t="s">
        <v>6345</v>
      </c>
      <c r="I756" t="s">
        <v>6346</v>
      </c>
      <c r="J756" t="s">
        <v>6344</v>
      </c>
      <c r="K756" t="s">
        <v>62</v>
      </c>
      <c r="L756">
        <v>78216</v>
      </c>
      <c r="M756" t="s">
        <v>26</v>
      </c>
      <c r="N756" t="s">
        <v>101</v>
      </c>
      <c r="O756" s="6" t="str">
        <f>VLOOKUP(N756,TOOLS!H:I,2,0)</f>
        <v>WV-Q174B</v>
      </c>
      <c r="P756">
        <v>10071203</v>
      </c>
      <c r="R756" s="6" t="str">
        <f>VLOOKUP(O756,TOOLS!A:B,2,0)</f>
        <v>S1:SSG</v>
      </c>
      <c r="S756" t="s">
        <v>29</v>
      </c>
      <c r="T756" s="2">
        <v>43357</v>
      </c>
      <c r="V756">
        <v>5404065952</v>
      </c>
      <c r="W756">
        <v>1</v>
      </c>
      <c r="X756" s="1">
        <v>59.52</v>
      </c>
      <c r="Y756" s="1">
        <v>59.52</v>
      </c>
      <c r="Z756" s="6" t="e">
        <f>VLOOKUP(T756,TOOLS!E:F,2,0)</f>
        <v>#N/A</v>
      </c>
    </row>
    <row r="757" spans="1:26" x14ac:dyDescent="0.2">
      <c r="A757" t="s">
        <v>219</v>
      </c>
      <c r="B757" t="s">
        <v>2402</v>
      </c>
      <c r="C757" t="s">
        <v>106</v>
      </c>
      <c r="D757" t="s">
        <v>6489</v>
      </c>
      <c r="E757" t="s">
        <v>88</v>
      </c>
      <c r="F757" t="s">
        <v>42</v>
      </c>
      <c r="G757">
        <v>60061</v>
      </c>
      <c r="H757" t="s">
        <v>6490</v>
      </c>
      <c r="I757" t="s">
        <v>6491</v>
      </c>
      <c r="J757" t="s">
        <v>6492</v>
      </c>
      <c r="K757" t="s">
        <v>63</v>
      </c>
      <c r="L757">
        <v>8081</v>
      </c>
      <c r="M757" t="s">
        <v>26</v>
      </c>
      <c r="N757" t="s">
        <v>101</v>
      </c>
      <c r="O757" s="6" t="str">
        <f>VLOOKUP(N757,TOOLS!H:I,2,0)</f>
        <v>WV-Q174B</v>
      </c>
      <c r="P757" t="s">
        <v>6493</v>
      </c>
      <c r="R757" s="6" t="str">
        <f>VLOOKUP(O757,TOOLS!A:B,2,0)</f>
        <v>S1:SSG</v>
      </c>
      <c r="S757" t="s">
        <v>29</v>
      </c>
      <c r="T757" s="2">
        <v>43360</v>
      </c>
      <c r="V757">
        <v>97313925</v>
      </c>
      <c r="W757">
        <v>5</v>
      </c>
      <c r="X757" s="1">
        <v>55.8</v>
      </c>
      <c r="Y757" s="1">
        <v>279</v>
      </c>
      <c r="Z757" s="6" t="e">
        <f>VLOOKUP(T757,TOOLS!E:F,2,0)</f>
        <v>#N/A</v>
      </c>
    </row>
    <row r="758" spans="1:26" x14ac:dyDescent="0.2">
      <c r="A758" t="s">
        <v>218</v>
      </c>
      <c r="B758">
        <v>0</v>
      </c>
      <c r="C758" t="s">
        <v>112</v>
      </c>
      <c r="D758" t="s">
        <v>113</v>
      </c>
      <c r="E758" t="s">
        <v>114</v>
      </c>
      <c r="F758" t="s">
        <v>42</v>
      </c>
      <c r="G758">
        <v>60173</v>
      </c>
      <c r="H758" t="s">
        <v>112</v>
      </c>
      <c r="I758" t="s">
        <v>5136</v>
      </c>
      <c r="J758" t="s">
        <v>2287</v>
      </c>
      <c r="K758" t="s">
        <v>73</v>
      </c>
      <c r="L758">
        <v>32822</v>
      </c>
      <c r="M758" t="s">
        <v>26</v>
      </c>
      <c r="N758" t="s">
        <v>101</v>
      </c>
      <c r="O758" s="6" t="str">
        <f>VLOOKUP(N758,TOOLS!H:I,2,0)</f>
        <v>WV-Q174B</v>
      </c>
      <c r="P758">
        <v>10071203</v>
      </c>
      <c r="R758" s="6" t="str">
        <f>VLOOKUP(O758,TOOLS!A:B,2,0)</f>
        <v>S1:SSG</v>
      </c>
      <c r="S758" t="s">
        <v>29</v>
      </c>
      <c r="T758" s="2">
        <v>43360</v>
      </c>
      <c r="V758">
        <v>5404070111</v>
      </c>
      <c r="W758">
        <v>4</v>
      </c>
      <c r="X758" s="1">
        <v>59.52</v>
      </c>
      <c r="Y758" s="1">
        <v>238.08</v>
      </c>
      <c r="Z758" s="6" t="e">
        <f>VLOOKUP(T758,TOOLS!E:F,2,0)</f>
        <v>#N/A</v>
      </c>
    </row>
    <row r="759" spans="1:26" x14ac:dyDescent="0.2">
      <c r="A759" t="s">
        <v>218</v>
      </c>
      <c r="B759">
        <v>0</v>
      </c>
      <c r="C759" t="s">
        <v>6013</v>
      </c>
      <c r="D759" t="s">
        <v>6014</v>
      </c>
      <c r="E759" t="s">
        <v>6015</v>
      </c>
      <c r="F759" t="s">
        <v>52</v>
      </c>
      <c r="G759">
        <v>85027</v>
      </c>
      <c r="H759" t="s">
        <v>6013</v>
      </c>
      <c r="I759" t="s">
        <v>6014</v>
      </c>
      <c r="J759" t="s">
        <v>6015</v>
      </c>
      <c r="K759" t="s">
        <v>52</v>
      </c>
      <c r="L759">
        <v>85027</v>
      </c>
      <c r="M759" t="s">
        <v>26</v>
      </c>
      <c r="N759" t="s">
        <v>101</v>
      </c>
      <c r="O759" s="6" t="str">
        <f>VLOOKUP(N759,TOOLS!H:I,2,0)</f>
        <v>WV-Q174B</v>
      </c>
      <c r="P759">
        <v>10071203</v>
      </c>
      <c r="R759" s="6" t="str">
        <f>VLOOKUP(O759,TOOLS!A:B,2,0)</f>
        <v>S1:SSG</v>
      </c>
      <c r="S759" t="s">
        <v>29</v>
      </c>
      <c r="T759" s="2">
        <v>43362</v>
      </c>
      <c r="V759">
        <v>5404083559</v>
      </c>
      <c r="W759">
        <v>1</v>
      </c>
      <c r="X759" s="1">
        <v>59.52</v>
      </c>
      <c r="Y759" s="1">
        <v>59.52</v>
      </c>
      <c r="Z759" s="6" t="e">
        <f>VLOOKUP(T759,TOOLS!E:F,2,0)</f>
        <v>#N/A</v>
      </c>
    </row>
    <row r="760" spans="1:26" x14ac:dyDescent="0.2">
      <c r="A760" t="s">
        <v>218</v>
      </c>
      <c r="B760">
        <v>0</v>
      </c>
      <c r="C760" t="s">
        <v>7478</v>
      </c>
      <c r="D760" t="s">
        <v>7479</v>
      </c>
      <c r="E760" t="s">
        <v>7480</v>
      </c>
      <c r="F760" t="s">
        <v>97</v>
      </c>
      <c r="G760">
        <v>55373</v>
      </c>
      <c r="H760" t="s">
        <v>7481</v>
      </c>
      <c r="I760" t="s">
        <v>7482</v>
      </c>
      <c r="J760" t="s">
        <v>7483</v>
      </c>
      <c r="K760" t="s">
        <v>97</v>
      </c>
      <c r="L760">
        <v>55108</v>
      </c>
      <c r="M760" t="s">
        <v>26</v>
      </c>
      <c r="N760" t="s">
        <v>101</v>
      </c>
      <c r="O760" s="6" t="str">
        <f>VLOOKUP(N760,TOOLS!H:I,2,0)</f>
        <v>WV-Q174B</v>
      </c>
      <c r="P760">
        <v>10071203</v>
      </c>
      <c r="R760" s="6" t="str">
        <f>VLOOKUP(O760,TOOLS!A:B,2,0)</f>
        <v>S1:SSG</v>
      </c>
      <c r="S760" t="s">
        <v>29</v>
      </c>
      <c r="T760" s="2">
        <v>43364</v>
      </c>
      <c r="V760">
        <v>5404094064</v>
      </c>
      <c r="W760">
        <v>50</v>
      </c>
      <c r="X760" s="1">
        <v>59.52</v>
      </c>
      <c r="Y760" s="1">
        <v>2976</v>
      </c>
      <c r="Z760" s="6" t="e">
        <f>VLOOKUP(T760,TOOLS!E:F,2,0)</f>
        <v>#N/A</v>
      </c>
    </row>
    <row r="761" spans="1:26" x14ac:dyDescent="0.2">
      <c r="A761" t="s">
        <v>218</v>
      </c>
      <c r="B761">
        <v>0</v>
      </c>
      <c r="C761" t="s">
        <v>6013</v>
      </c>
      <c r="D761" t="s">
        <v>6014</v>
      </c>
      <c r="E761" t="s">
        <v>6015</v>
      </c>
      <c r="F761" t="s">
        <v>52</v>
      </c>
      <c r="G761">
        <v>85027</v>
      </c>
      <c r="H761" t="s">
        <v>6013</v>
      </c>
      <c r="I761" t="s">
        <v>6014</v>
      </c>
      <c r="J761" t="s">
        <v>6015</v>
      </c>
      <c r="K761" t="s">
        <v>52</v>
      </c>
      <c r="L761">
        <v>85027</v>
      </c>
      <c r="M761" t="s">
        <v>26</v>
      </c>
      <c r="N761" t="s">
        <v>101</v>
      </c>
      <c r="O761" s="6" t="str">
        <f>VLOOKUP(N761,TOOLS!H:I,2,0)</f>
        <v>WV-Q174B</v>
      </c>
      <c r="P761">
        <v>10071203</v>
      </c>
      <c r="R761" s="6" t="str">
        <f>VLOOKUP(O761,TOOLS!A:B,2,0)</f>
        <v>S1:SSG</v>
      </c>
      <c r="S761" t="s">
        <v>29</v>
      </c>
      <c r="T761" s="2">
        <v>43368</v>
      </c>
      <c r="V761">
        <v>5404103797</v>
      </c>
      <c r="W761">
        <v>-2</v>
      </c>
      <c r="X761" s="1">
        <v>59.52</v>
      </c>
      <c r="Y761" s="1">
        <v>-119.04</v>
      </c>
      <c r="Z761" s="6" t="e">
        <f>VLOOKUP(T761,TOOLS!E:F,2,0)</f>
        <v>#N/A</v>
      </c>
    </row>
    <row r="762" spans="1:26" x14ac:dyDescent="0.2">
      <c r="A762" t="s">
        <v>218</v>
      </c>
      <c r="B762">
        <v>0</v>
      </c>
      <c r="C762" t="s">
        <v>2191</v>
      </c>
      <c r="D762" t="s">
        <v>2192</v>
      </c>
      <c r="E762" t="s">
        <v>2193</v>
      </c>
      <c r="F762" t="s">
        <v>66</v>
      </c>
      <c r="G762">
        <v>19320</v>
      </c>
      <c r="H762" t="s">
        <v>2191</v>
      </c>
      <c r="I762" t="s">
        <v>2192</v>
      </c>
      <c r="J762" t="s">
        <v>2193</v>
      </c>
      <c r="K762" t="s">
        <v>66</v>
      </c>
      <c r="L762">
        <v>19320</v>
      </c>
      <c r="M762" t="s">
        <v>26</v>
      </c>
      <c r="N762" t="s">
        <v>101</v>
      </c>
      <c r="O762" s="6" t="str">
        <f>VLOOKUP(N762,TOOLS!H:I,2,0)</f>
        <v>WV-Q174B</v>
      </c>
      <c r="P762">
        <v>10071203</v>
      </c>
      <c r="R762" s="6" t="str">
        <f>VLOOKUP(O762,TOOLS!A:B,2,0)</f>
        <v>S1:SSG</v>
      </c>
      <c r="S762" t="s">
        <v>29</v>
      </c>
      <c r="T762" s="2">
        <v>43371</v>
      </c>
      <c r="V762">
        <v>5404125238</v>
      </c>
      <c r="W762">
        <v>11</v>
      </c>
      <c r="X762" s="1">
        <v>59.52</v>
      </c>
      <c r="Y762" s="1">
        <v>654.72</v>
      </c>
      <c r="Z762" s="6" t="e">
        <f>VLOOKUP(T762,TOOLS!E:F,2,0)</f>
        <v>#N/A</v>
      </c>
    </row>
    <row r="763" spans="1:26" x14ac:dyDescent="0.2">
      <c r="A763" t="s">
        <v>220</v>
      </c>
      <c r="B763" t="s">
        <v>428</v>
      </c>
      <c r="C763" t="s">
        <v>429</v>
      </c>
      <c r="D763" t="s">
        <v>430</v>
      </c>
      <c r="E763" t="s">
        <v>431</v>
      </c>
      <c r="F763" t="s">
        <v>97</v>
      </c>
      <c r="H763" t="s">
        <v>429</v>
      </c>
      <c r="I763" t="s">
        <v>430</v>
      </c>
      <c r="J763" t="s">
        <v>431</v>
      </c>
      <c r="K763" t="s">
        <v>97</v>
      </c>
      <c r="L763" t="s">
        <v>432</v>
      </c>
      <c r="N763" t="s">
        <v>101</v>
      </c>
      <c r="O763" s="6" t="str">
        <f>VLOOKUP(N763,TOOLS!H:I,2,0)</f>
        <v>WV-Q174B</v>
      </c>
      <c r="R763" s="6" t="str">
        <f>VLOOKUP(O763,TOOLS!A:B,2,0)</f>
        <v>S1:SSG</v>
      </c>
      <c r="T763" s="2">
        <v>43361</v>
      </c>
      <c r="V763" t="s">
        <v>7204</v>
      </c>
      <c r="W763">
        <v>4</v>
      </c>
      <c r="X763" s="1">
        <v>59.52</v>
      </c>
      <c r="Y763" s="1">
        <v>238.08</v>
      </c>
      <c r="Z763" s="6" t="e">
        <f>VLOOKUP(T763,TOOLS!E:F,2,0)</f>
        <v>#N/A</v>
      </c>
    </row>
    <row r="764" spans="1:26" x14ac:dyDescent="0.2">
      <c r="A764" t="s">
        <v>217</v>
      </c>
      <c r="B764" t="s">
        <v>7570</v>
      </c>
      <c r="C764" t="s">
        <v>4856</v>
      </c>
      <c r="D764" t="s">
        <v>5333</v>
      </c>
      <c r="E764" t="s">
        <v>4857</v>
      </c>
      <c r="F764" t="s">
        <v>45</v>
      </c>
      <c r="G764" t="s">
        <v>4858</v>
      </c>
      <c r="H764" t="s">
        <v>5334</v>
      </c>
      <c r="I764" t="s">
        <v>5333</v>
      </c>
      <c r="J764" t="s">
        <v>4857</v>
      </c>
      <c r="K764" t="s">
        <v>45</v>
      </c>
      <c r="L764" t="s">
        <v>4858</v>
      </c>
      <c r="N764" t="s">
        <v>101</v>
      </c>
      <c r="O764" s="6" t="str">
        <f>VLOOKUP(N764,TOOLS!H:I,2,0)</f>
        <v>WV-Q174B</v>
      </c>
      <c r="R764" s="6" t="str">
        <f>VLOOKUP(O764,TOOLS!A:B,2,0)</f>
        <v>S1:SSG</v>
      </c>
      <c r="T764" s="2">
        <v>43349</v>
      </c>
      <c r="U764" t="s">
        <v>2297</v>
      </c>
      <c r="V764" t="s">
        <v>5335</v>
      </c>
      <c r="W764">
        <v>1</v>
      </c>
      <c r="X764" s="1">
        <v>55.96</v>
      </c>
      <c r="Y764" s="1">
        <v>55.96</v>
      </c>
      <c r="Z764" s="6" t="e">
        <f>VLOOKUP(T764,TOOLS!E:F,2,0)</f>
        <v>#N/A</v>
      </c>
    </row>
    <row r="765" spans="1:26" x14ac:dyDescent="0.2">
      <c r="A765" t="s">
        <v>217</v>
      </c>
      <c r="B765" t="s">
        <v>7570</v>
      </c>
      <c r="C765" t="s">
        <v>4856</v>
      </c>
      <c r="D765" t="s">
        <v>5337</v>
      </c>
      <c r="E765" t="s">
        <v>5338</v>
      </c>
      <c r="F765" t="s">
        <v>93</v>
      </c>
      <c r="G765" t="s">
        <v>5339</v>
      </c>
      <c r="H765" t="s">
        <v>5340</v>
      </c>
      <c r="I765" t="s">
        <v>5337</v>
      </c>
      <c r="J765" t="s">
        <v>5338</v>
      </c>
      <c r="K765" t="s">
        <v>93</v>
      </c>
      <c r="L765" t="s">
        <v>5339</v>
      </c>
      <c r="N765" t="s">
        <v>101</v>
      </c>
      <c r="O765" s="6" t="str">
        <f>VLOOKUP(N765,TOOLS!H:I,2,0)</f>
        <v>WV-Q174B</v>
      </c>
      <c r="R765" s="6" t="str">
        <f>VLOOKUP(O765,TOOLS!A:B,2,0)</f>
        <v>S1:SSG</v>
      </c>
      <c r="T765" s="2">
        <v>43350</v>
      </c>
      <c r="U765" t="s">
        <v>2297</v>
      </c>
      <c r="V765" t="s">
        <v>5341</v>
      </c>
      <c r="W765">
        <v>5</v>
      </c>
      <c r="X765" s="1">
        <v>55.96</v>
      </c>
      <c r="Y765" s="1">
        <v>279.8</v>
      </c>
      <c r="Z765" s="6" t="e">
        <f>VLOOKUP(T765,TOOLS!E:F,2,0)</f>
        <v>#N/A</v>
      </c>
    </row>
    <row r="766" spans="1:26" x14ac:dyDescent="0.2">
      <c r="A766" t="s">
        <v>217</v>
      </c>
      <c r="B766" t="s">
        <v>7570</v>
      </c>
      <c r="C766" t="s">
        <v>7602</v>
      </c>
      <c r="D766" t="s">
        <v>7603</v>
      </c>
      <c r="E766" t="s">
        <v>7604</v>
      </c>
      <c r="F766" t="s">
        <v>63</v>
      </c>
      <c r="G766" t="s">
        <v>7605</v>
      </c>
      <c r="H766" t="s">
        <v>7606</v>
      </c>
      <c r="I766" t="s">
        <v>7603</v>
      </c>
      <c r="J766" t="s">
        <v>7604</v>
      </c>
      <c r="K766" t="s">
        <v>63</v>
      </c>
      <c r="L766" t="s">
        <v>7605</v>
      </c>
      <c r="N766" t="s">
        <v>101</v>
      </c>
      <c r="O766" s="6" t="str">
        <f>VLOOKUP(N766,TOOLS!H:I,2,0)</f>
        <v>WV-Q174B</v>
      </c>
      <c r="R766" s="6" t="str">
        <f>VLOOKUP(O766,TOOLS!A:B,2,0)</f>
        <v>S1:SSG</v>
      </c>
      <c r="T766" s="2">
        <v>43368</v>
      </c>
      <c r="U766" t="s">
        <v>2297</v>
      </c>
      <c r="V766" t="s">
        <v>8696</v>
      </c>
      <c r="W766">
        <v>1</v>
      </c>
      <c r="X766" s="1">
        <v>55.96</v>
      </c>
      <c r="Y766" s="1">
        <v>55.96</v>
      </c>
      <c r="Z766" s="6" t="e">
        <f>VLOOKUP(T766,TOOLS!E:F,2,0)</f>
        <v>#N/A</v>
      </c>
    </row>
    <row r="767" spans="1:26" x14ac:dyDescent="0.2">
      <c r="A767" t="s">
        <v>217</v>
      </c>
      <c r="B767" t="s">
        <v>7570</v>
      </c>
      <c r="C767" t="s">
        <v>5348</v>
      </c>
      <c r="D767" t="s">
        <v>5349</v>
      </c>
      <c r="E767" t="s">
        <v>5350</v>
      </c>
      <c r="F767" t="s">
        <v>150</v>
      </c>
      <c r="G767" t="s">
        <v>5351</v>
      </c>
      <c r="H767" t="s">
        <v>5352</v>
      </c>
      <c r="I767" t="s">
        <v>5349</v>
      </c>
      <c r="J767" t="s">
        <v>5350</v>
      </c>
      <c r="K767" t="s">
        <v>150</v>
      </c>
      <c r="L767" t="s">
        <v>5351</v>
      </c>
      <c r="N767" t="s">
        <v>101</v>
      </c>
      <c r="O767" s="6" t="str">
        <f>VLOOKUP(N767,TOOLS!H:I,2,0)</f>
        <v>WV-Q174B</v>
      </c>
      <c r="R767" s="6" t="str">
        <f>VLOOKUP(O767,TOOLS!A:B,2,0)</f>
        <v>S1:SSG</v>
      </c>
      <c r="T767" s="2">
        <v>43350</v>
      </c>
      <c r="U767" t="s">
        <v>2297</v>
      </c>
      <c r="V767" t="s">
        <v>5353</v>
      </c>
      <c r="W767">
        <v>1</v>
      </c>
      <c r="X767" s="1">
        <v>55.96</v>
      </c>
      <c r="Y767" s="1">
        <v>55.96</v>
      </c>
      <c r="Z767" s="6" t="e">
        <f>VLOOKUP(T767,TOOLS!E:F,2,0)</f>
        <v>#N/A</v>
      </c>
    </row>
    <row r="768" spans="1:26" x14ac:dyDescent="0.2">
      <c r="A768" t="s">
        <v>217</v>
      </c>
      <c r="B768" t="s">
        <v>7570</v>
      </c>
      <c r="C768" t="s">
        <v>6644</v>
      </c>
      <c r="D768" t="s">
        <v>6645</v>
      </c>
      <c r="E768" t="s">
        <v>6646</v>
      </c>
      <c r="F768" t="s">
        <v>73</v>
      </c>
      <c r="G768" t="s">
        <v>6647</v>
      </c>
      <c r="H768" t="s">
        <v>6648</v>
      </c>
      <c r="I768" t="s">
        <v>6645</v>
      </c>
      <c r="J768" t="s">
        <v>6646</v>
      </c>
      <c r="K768" t="s">
        <v>73</v>
      </c>
      <c r="L768" t="s">
        <v>6647</v>
      </c>
      <c r="N768" t="s">
        <v>101</v>
      </c>
      <c r="O768" s="6" t="str">
        <f>VLOOKUP(N768,TOOLS!H:I,2,0)</f>
        <v>WV-Q174B</v>
      </c>
      <c r="R768" s="6" t="str">
        <f>VLOOKUP(O768,TOOLS!A:B,2,0)</f>
        <v>S1:SSG</v>
      </c>
      <c r="T768" s="2">
        <v>43355</v>
      </c>
      <c r="U768" t="s">
        <v>2297</v>
      </c>
      <c r="V768" t="s">
        <v>6649</v>
      </c>
      <c r="W768">
        <v>2</v>
      </c>
      <c r="X768" s="1">
        <v>59.52</v>
      </c>
      <c r="Y768" s="1">
        <v>119.04</v>
      </c>
      <c r="Z768" s="6" t="e">
        <f>VLOOKUP(T768,TOOLS!E:F,2,0)</f>
        <v>#N/A</v>
      </c>
    </row>
    <row r="769" spans="1:26" x14ac:dyDescent="0.2">
      <c r="A769" t="s">
        <v>217</v>
      </c>
      <c r="B769" t="s">
        <v>7570</v>
      </c>
      <c r="C769" t="s">
        <v>5369</v>
      </c>
      <c r="D769" t="s">
        <v>5370</v>
      </c>
      <c r="E769" t="s">
        <v>5101</v>
      </c>
      <c r="F769" t="s">
        <v>42</v>
      </c>
      <c r="G769" t="s">
        <v>5371</v>
      </c>
      <c r="H769" t="s">
        <v>5372</v>
      </c>
      <c r="I769" t="s">
        <v>5370</v>
      </c>
      <c r="J769" t="s">
        <v>5101</v>
      </c>
      <c r="K769" t="s">
        <v>42</v>
      </c>
      <c r="L769" t="s">
        <v>5371</v>
      </c>
      <c r="N769" t="s">
        <v>101</v>
      </c>
      <c r="O769" s="6" t="str">
        <f>VLOOKUP(N769,TOOLS!H:I,2,0)</f>
        <v>WV-Q174B</v>
      </c>
      <c r="R769" s="6" t="str">
        <f>VLOOKUP(O769,TOOLS!A:B,2,0)</f>
        <v>S1:SSG</v>
      </c>
      <c r="T769" s="2">
        <v>43349</v>
      </c>
      <c r="U769" t="s">
        <v>2297</v>
      </c>
      <c r="V769" t="s">
        <v>5373</v>
      </c>
      <c r="W769">
        <v>1</v>
      </c>
      <c r="X769" s="1">
        <v>55.96</v>
      </c>
      <c r="Y769" s="1">
        <v>55.96</v>
      </c>
      <c r="Z769" s="6" t="e">
        <f>VLOOKUP(T769,TOOLS!E:F,2,0)</f>
        <v>#N/A</v>
      </c>
    </row>
    <row r="770" spans="1:26" x14ac:dyDescent="0.2">
      <c r="A770" t="s">
        <v>217</v>
      </c>
      <c r="B770" t="s">
        <v>7570</v>
      </c>
      <c r="C770" t="s">
        <v>8797</v>
      </c>
      <c r="D770" t="s">
        <v>8798</v>
      </c>
      <c r="E770" t="s">
        <v>6736</v>
      </c>
      <c r="F770" t="s">
        <v>73</v>
      </c>
      <c r="G770" t="s">
        <v>6737</v>
      </c>
      <c r="H770" t="s">
        <v>8799</v>
      </c>
      <c r="I770" t="s">
        <v>8798</v>
      </c>
      <c r="J770" t="s">
        <v>6736</v>
      </c>
      <c r="K770" t="s">
        <v>73</v>
      </c>
      <c r="L770" t="s">
        <v>6737</v>
      </c>
      <c r="N770" t="s">
        <v>101</v>
      </c>
      <c r="O770" s="6" t="str">
        <f>VLOOKUP(N770,TOOLS!H:I,2,0)</f>
        <v>WV-Q174B</v>
      </c>
      <c r="R770" s="6" t="str">
        <f>VLOOKUP(O770,TOOLS!A:B,2,0)</f>
        <v>S1:SSG</v>
      </c>
      <c r="T770" s="2">
        <v>43371</v>
      </c>
      <c r="U770" t="s">
        <v>2297</v>
      </c>
      <c r="V770" t="s">
        <v>8800</v>
      </c>
      <c r="W770">
        <v>3</v>
      </c>
      <c r="X770" s="1">
        <v>59.52</v>
      </c>
      <c r="Y770" s="1">
        <v>178.56</v>
      </c>
      <c r="Z770" s="6" t="e">
        <f>VLOOKUP(T770,TOOLS!E:F,2,0)</f>
        <v>#N/A</v>
      </c>
    </row>
    <row r="771" spans="1:26" x14ac:dyDescent="0.2">
      <c r="A771" t="s">
        <v>217</v>
      </c>
      <c r="B771" t="s">
        <v>7570</v>
      </c>
      <c r="C771" t="s">
        <v>8797</v>
      </c>
      <c r="D771" t="s">
        <v>8798</v>
      </c>
      <c r="E771" t="s">
        <v>6736</v>
      </c>
      <c r="F771" t="s">
        <v>73</v>
      </c>
      <c r="G771" t="s">
        <v>6737</v>
      </c>
      <c r="H771" t="s">
        <v>8799</v>
      </c>
      <c r="I771" t="s">
        <v>8798</v>
      </c>
      <c r="J771" t="s">
        <v>6736</v>
      </c>
      <c r="K771" t="s">
        <v>73</v>
      </c>
      <c r="L771" t="s">
        <v>6737</v>
      </c>
      <c r="N771" t="s">
        <v>101</v>
      </c>
      <c r="O771" s="6" t="str">
        <f>VLOOKUP(N771,TOOLS!H:I,2,0)</f>
        <v>WV-Q174B</v>
      </c>
      <c r="R771" s="6" t="str">
        <f>VLOOKUP(O771,TOOLS!A:B,2,0)</f>
        <v>S1:SSG</v>
      </c>
      <c r="T771" s="2">
        <v>43371</v>
      </c>
      <c r="U771" t="s">
        <v>2297</v>
      </c>
      <c r="V771" t="s">
        <v>8802</v>
      </c>
      <c r="W771">
        <v>1</v>
      </c>
      <c r="X771" s="1">
        <v>59.98</v>
      </c>
      <c r="Y771" s="1">
        <v>59.98</v>
      </c>
      <c r="Z771" s="6" t="e">
        <f>VLOOKUP(T771,TOOLS!E:F,2,0)</f>
        <v>#N/A</v>
      </c>
    </row>
    <row r="772" spans="1:26" x14ac:dyDescent="0.2">
      <c r="A772" t="s">
        <v>217</v>
      </c>
      <c r="B772" t="s">
        <v>7570</v>
      </c>
      <c r="C772" t="s">
        <v>6734</v>
      </c>
      <c r="D772" t="s">
        <v>6735</v>
      </c>
      <c r="E772" t="s">
        <v>6736</v>
      </c>
      <c r="F772" t="s">
        <v>73</v>
      </c>
      <c r="G772" t="s">
        <v>6737</v>
      </c>
      <c r="H772" t="s">
        <v>6738</v>
      </c>
      <c r="I772" t="s">
        <v>6735</v>
      </c>
      <c r="J772" t="s">
        <v>6736</v>
      </c>
      <c r="K772" t="s">
        <v>73</v>
      </c>
      <c r="L772" t="s">
        <v>6737</v>
      </c>
      <c r="N772" t="s">
        <v>101</v>
      </c>
      <c r="O772" s="6" t="str">
        <f>VLOOKUP(N772,TOOLS!H:I,2,0)</f>
        <v>WV-Q174B</v>
      </c>
      <c r="R772" s="6" t="str">
        <f>VLOOKUP(O772,TOOLS!A:B,2,0)</f>
        <v>S1:SSG</v>
      </c>
      <c r="T772" s="2">
        <v>43362</v>
      </c>
      <c r="U772" t="s">
        <v>2297</v>
      </c>
      <c r="V772" t="s">
        <v>7722</v>
      </c>
      <c r="W772">
        <v>3</v>
      </c>
      <c r="X772" s="1">
        <v>54</v>
      </c>
      <c r="Y772" s="1">
        <v>162</v>
      </c>
      <c r="Z772" s="6" t="e">
        <f>VLOOKUP(T772,TOOLS!E:F,2,0)</f>
        <v>#N/A</v>
      </c>
    </row>
    <row r="773" spans="1:26" x14ac:dyDescent="0.2">
      <c r="A773" t="s">
        <v>217</v>
      </c>
      <c r="B773" t="s">
        <v>7570</v>
      </c>
      <c r="C773" t="s">
        <v>6734</v>
      </c>
      <c r="D773" t="s">
        <v>6735</v>
      </c>
      <c r="E773" t="s">
        <v>6736</v>
      </c>
      <c r="F773" t="s">
        <v>73</v>
      </c>
      <c r="G773" t="s">
        <v>6737</v>
      </c>
      <c r="H773" t="s">
        <v>6738</v>
      </c>
      <c r="I773" t="s">
        <v>6735</v>
      </c>
      <c r="J773" t="s">
        <v>6736</v>
      </c>
      <c r="K773" t="s">
        <v>73</v>
      </c>
      <c r="L773" t="s">
        <v>6737</v>
      </c>
      <c r="N773" t="s">
        <v>101</v>
      </c>
      <c r="O773" s="6" t="str">
        <f>VLOOKUP(N773,TOOLS!H:I,2,0)</f>
        <v>WV-Q174B</v>
      </c>
      <c r="R773" s="6" t="str">
        <f>VLOOKUP(O773,TOOLS!A:B,2,0)</f>
        <v>S1:SSG</v>
      </c>
      <c r="T773" s="2">
        <v>43362</v>
      </c>
      <c r="U773" t="s">
        <v>2297</v>
      </c>
      <c r="V773" t="s">
        <v>7723</v>
      </c>
      <c r="W773">
        <v>2</v>
      </c>
      <c r="X773" s="1">
        <v>55.96</v>
      </c>
      <c r="Y773" s="1">
        <v>111.92</v>
      </c>
      <c r="Z773" s="6" t="e">
        <f>VLOOKUP(T773,TOOLS!E:F,2,0)</f>
        <v>#N/A</v>
      </c>
    </row>
    <row r="774" spans="1:26" x14ac:dyDescent="0.2">
      <c r="A774" t="s">
        <v>217</v>
      </c>
      <c r="B774" t="s">
        <v>7570</v>
      </c>
      <c r="C774" t="s">
        <v>6734</v>
      </c>
      <c r="D774" t="s">
        <v>6735</v>
      </c>
      <c r="E774" t="s">
        <v>6736</v>
      </c>
      <c r="F774" t="s">
        <v>73</v>
      </c>
      <c r="G774" t="s">
        <v>6737</v>
      </c>
      <c r="H774" t="s">
        <v>6738</v>
      </c>
      <c r="I774" t="s">
        <v>6735</v>
      </c>
      <c r="J774" t="s">
        <v>6736</v>
      </c>
      <c r="K774" t="s">
        <v>73</v>
      </c>
      <c r="L774" t="s">
        <v>6737</v>
      </c>
      <c r="N774" t="s">
        <v>101</v>
      </c>
      <c r="O774" s="6" t="str">
        <f>VLOOKUP(N774,TOOLS!H:I,2,0)</f>
        <v>WV-Q174B</v>
      </c>
      <c r="R774" s="6" t="str">
        <f>VLOOKUP(O774,TOOLS!A:B,2,0)</f>
        <v>S1:SSG</v>
      </c>
      <c r="T774" s="2">
        <v>43362</v>
      </c>
      <c r="U774" t="s">
        <v>2297</v>
      </c>
      <c r="V774" t="s">
        <v>7725</v>
      </c>
      <c r="W774">
        <v>2</v>
      </c>
      <c r="X774" s="1">
        <v>55.96</v>
      </c>
      <c r="Y774" s="1">
        <v>111.92</v>
      </c>
      <c r="Z774" s="6" t="e">
        <f>VLOOKUP(T774,TOOLS!E:F,2,0)</f>
        <v>#N/A</v>
      </c>
    </row>
    <row r="775" spans="1:26" x14ac:dyDescent="0.2">
      <c r="A775" t="s">
        <v>217</v>
      </c>
      <c r="B775" t="s">
        <v>7570</v>
      </c>
      <c r="C775" t="s">
        <v>6734</v>
      </c>
      <c r="D775" t="s">
        <v>6735</v>
      </c>
      <c r="E775" t="s">
        <v>6736</v>
      </c>
      <c r="F775" t="s">
        <v>73</v>
      </c>
      <c r="G775" t="s">
        <v>6737</v>
      </c>
      <c r="H775" t="s">
        <v>6738</v>
      </c>
      <c r="I775" t="s">
        <v>6735</v>
      </c>
      <c r="J775" t="s">
        <v>6736</v>
      </c>
      <c r="K775" t="s">
        <v>73</v>
      </c>
      <c r="L775" t="s">
        <v>6737</v>
      </c>
      <c r="N775" t="s">
        <v>101</v>
      </c>
      <c r="O775" s="6" t="str">
        <f>VLOOKUP(N775,TOOLS!H:I,2,0)</f>
        <v>WV-Q174B</v>
      </c>
      <c r="R775" s="6" t="str">
        <f>VLOOKUP(O775,TOOLS!A:B,2,0)</f>
        <v>S1:SSG</v>
      </c>
      <c r="T775" s="2">
        <v>43363</v>
      </c>
      <c r="U775" t="s">
        <v>2297</v>
      </c>
      <c r="V775" t="s">
        <v>7730</v>
      </c>
      <c r="W775">
        <v>1</v>
      </c>
      <c r="X775" s="1">
        <v>59.52</v>
      </c>
      <c r="Y775" s="1">
        <v>59.52</v>
      </c>
      <c r="Z775" s="6" t="e">
        <f>VLOOKUP(T775,TOOLS!E:F,2,0)</f>
        <v>#N/A</v>
      </c>
    </row>
    <row r="776" spans="1:26" x14ac:dyDescent="0.2">
      <c r="A776" t="s">
        <v>217</v>
      </c>
      <c r="B776" t="s">
        <v>7570</v>
      </c>
      <c r="C776" t="s">
        <v>6734</v>
      </c>
      <c r="D776" t="s">
        <v>6735</v>
      </c>
      <c r="E776" t="s">
        <v>6736</v>
      </c>
      <c r="F776" t="s">
        <v>73</v>
      </c>
      <c r="G776" t="s">
        <v>6737</v>
      </c>
      <c r="H776" t="s">
        <v>6738</v>
      </c>
      <c r="I776" t="s">
        <v>6735</v>
      </c>
      <c r="J776" t="s">
        <v>6736</v>
      </c>
      <c r="K776" t="s">
        <v>73</v>
      </c>
      <c r="L776" t="s">
        <v>6737</v>
      </c>
      <c r="N776" t="s">
        <v>101</v>
      </c>
      <c r="O776" s="6" t="str">
        <f>VLOOKUP(N776,TOOLS!H:I,2,0)</f>
        <v>WV-Q174B</v>
      </c>
      <c r="R776" s="6" t="str">
        <f>VLOOKUP(O776,TOOLS!A:B,2,0)</f>
        <v>S1:SSG</v>
      </c>
      <c r="T776" s="2">
        <v>43362</v>
      </c>
      <c r="U776" t="s">
        <v>2297</v>
      </c>
      <c r="V776" t="s">
        <v>7731</v>
      </c>
      <c r="W776">
        <v>1</v>
      </c>
      <c r="X776" s="1">
        <v>55.96</v>
      </c>
      <c r="Y776" s="1">
        <v>55.96</v>
      </c>
      <c r="Z776" s="6" t="e">
        <f>VLOOKUP(T776,TOOLS!E:F,2,0)</f>
        <v>#N/A</v>
      </c>
    </row>
    <row r="777" spans="1:26" x14ac:dyDescent="0.2">
      <c r="A777" t="s">
        <v>217</v>
      </c>
      <c r="B777" t="s">
        <v>7570</v>
      </c>
      <c r="C777" t="s">
        <v>7901</v>
      </c>
      <c r="D777" t="s">
        <v>7902</v>
      </c>
      <c r="E777" t="s">
        <v>6932</v>
      </c>
      <c r="F777" t="s">
        <v>2280</v>
      </c>
      <c r="G777" t="s">
        <v>6933</v>
      </c>
      <c r="H777" t="s">
        <v>8932</v>
      </c>
      <c r="I777" t="s">
        <v>7902</v>
      </c>
      <c r="J777" t="s">
        <v>6932</v>
      </c>
      <c r="K777" t="s">
        <v>2280</v>
      </c>
      <c r="L777" t="s">
        <v>6933</v>
      </c>
      <c r="N777" t="s">
        <v>101</v>
      </c>
      <c r="O777" s="6" t="str">
        <f>VLOOKUP(N777,TOOLS!H:I,2,0)</f>
        <v>WV-Q174B</v>
      </c>
      <c r="R777" s="6" t="str">
        <f>VLOOKUP(O777,TOOLS!A:B,2,0)</f>
        <v>S1:SSG</v>
      </c>
      <c r="T777" s="2">
        <v>43370</v>
      </c>
      <c r="U777" t="s">
        <v>2297</v>
      </c>
      <c r="V777" t="s">
        <v>8933</v>
      </c>
      <c r="W777">
        <v>11</v>
      </c>
      <c r="X777" s="1">
        <v>54</v>
      </c>
      <c r="Y777" s="1">
        <v>594</v>
      </c>
      <c r="Z777" s="6" t="e">
        <f>VLOOKUP(T777,TOOLS!E:F,2,0)</f>
        <v>#N/A</v>
      </c>
    </row>
    <row r="778" spans="1:26" x14ac:dyDescent="0.2">
      <c r="A778" t="s">
        <v>217</v>
      </c>
      <c r="B778" t="s">
        <v>7570</v>
      </c>
      <c r="C778" t="s">
        <v>7901</v>
      </c>
      <c r="D778" t="s">
        <v>7902</v>
      </c>
      <c r="E778" t="s">
        <v>6932</v>
      </c>
      <c r="F778" t="s">
        <v>2280</v>
      </c>
      <c r="G778" t="s">
        <v>6933</v>
      </c>
      <c r="H778" t="s">
        <v>8932</v>
      </c>
      <c r="I778" t="s">
        <v>7902</v>
      </c>
      <c r="J778" t="s">
        <v>6932</v>
      </c>
      <c r="K778" t="s">
        <v>2280</v>
      </c>
      <c r="L778" t="s">
        <v>6933</v>
      </c>
      <c r="N778" t="s">
        <v>101</v>
      </c>
      <c r="O778" s="6" t="str">
        <f>VLOOKUP(N778,TOOLS!H:I,2,0)</f>
        <v>WV-Q174B</v>
      </c>
      <c r="R778" s="6" t="str">
        <f>VLOOKUP(O778,TOOLS!A:B,2,0)</f>
        <v>S1:SSG</v>
      </c>
      <c r="T778" s="2">
        <v>43370</v>
      </c>
      <c r="U778" t="s">
        <v>2297</v>
      </c>
      <c r="V778" t="s">
        <v>8934</v>
      </c>
      <c r="W778">
        <v>6</v>
      </c>
      <c r="X778" s="1">
        <v>59.98</v>
      </c>
      <c r="Y778" s="1">
        <v>359.88</v>
      </c>
      <c r="Z778" s="6" t="e">
        <f>VLOOKUP(T778,TOOLS!E:F,2,0)</f>
        <v>#N/A</v>
      </c>
    </row>
    <row r="779" spans="1:26" x14ac:dyDescent="0.2">
      <c r="A779" t="s">
        <v>217</v>
      </c>
      <c r="B779" t="s">
        <v>7570</v>
      </c>
      <c r="C779" t="s">
        <v>7901</v>
      </c>
      <c r="D779" t="s">
        <v>7902</v>
      </c>
      <c r="E779" t="s">
        <v>6932</v>
      </c>
      <c r="F779" t="s">
        <v>2280</v>
      </c>
      <c r="G779" t="s">
        <v>6933</v>
      </c>
      <c r="H779" t="s">
        <v>8932</v>
      </c>
      <c r="I779" t="s">
        <v>7902</v>
      </c>
      <c r="J779" t="s">
        <v>6932</v>
      </c>
      <c r="K779" t="s">
        <v>2280</v>
      </c>
      <c r="L779" t="s">
        <v>6933</v>
      </c>
      <c r="N779" t="s">
        <v>101</v>
      </c>
      <c r="O779" s="6" t="str">
        <f>VLOOKUP(N779,TOOLS!H:I,2,0)</f>
        <v>WV-Q174B</v>
      </c>
      <c r="R779" s="6" t="str">
        <f>VLOOKUP(O779,TOOLS!A:B,2,0)</f>
        <v>S1:SSG</v>
      </c>
      <c r="T779" s="2">
        <v>43371</v>
      </c>
      <c r="U779" t="s">
        <v>2297</v>
      </c>
      <c r="V779" t="s">
        <v>8936</v>
      </c>
      <c r="W779">
        <v>16</v>
      </c>
      <c r="X779" s="1">
        <v>59.52</v>
      </c>
      <c r="Y779" s="1">
        <v>952.32</v>
      </c>
      <c r="Z779" s="6" t="e">
        <f>VLOOKUP(T779,TOOLS!E:F,2,0)</f>
        <v>#N/A</v>
      </c>
    </row>
    <row r="780" spans="1:26" x14ac:dyDescent="0.2">
      <c r="A780" t="s">
        <v>217</v>
      </c>
      <c r="B780" t="s">
        <v>7570</v>
      </c>
      <c r="C780" t="s">
        <v>4896</v>
      </c>
      <c r="D780" t="s">
        <v>8038</v>
      </c>
      <c r="E780" t="s">
        <v>8039</v>
      </c>
      <c r="F780" t="s">
        <v>24</v>
      </c>
      <c r="G780" t="s">
        <v>8040</v>
      </c>
      <c r="H780" t="s">
        <v>8041</v>
      </c>
      <c r="I780" t="s">
        <v>8038</v>
      </c>
      <c r="J780" t="s">
        <v>8039</v>
      </c>
      <c r="K780" t="s">
        <v>24</v>
      </c>
      <c r="L780" t="s">
        <v>8040</v>
      </c>
      <c r="N780" t="s">
        <v>101</v>
      </c>
      <c r="O780" s="6" t="str">
        <f>VLOOKUP(N780,TOOLS!H:I,2,0)</f>
        <v>WV-Q174B</v>
      </c>
      <c r="R780" s="6" t="str">
        <f>VLOOKUP(O780,TOOLS!A:B,2,0)</f>
        <v>S1:SSG</v>
      </c>
      <c r="T780" s="2">
        <v>43369</v>
      </c>
      <c r="U780" t="s">
        <v>2297</v>
      </c>
      <c r="V780" t="s">
        <v>9052</v>
      </c>
      <c r="W780">
        <v>2</v>
      </c>
      <c r="X780" s="1">
        <v>55.96</v>
      </c>
      <c r="Y780" s="1">
        <v>111.92</v>
      </c>
      <c r="Z780" s="6" t="e">
        <f>VLOOKUP(T780,TOOLS!E:F,2,0)</f>
        <v>#N/A</v>
      </c>
    </row>
    <row r="781" spans="1:26" x14ac:dyDescent="0.2">
      <c r="A781" t="s">
        <v>217</v>
      </c>
      <c r="B781" t="s">
        <v>7570</v>
      </c>
      <c r="C781" t="s">
        <v>4896</v>
      </c>
      <c r="D781" t="s">
        <v>4920</v>
      </c>
      <c r="E781" t="s">
        <v>4921</v>
      </c>
      <c r="F781" t="s">
        <v>43</v>
      </c>
      <c r="G781" t="s">
        <v>4922</v>
      </c>
      <c r="H781" t="s">
        <v>4923</v>
      </c>
      <c r="I781" t="s">
        <v>4920</v>
      </c>
      <c r="J781" t="s">
        <v>4921</v>
      </c>
      <c r="K781" t="s">
        <v>43</v>
      </c>
      <c r="L781" t="s">
        <v>4922</v>
      </c>
      <c r="N781" t="s">
        <v>101</v>
      </c>
      <c r="O781" s="6" t="str">
        <f>VLOOKUP(N781,TOOLS!H:I,2,0)</f>
        <v>WV-Q174B</v>
      </c>
      <c r="R781" s="6" t="str">
        <f>VLOOKUP(O781,TOOLS!A:B,2,0)</f>
        <v>S1:SSG</v>
      </c>
      <c r="T781" s="2">
        <v>43348</v>
      </c>
      <c r="U781" t="s">
        <v>2297</v>
      </c>
      <c r="V781" t="s">
        <v>5568</v>
      </c>
      <c r="W781">
        <v>56</v>
      </c>
      <c r="X781" s="1">
        <v>55.96</v>
      </c>
      <c r="Y781" s="1">
        <v>3133.76</v>
      </c>
      <c r="Z781" s="6" t="e">
        <f>VLOOKUP(T781,TOOLS!E:F,2,0)</f>
        <v>#N/A</v>
      </c>
    </row>
    <row r="782" spans="1:26" x14ac:dyDescent="0.2">
      <c r="A782" t="s">
        <v>217</v>
      </c>
      <c r="B782" t="s">
        <v>7570</v>
      </c>
      <c r="C782" t="s">
        <v>4896</v>
      </c>
      <c r="D782" t="s">
        <v>4920</v>
      </c>
      <c r="E782" t="s">
        <v>4921</v>
      </c>
      <c r="F782" t="s">
        <v>43</v>
      </c>
      <c r="G782" t="s">
        <v>4922</v>
      </c>
      <c r="H782" t="s">
        <v>4923</v>
      </c>
      <c r="I782" t="s">
        <v>4920</v>
      </c>
      <c r="J782" t="s">
        <v>4921</v>
      </c>
      <c r="K782" t="s">
        <v>43</v>
      </c>
      <c r="L782" t="s">
        <v>4922</v>
      </c>
      <c r="N782" t="s">
        <v>101</v>
      </c>
      <c r="O782" s="6" t="str">
        <f>VLOOKUP(N782,TOOLS!H:I,2,0)</f>
        <v>WV-Q174B</v>
      </c>
      <c r="R782" s="6" t="str">
        <f>VLOOKUP(O782,TOOLS!A:B,2,0)</f>
        <v>S1:SSG</v>
      </c>
      <c r="T782" s="2">
        <v>43349</v>
      </c>
      <c r="U782" t="s">
        <v>2297</v>
      </c>
      <c r="V782" t="s">
        <v>5569</v>
      </c>
      <c r="W782">
        <v>3</v>
      </c>
      <c r="X782" s="1">
        <v>55.96</v>
      </c>
      <c r="Y782" s="1">
        <v>167.88</v>
      </c>
      <c r="Z782" s="6" t="e">
        <f>VLOOKUP(T782,TOOLS!E:F,2,0)</f>
        <v>#N/A</v>
      </c>
    </row>
    <row r="783" spans="1:26" x14ac:dyDescent="0.2">
      <c r="A783" t="s">
        <v>217</v>
      </c>
      <c r="B783" t="s">
        <v>7570</v>
      </c>
      <c r="C783" t="s">
        <v>4896</v>
      </c>
      <c r="D783" t="s">
        <v>5570</v>
      </c>
      <c r="E783" t="s">
        <v>5571</v>
      </c>
      <c r="F783" t="s">
        <v>37</v>
      </c>
      <c r="G783" t="s">
        <v>5572</v>
      </c>
      <c r="H783" t="s">
        <v>5573</v>
      </c>
      <c r="I783" t="s">
        <v>5570</v>
      </c>
      <c r="J783" t="s">
        <v>5571</v>
      </c>
      <c r="K783" t="s">
        <v>37</v>
      </c>
      <c r="L783" t="s">
        <v>5572</v>
      </c>
      <c r="N783" t="s">
        <v>101</v>
      </c>
      <c r="O783" s="6" t="str">
        <f>VLOOKUP(N783,TOOLS!H:I,2,0)</f>
        <v>WV-Q174B</v>
      </c>
      <c r="R783" s="6" t="str">
        <f>VLOOKUP(O783,TOOLS!A:B,2,0)</f>
        <v>S1:SSG</v>
      </c>
      <c r="T783" s="2">
        <v>43348</v>
      </c>
      <c r="U783" t="s">
        <v>2297</v>
      </c>
      <c r="V783" t="s">
        <v>5574</v>
      </c>
      <c r="W783">
        <v>3</v>
      </c>
      <c r="X783" s="1">
        <v>55.96</v>
      </c>
      <c r="Y783" s="1">
        <v>167.88</v>
      </c>
      <c r="Z783" s="6" t="e">
        <f>VLOOKUP(T783,TOOLS!E:F,2,0)</f>
        <v>#N/A</v>
      </c>
    </row>
    <row r="784" spans="1:26" x14ac:dyDescent="0.2">
      <c r="A784" t="s">
        <v>217</v>
      </c>
      <c r="B784" t="s">
        <v>7570</v>
      </c>
      <c r="C784" t="s">
        <v>4896</v>
      </c>
      <c r="D784" t="s">
        <v>9061</v>
      </c>
      <c r="E784" t="s">
        <v>9062</v>
      </c>
      <c r="F784" t="s">
        <v>69</v>
      </c>
      <c r="G784" t="s">
        <v>9063</v>
      </c>
      <c r="H784" t="s">
        <v>9064</v>
      </c>
      <c r="I784" t="s">
        <v>9061</v>
      </c>
      <c r="J784" t="s">
        <v>9062</v>
      </c>
      <c r="K784" t="s">
        <v>69</v>
      </c>
      <c r="L784" t="s">
        <v>9063</v>
      </c>
      <c r="N784" t="s">
        <v>101</v>
      </c>
      <c r="O784" s="6" t="str">
        <f>VLOOKUP(N784,TOOLS!H:I,2,0)</f>
        <v>WV-Q174B</v>
      </c>
      <c r="R784" s="6" t="str">
        <f>VLOOKUP(O784,TOOLS!A:B,2,0)</f>
        <v>S1:SSG</v>
      </c>
      <c r="T784" s="2">
        <v>43368</v>
      </c>
      <c r="U784" t="s">
        <v>2297</v>
      </c>
      <c r="V784" t="s">
        <v>9065</v>
      </c>
      <c r="W784">
        <v>4</v>
      </c>
      <c r="X784" s="1">
        <v>59.52</v>
      </c>
      <c r="Y784" s="1">
        <v>238.08</v>
      </c>
      <c r="Z784" s="6" t="e">
        <f>VLOOKUP(T784,TOOLS!E:F,2,0)</f>
        <v>#N/A</v>
      </c>
    </row>
    <row r="785" spans="1:26" x14ac:dyDescent="0.2">
      <c r="A785" t="s">
        <v>218</v>
      </c>
      <c r="B785">
        <v>0</v>
      </c>
      <c r="C785" t="s">
        <v>6364</v>
      </c>
      <c r="D785" t="s">
        <v>6365</v>
      </c>
      <c r="E785" t="s">
        <v>6366</v>
      </c>
      <c r="F785" t="s">
        <v>2374</v>
      </c>
      <c r="G785">
        <v>26101</v>
      </c>
      <c r="H785" t="s">
        <v>6364</v>
      </c>
      <c r="I785" t="s">
        <v>6365</v>
      </c>
      <c r="J785" t="s">
        <v>6366</v>
      </c>
      <c r="K785" t="s">
        <v>2374</v>
      </c>
      <c r="L785">
        <v>26101</v>
      </c>
      <c r="M785" t="s">
        <v>26</v>
      </c>
      <c r="N785" t="s">
        <v>326</v>
      </c>
      <c r="O785" s="6" t="str">
        <f>VLOOKUP(N785,TOOLS!H:I,2,0)</f>
        <v>WV-Q202</v>
      </c>
      <c r="P785">
        <v>10174430</v>
      </c>
      <c r="R785" s="6" t="str">
        <f>VLOOKUP(O785,TOOLS!A:B,2,0)</f>
        <v>S1:SSG</v>
      </c>
      <c r="S785" t="s">
        <v>5222</v>
      </c>
      <c r="T785" s="2">
        <v>43361</v>
      </c>
      <c r="V785">
        <v>5404076138</v>
      </c>
      <c r="W785">
        <v>2</v>
      </c>
      <c r="X785" s="1">
        <v>16.64</v>
      </c>
      <c r="Y785" s="1">
        <v>33.28</v>
      </c>
      <c r="Z785" s="6" t="e">
        <f>VLOOKUP(T785,TOOLS!E:F,2,0)</f>
        <v>#N/A</v>
      </c>
    </row>
    <row r="786" spans="1:26" x14ac:dyDescent="0.2">
      <c r="A786" t="s">
        <v>220</v>
      </c>
      <c r="B786" t="s">
        <v>5816</v>
      </c>
      <c r="C786" t="s">
        <v>5817</v>
      </c>
      <c r="D786" t="s">
        <v>5818</v>
      </c>
      <c r="E786" t="s">
        <v>5819</v>
      </c>
      <c r="F786" t="s">
        <v>43</v>
      </c>
      <c r="H786" t="s">
        <v>5945</v>
      </c>
      <c r="I786" t="s">
        <v>5946</v>
      </c>
      <c r="J786" t="s">
        <v>5947</v>
      </c>
      <c r="K786" t="s">
        <v>43</v>
      </c>
      <c r="L786" t="s">
        <v>5948</v>
      </c>
      <c r="N786" t="s">
        <v>326</v>
      </c>
      <c r="O786" s="6" t="str">
        <f>VLOOKUP(N786,TOOLS!H:I,2,0)</f>
        <v>WV-Q202</v>
      </c>
      <c r="R786" s="6" t="str">
        <f>VLOOKUP(O786,TOOLS!A:B,2,0)</f>
        <v>S1:SSG</v>
      </c>
      <c r="T786" s="2">
        <v>43360</v>
      </c>
      <c r="U786" t="s">
        <v>5949</v>
      </c>
      <c r="V786" t="s">
        <v>6557</v>
      </c>
      <c r="W786">
        <v>1</v>
      </c>
      <c r="X786" s="1">
        <v>16.64</v>
      </c>
      <c r="Y786" s="1">
        <v>16.64</v>
      </c>
      <c r="Z786" s="6" t="e">
        <f>VLOOKUP(T786,TOOLS!E:F,2,0)</f>
        <v>#N/A</v>
      </c>
    </row>
    <row r="787" spans="1:26" x14ac:dyDescent="0.2">
      <c r="A787" t="s">
        <v>217</v>
      </c>
      <c r="B787" t="s">
        <v>7570</v>
      </c>
      <c r="C787" t="s">
        <v>8811</v>
      </c>
      <c r="D787" t="s">
        <v>8812</v>
      </c>
      <c r="E787" t="s">
        <v>8813</v>
      </c>
      <c r="F787" t="s">
        <v>25</v>
      </c>
      <c r="G787" t="s">
        <v>8814</v>
      </c>
      <c r="H787" t="s">
        <v>8815</v>
      </c>
      <c r="I787" t="s">
        <v>8812</v>
      </c>
      <c r="J787" t="s">
        <v>8813</v>
      </c>
      <c r="K787" t="s">
        <v>25</v>
      </c>
      <c r="L787" t="s">
        <v>8814</v>
      </c>
      <c r="N787" t="s">
        <v>326</v>
      </c>
      <c r="O787" s="6" t="str">
        <f>VLOOKUP(N787,TOOLS!H:I,2,0)</f>
        <v>WV-Q202</v>
      </c>
      <c r="R787" s="6" t="str">
        <f>VLOOKUP(O787,TOOLS!A:B,2,0)</f>
        <v>S1:SSG</v>
      </c>
      <c r="T787" s="2">
        <v>43371</v>
      </c>
      <c r="U787" t="s">
        <v>2297</v>
      </c>
      <c r="V787" t="s">
        <v>8816</v>
      </c>
      <c r="W787">
        <v>1</v>
      </c>
      <c r="X787" s="1">
        <v>14</v>
      </c>
      <c r="Y787" s="1">
        <v>14</v>
      </c>
      <c r="Z787" s="6" t="e">
        <f>VLOOKUP(T787,TOOLS!E:F,2,0)</f>
        <v>#N/A</v>
      </c>
    </row>
    <row r="788" spans="1:26" x14ac:dyDescent="0.2">
      <c r="A788" t="s">
        <v>218</v>
      </c>
      <c r="B788">
        <v>0</v>
      </c>
      <c r="C788" t="s">
        <v>2333</v>
      </c>
      <c r="D788" t="s">
        <v>2334</v>
      </c>
      <c r="E788" t="s">
        <v>65</v>
      </c>
      <c r="F788" t="s">
        <v>66</v>
      </c>
      <c r="G788">
        <v>19607</v>
      </c>
      <c r="H788" t="s">
        <v>2333</v>
      </c>
      <c r="I788" t="s">
        <v>2334</v>
      </c>
      <c r="J788" t="s">
        <v>65</v>
      </c>
      <c r="K788" t="s">
        <v>66</v>
      </c>
      <c r="L788">
        <v>19607</v>
      </c>
      <c r="M788" t="s">
        <v>26</v>
      </c>
      <c r="N788" t="s">
        <v>370</v>
      </c>
      <c r="O788" s="6" t="str">
        <f>VLOOKUP(N788,TOOLS!H:I,2,0)</f>
        <v>WVQ204/2S</v>
      </c>
      <c r="P788">
        <v>10071206</v>
      </c>
      <c r="R788" s="6" t="str">
        <f>VLOOKUP(O788,TOOLS!A:B,2,0)</f>
        <v>S1:SSG</v>
      </c>
      <c r="S788" t="s">
        <v>7499</v>
      </c>
      <c r="T788" s="2">
        <v>43364</v>
      </c>
      <c r="V788">
        <v>5404092646</v>
      </c>
      <c r="W788">
        <v>3</v>
      </c>
      <c r="X788" s="1">
        <v>85.12</v>
      </c>
      <c r="Y788" s="1">
        <v>255.36</v>
      </c>
      <c r="Z788" s="6" t="e">
        <f>VLOOKUP(T788,TOOLS!E:F,2,0)</f>
        <v>#N/A</v>
      </c>
    </row>
    <row r="789" spans="1:26" x14ac:dyDescent="0.2">
      <c r="A789" t="s">
        <v>220</v>
      </c>
      <c r="B789" t="s">
        <v>8411</v>
      </c>
      <c r="C789" t="s">
        <v>8412</v>
      </c>
      <c r="D789" t="s">
        <v>8413</v>
      </c>
      <c r="E789" t="s">
        <v>8414</v>
      </c>
      <c r="F789" t="s">
        <v>116</v>
      </c>
      <c r="H789" t="s">
        <v>8415</v>
      </c>
      <c r="I789" t="s">
        <v>8416</v>
      </c>
      <c r="J789" t="s">
        <v>8414</v>
      </c>
      <c r="K789" t="s">
        <v>116</v>
      </c>
      <c r="L789" t="s">
        <v>8417</v>
      </c>
      <c r="N789" t="s">
        <v>8420</v>
      </c>
      <c r="O789" s="6" t="str">
        <f>VLOOKUP(N789,TOOLS!H:I,2,0)</f>
        <v>WVQ204/2S</v>
      </c>
      <c r="R789" s="6" t="str">
        <f>VLOOKUP(O789,TOOLS!A:B,2,0)</f>
        <v>S1:SSG</v>
      </c>
      <c r="T789" s="2">
        <v>43370</v>
      </c>
      <c r="U789" t="s">
        <v>8418</v>
      </c>
      <c r="V789" t="s">
        <v>8419</v>
      </c>
      <c r="W789">
        <v>8</v>
      </c>
      <c r="X789" s="1">
        <v>85.12</v>
      </c>
      <c r="Y789" s="1">
        <v>680.96</v>
      </c>
      <c r="Z789" s="6" t="e">
        <f>VLOOKUP(T789,TOOLS!E:F,2,0)</f>
        <v>#N/A</v>
      </c>
    </row>
    <row r="790" spans="1:26" x14ac:dyDescent="0.2">
      <c r="A790" t="s">
        <v>218</v>
      </c>
      <c r="B790">
        <v>0</v>
      </c>
      <c r="C790" t="s">
        <v>6043</v>
      </c>
      <c r="D790" t="s">
        <v>6044</v>
      </c>
      <c r="E790" t="s">
        <v>420</v>
      </c>
      <c r="F790" t="s">
        <v>52</v>
      </c>
      <c r="G790">
        <v>85260</v>
      </c>
      <c r="H790" t="s">
        <v>6213</v>
      </c>
      <c r="I790" t="s">
        <v>6214</v>
      </c>
      <c r="J790" t="s">
        <v>6215</v>
      </c>
      <c r="K790" t="s">
        <v>52</v>
      </c>
      <c r="L790">
        <v>85719</v>
      </c>
      <c r="M790" t="s">
        <v>26</v>
      </c>
      <c r="N790" t="s">
        <v>102</v>
      </c>
      <c r="O790" s="6" t="str">
        <f>VLOOKUP(N790,TOOLS!H:I,2,0)</f>
        <v>WV-Q7118</v>
      </c>
      <c r="P790">
        <v>10071207</v>
      </c>
      <c r="R790" s="6" t="str">
        <f>VLOOKUP(O790,TOOLS!A:B,2,0)</f>
        <v>S1:SSG</v>
      </c>
      <c r="S790" t="s">
        <v>29</v>
      </c>
      <c r="T790" s="2">
        <v>43355</v>
      </c>
      <c r="V790">
        <v>5404054184</v>
      </c>
      <c r="W790">
        <v>1</v>
      </c>
      <c r="X790" s="1">
        <v>62.72</v>
      </c>
      <c r="Y790" s="1">
        <v>62.72</v>
      </c>
      <c r="Z790" s="6" t="e">
        <f>VLOOKUP(T790,TOOLS!E:F,2,0)</f>
        <v>#N/A</v>
      </c>
    </row>
    <row r="791" spans="1:26" x14ac:dyDescent="0.2">
      <c r="A791" t="s">
        <v>218</v>
      </c>
      <c r="B791">
        <v>0</v>
      </c>
      <c r="C791" t="s">
        <v>7478</v>
      </c>
      <c r="D791" t="s">
        <v>7479</v>
      </c>
      <c r="E791" t="s">
        <v>7480</v>
      </c>
      <c r="F791" t="s">
        <v>97</v>
      </c>
      <c r="G791">
        <v>55373</v>
      </c>
      <c r="H791" t="s">
        <v>7481</v>
      </c>
      <c r="I791" t="s">
        <v>7482</v>
      </c>
      <c r="J791" t="s">
        <v>7483</v>
      </c>
      <c r="K791" t="s">
        <v>97</v>
      </c>
      <c r="L791">
        <v>55108</v>
      </c>
      <c r="M791" t="s">
        <v>26</v>
      </c>
      <c r="N791" t="s">
        <v>102</v>
      </c>
      <c r="O791" s="6" t="str">
        <f>VLOOKUP(N791,TOOLS!H:I,2,0)</f>
        <v>WV-Q7118</v>
      </c>
      <c r="P791">
        <v>10071207</v>
      </c>
      <c r="R791" s="6" t="str">
        <f>VLOOKUP(O791,TOOLS!A:B,2,0)</f>
        <v>S1:SSG</v>
      </c>
      <c r="S791" t="s">
        <v>29</v>
      </c>
      <c r="T791" s="2">
        <v>43364</v>
      </c>
      <c r="V791">
        <v>5404094064</v>
      </c>
      <c r="W791">
        <v>11</v>
      </c>
      <c r="X791" s="1">
        <v>62.72</v>
      </c>
      <c r="Y791" s="1">
        <v>689.92</v>
      </c>
      <c r="Z791" s="6" t="e">
        <f>VLOOKUP(T791,TOOLS!E:F,2,0)</f>
        <v>#N/A</v>
      </c>
    </row>
    <row r="792" spans="1:26" x14ac:dyDescent="0.2">
      <c r="A792" t="s">
        <v>220</v>
      </c>
      <c r="B792" t="s">
        <v>8421</v>
      </c>
      <c r="C792" t="s">
        <v>8422</v>
      </c>
      <c r="D792" t="s">
        <v>8423</v>
      </c>
      <c r="E792" t="s">
        <v>8424</v>
      </c>
      <c r="F792" t="s">
        <v>24</v>
      </c>
      <c r="H792" t="s">
        <v>8425</v>
      </c>
      <c r="I792" t="s">
        <v>8426</v>
      </c>
      <c r="J792" t="s">
        <v>8427</v>
      </c>
      <c r="K792" t="s">
        <v>4992</v>
      </c>
      <c r="L792" t="s">
        <v>8428</v>
      </c>
      <c r="N792" t="s">
        <v>102</v>
      </c>
      <c r="O792" s="6" t="str">
        <f>VLOOKUP(N792,TOOLS!H:I,2,0)</f>
        <v>WV-Q7118</v>
      </c>
      <c r="R792" s="6" t="str">
        <f>VLOOKUP(O792,TOOLS!A:B,2,0)</f>
        <v>S1:SSG</v>
      </c>
      <c r="T792" s="2">
        <v>43370</v>
      </c>
      <c r="U792" t="s">
        <v>8429</v>
      </c>
      <c r="V792" t="s">
        <v>8430</v>
      </c>
      <c r="W792">
        <v>19</v>
      </c>
      <c r="X792" s="1">
        <v>62.72</v>
      </c>
      <c r="Y792" s="1">
        <v>1191.68</v>
      </c>
      <c r="Z792" s="6" t="e">
        <f>VLOOKUP(T792,TOOLS!E:F,2,0)</f>
        <v>#N/A</v>
      </c>
    </row>
    <row r="793" spans="1:26" x14ac:dyDescent="0.2">
      <c r="A793" t="s">
        <v>220</v>
      </c>
      <c r="B793" t="s">
        <v>5630</v>
      </c>
      <c r="C793" t="s">
        <v>5631</v>
      </c>
      <c r="D793" t="s">
        <v>5632</v>
      </c>
      <c r="E793" t="s">
        <v>5633</v>
      </c>
      <c r="F793" t="s">
        <v>45</v>
      </c>
      <c r="H793" t="s">
        <v>5631</v>
      </c>
      <c r="I793" t="s">
        <v>5632</v>
      </c>
      <c r="J793" t="s">
        <v>5633</v>
      </c>
      <c r="K793" t="s">
        <v>45</v>
      </c>
      <c r="L793" t="s">
        <v>5634</v>
      </c>
      <c r="N793" t="s">
        <v>102</v>
      </c>
      <c r="O793" s="6" t="str">
        <f>VLOOKUP(N793,TOOLS!H:I,2,0)</f>
        <v>WV-Q7118</v>
      </c>
      <c r="R793" s="6" t="str">
        <f>VLOOKUP(O793,TOOLS!A:B,2,0)</f>
        <v>S1:SSG</v>
      </c>
      <c r="T793" s="2">
        <v>43347</v>
      </c>
      <c r="V793" t="s">
        <v>5635</v>
      </c>
      <c r="W793">
        <v>1</v>
      </c>
      <c r="X793" s="1">
        <v>62.72</v>
      </c>
      <c r="Y793" s="1">
        <v>62.72</v>
      </c>
      <c r="Z793" s="6" t="e">
        <f>VLOOKUP(T793,TOOLS!E:F,2,0)</f>
        <v>#N/A</v>
      </c>
    </row>
    <row r="794" spans="1:26" x14ac:dyDescent="0.2">
      <c r="A794" t="s">
        <v>220</v>
      </c>
      <c r="B794" t="s">
        <v>4820</v>
      </c>
      <c r="C794" t="s">
        <v>4821</v>
      </c>
      <c r="D794" t="s">
        <v>4822</v>
      </c>
      <c r="E794" t="s">
        <v>4823</v>
      </c>
      <c r="F794" t="s">
        <v>2275</v>
      </c>
      <c r="H794" t="s">
        <v>4821</v>
      </c>
      <c r="I794" t="s">
        <v>4822</v>
      </c>
      <c r="J794" t="s">
        <v>4823</v>
      </c>
      <c r="K794" t="s">
        <v>2275</v>
      </c>
      <c r="L794" t="s">
        <v>4824</v>
      </c>
      <c r="N794" t="s">
        <v>102</v>
      </c>
      <c r="O794" s="6" t="str">
        <f>VLOOKUP(N794,TOOLS!H:I,2,0)</f>
        <v>WV-Q7118</v>
      </c>
      <c r="R794" s="6" t="str">
        <f>VLOOKUP(O794,TOOLS!A:B,2,0)</f>
        <v>S1:SSG</v>
      </c>
      <c r="T794" s="2">
        <v>43350</v>
      </c>
      <c r="V794" t="s">
        <v>5734</v>
      </c>
      <c r="W794">
        <v>1</v>
      </c>
      <c r="X794" s="1">
        <v>62.72</v>
      </c>
      <c r="Y794" s="1">
        <v>62.72</v>
      </c>
      <c r="Z794" s="6" t="e">
        <f>VLOOKUP(T794,TOOLS!E:F,2,0)</f>
        <v>#N/A</v>
      </c>
    </row>
    <row r="795" spans="1:26" x14ac:dyDescent="0.2">
      <c r="A795" t="s">
        <v>217</v>
      </c>
      <c r="B795" t="s">
        <v>7570</v>
      </c>
      <c r="C795" t="s">
        <v>2417</v>
      </c>
      <c r="D795" t="s">
        <v>5495</v>
      </c>
      <c r="E795" t="s">
        <v>5496</v>
      </c>
      <c r="F795" t="s">
        <v>45</v>
      </c>
      <c r="G795" t="s">
        <v>5497</v>
      </c>
      <c r="H795" t="s">
        <v>5498</v>
      </c>
      <c r="I795" t="s">
        <v>5495</v>
      </c>
      <c r="J795" t="s">
        <v>5496</v>
      </c>
      <c r="K795" t="s">
        <v>45</v>
      </c>
      <c r="L795" t="s">
        <v>5497</v>
      </c>
      <c r="N795" t="s">
        <v>102</v>
      </c>
      <c r="O795" s="6" t="str">
        <f>VLOOKUP(N795,TOOLS!H:I,2,0)</f>
        <v>WV-Q7118</v>
      </c>
      <c r="R795" s="6" t="str">
        <f>VLOOKUP(O795,TOOLS!A:B,2,0)</f>
        <v>S1:SSG</v>
      </c>
      <c r="T795" s="2">
        <v>43349</v>
      </c>
      <c r="U795" t="s">
        <v>2297</v>
      </c>
      <c r="V795" t="s">
        <v>5499</v>
      </c>
      <c r="W795">
        <v>2</v>
      </c>
      <c r="X795" s="1">
        <v>57</v>
      </c>
      <c r="Y795" s="1">
        <v>114</v>
      </c>
      <c r="Z795" s="6" t="e">
        <f>VLOOKUP(T795,TOOLS!E:F,2,0)</f>
        <v>#N/A</v>
      </c>
    </row>
    <row r="796" spans="1:26" x14ac:dyDescent="0.2">
      <c r="A796" t="s">
        <v>218</v>
      </c>
      <c r="B796">
        <v>0</v>
      </c>
      <c r="C796" t="s">
        <v>2440</v>
      </c>
      <c r="D796" t="s">
        <v>2441</v>
      </c>
      <c r="E796" t="s">
        <v>51</v>
      </c>
      <c r="F796" t="s">
        <v>52</v>
      </c>
      <c r="G796" t="s">
        <v>5160</v>
      </c>
      <c r="H796" t="s">
        <v>5058</v>
      </c>
      <c r="I796" t="s">
        <v>5059</v>
      </c>
      <c r="J796" t="s">
        <v>5060</v>
      </c>
      <c r="K796" t="s">
        <v>42</v>
      </c>
      <c r="L796" t="s">
        <v>5161</v>
      </c>
      <c r="M796" t="s">
        <v>26</v>
      </c>
      <c r="N796" t="s">
        <v>191</v>
      </c>
      <c r="O796" s="6" t="str">
        <f>VLOOKUP(N796,TOOLS!H:I,2,0)</f>
        <v>WV-S1131</v>
      </c>
      <c r="P796">
        <v>10142798</v>
      </c>
      <c r="R796" s="6" t="str">
        <f>VLOOKUP(O796,TOOLS!A:B,2,0)</f>
        <v>S1:SSG</v>
      </c>
      <c r="S796" t="s">
        <v>105</v>
      </c>
      <c r="T796" s="2">
        <v>43347</v>
      </c>
      <c r="V796">
        <v>5404021386</v>
      </c>
      <c r="W796">
        <v>6</v>
      </c>
      <c r="X796" s="1">
        <v>620.16</v>
      </c>
      <c r="Y796" s="1">
        <v>3720.96</v>
      </c>
      <c r="Z796" s="6" t="e">
        <f>VLOOKUP(T796,TOOLS!E:F,2,0)</f>
        <v>#N/A</v>
      </c>
    </row>
    <row r="797" spans="1:26" x14ac:dyDescent="0.2">
      <c r="A797" t="s">
        <v>219</v>
      </c>
      <c r="B797" t="s">
        <v>2266</v>
      </c>
      <c r="C797" t="s">
        <v>2405</v>
      </c>
      <c r="D797" t="s">
        <v>2241</v>
      </c>
      <c r="E797" t="s">
        <v>2406</v>
      </c>
      <c r="F797" t="s">
        <v>43</v>
      </c>
      <c r="G797">
        <v>90245</v>
      </c>
      <c r="H797" t="s">
        <v>4959</v>
      </c>
      <c r="I797" t="s">
        <v>4963</v>
      </c>
      <c r="J797" t="s">
        <v>4961</v>
      </c>
      <c r="K797" t="s">
        <v>4868</v>
      </c>
      <c r="L797">
        <v>72315</v>
      </c>
      <c r="M797" t="s">
        <v>26</v>
      </c>
      <c r="N797" t="s">
        <v>191</v>
      </c>
      <c r="O797" s="6" t="str">
        <f>VLOOKUP(N797,TOOLS!H:I,2,0)</f>
        <v>WV-S1131</v>
      </c>
      <c r="P797" t="s">
        <v>5318</v>
      </c>
      <c r="R797" s="6" t="str">
        <f>VLOOKUP(O797,TOOLS!A:B,2,0)</f>
        <v>S1:SSG</v>
      </c>
      <c r="S797" t="s">
        <v>105</v>
      </c>
      <c r="T797" s="2">
        <v>43352</v>
      </c>
      <c r="V797">
        <v>97141986</v>
      </c>
      <c r="W797">
        <v>3</v>
      </c>
      <c r="X797" s="1">
        <v>620.16</v>
      </c>
      <c r="Y797" s="1">
        <v>1860.48</v>
      </c>
      <c r="Z797" s="6" t="e">
        <f>VLOOKUP(T797,TOOLS!E:F,2,0)</f>
        <v>#N/A</v>
      </c>
    </row>
    <row r="798" spans="1:26" x14ac:dyDescent="0.2">
      <c r="A798" t="s">
        <v>218</v>
      </c>
      <c r="B798">
        <v>0</v>
      </c>
      <c r="C798" t="s">
        <v>7104</v>
      </c>
      <c r="D798" t="s">
        <v>7105</v>
      </c>
      <c r="E798" t="s">
        <v>420</v>
      </c>
      <c r="F798" t="s">
        <v>52</v>
      </c>
      <c r="G798">
        <v>85260</v>
      </c>
      <c r="H798" t="s">
        <v>7106</v>
      </c>
      <c r="I798" t="s">
        <v>7107</v>
      </c>
      <c r="J798" t="s">
        <v>420</v>
      </c>
      <c r="K798" t="s">
        <v>52</v>
      </c>
      <c r="L798">
        <v>85260</v>
      </c>
      <c r="M798" t="s">
        <v>26</v>
      </c>
      <c r="N798" t="s">
        <v>191</v>
      </c>
      <c r="O798" s="6" t="str">
        <f>VLOOKUP(N798,TOOLS!H:I,2,0)</f>
        <v>WV-S1131</v>
      </c>
      <c r="P798">
        <v>10142798</v>
      </c>
      <c r="R798" s="6" t="str">
        <f>VLOOKUP(O798,TOOLS!A:B,2,0)</f>
        <v>S1:SSG</v>
      </c>
      <c r="S798" t="s">
        <v>105</v>
      </c>
      <c r="T798" s="2">
        <v>43362</v>
      </c>
      <c r="V798">
        <v>5404083605</v>
      </c>
      <c r="W798">
        <v>4</v>
      </c>
      <c r="X798" s="1">
        <v>620.16</v>
      </c>
      <c r="Y798" s="1">
        <v>2480.64</v>
      </c>
      <c r="Z798" s="6" t="e">
        <f>VLOOKUP(T798,TOOLS!E:F,2,0)</f>
        <v>#N/A</v>
      </c>
    </row>
    <row r="799" spans="1:26" x14ac:dyDescent="0.2">
      <c r="A799" t="s">
        <v>220</v>
      </c>
      <c r="B799" t="s">
        <v>2302</v>
      </c>
      <c r="C799" t="s">
        <v>2303</v>
      </c>
      <c r="D799" t="s">
        <v>2304</v>
      </c>
      <c r="E799" t="s">
        <v>2320</v>
      </c>
      <c r="F799" t="s">
        <v>62</v>
      </c>
      <c r="H799" t="s">
        <v>5784</v>
      </c>
      <c r="I799" t="s">
        <v>5785</v>
      </c>
      <c r="J799" t="s">
        <v>2320</v>
      </c>
      <c r="K799" t="s">
        <v>62</v>
      </c>
      <c r="L799" t="s">
        <v>5786</v>
      </c>
      <c r="N799" t="s">
        <v>191</v>
      </c>
      <c r="O799" s="6" t="str">
        <f>VLOOKUP(N799,TOOLS!H:I,2,0)</f>
        <v>WV-S1131</v>
      </c>
      <c r="R799" s="6" t="str">
        <f>VLOOKUP(O799,TOOLS!A:B,2,0)</f>
        <v>S1:SSG</v>
      </c>
      <c r="T799" s="2">
        <v>43353</v>
      </c>
      <c r="V799" t="s">
        <v>5787</v>
      </c>
      <c r="W799">
        <v>1</v>
      </c>
      <c r="X799" s="1">
        <v>620.16</v>
      </c>
      <c r="Y799" s="1">
        <v>620.16</v>
      </c>
      <c r="Z799" s="6" t="e">
        <f>VLOOKUP(T799,TOOLS!E:F,2,0)</f>
        <v>#N/A</v>
      </c>
    </row>
    <row r="800" spans="1:26" x14ac:dyDescent="0.2">
      <c r="A800" t="s">
        <v>217</v>
      </c>
      <c r="B800" t="s">
        <v>7570</v>
      </c>
      <c r="C800" t="s">
        <v>7648</v>
      </c>
      <c r="D800" t="s">
        <v>7649</v>
      </c>
      <c r="E800" t="s">
        <v>7650</v>
      </c>
      <c r="F800" t="s">
        <v>150</v>
      </c>
      <c r="G800" t="s">
        <v>7651</v>
      </c>
      <c r="H800" t="s">
        <v>7652</v>
      </c>
      <c r="I800" t="s">
        <v>7649</v>
      </c>
      <c r="J800" t="s">
        <v>7650</v>
      </c>
      <c r="K800" t="s">
        <v>150</v>
      </c>
      <c r="L800" t="s">
        <v>7651</v>
      </c>
      <c r="N800" t="s">
        <v>191</v>
      </c>
      <c r="O800" s="6" t="str">
        <f>VLOOKUP(N800,TOOLS!H:I,2,0)</f>
        <v>WV-S1131</v>
      </c>
      <c r="R800" s="6" t="str">
        <f>VLOOKUP(O800,TOOLS!A:B,2,0)</f>
        <v>S1:SSG</v>
      </c>
      <c r="T800" s="2">
        <v>43363</v>
      </c>
      <c r="U800" t="s">
        <v>2297</v>
      </c>
      <c r="V800" t="s">
        <v>7655</v>
      </c>
      <c r="W800">
        <v>1</v>
      </c>
      <c r="X800" s="1">
        <v>620.16</v>
      </c>
      <c r="Y800" s="1">
        <v>620.16</v>
      </c>
      <c r="Z800" s="6" t="e">
        <f>VLOOKUP(T800,TOOLS!E:F,2,0)</f>
        <v>#N/A</v>
      </c>
    </row>
    <row r="801" spans="1:26" x14ac:dyDescent="0.2">
      <c r="A801" t="s">
        <v>217</v>
      </c>
      <c r="B801" t="s">
        <v>7570</v>
      </c>
      <c r="C801" t="s">
        <v>7648</v>
      </c>
      <c r="D801" t="s">
        <v>7649</v>
      </c>
      <c r="E801" t="s">
        <v>7650</v>
      </c>
      <c r="F801" t="s">
        <v>150</v>
      </c>
      <c r="G801" t="s">
        <v>7651</v>
      </c>
      <c r="H801" t="s">
        <v>7652</v>
      </c>
      <c r="I801" t="s">
        <v>7649</v>
      </c>
      <c r="J801" t="s">
        <v>7650</v>
      </c>
      <c r="K801" t="s">
        <v>150</v>
      </c>
      <c r="L801" t="s">
        <v>7651</v>
      </c>
      <c r="N801" t="s">
        <v>191</v>
      </c>
      <c r="O801" s="6" t="str">
        <f>VLOOKUP(N801,TOOLS!H:I,2,0)</f>
        <v>WV-S1131</v>
      </c>
      <c r="R801" s="6" t="str">
        <f>VLOOKUP(O801,TOOLS!A:B,2,0)</f>
        <v>S1:SSG</v>
      </c>
      <c r="T801" s="2">
        <v>43364</v>
      </c>
      <c r="U801" t="s">
        <v>2297</v>
      </c>
      <c r="V801" t="s">
        <v>7656</v>
      </c>
      <c r="W801">
        <v>1</v>
      </c>
      <c r="X801" s="1">
        <v>619.41999999999996</v>
      </c>
      <c r="Y801" s="1">
        <v>619.41999999999996</v>
      </c>
      <c r="Z801" s="6" t="e">
        <f>VLOOKUP(T801,TOOLS!E:F,2,0)</f>
        <v>#N/A</v>
      </c>
    </row>
    <row r="802" spans="1:26" x14ac:dyDescent="0.2">
      <c r="A802" t="s">
        <v>217</v>
      </c>
      <c r="B802" t="s">
        <v>7570</v>
      </c>
      <c r="C802" t="s">
        <v>5426</v>
      </c>
      <c r="D802" t="s">
        <v>5427</v>
      </c>
      <c r="E802" t="s">
        <v>5428</v>
      </c>
      <c r="F802" t="s">
        <v>63</v>
      </c>
      <c r="G802" t="s">
        <v>5429</v>
      </c>
      <c r="H802" t="s">
        <v>5430</v>
      </c>
      <c r="I802" t="s">
        <v>5427</v>
      </c>
      <c r="J802" t="s">
        <v>5428</v>
      </c>
      <c r="K802" t="s">
        <v>63</v>
      </c>
      <c r="L802" t="s">
        <v>5429</v>
      </c>
      <c r="N802" t="s">
        <v>191</v>
      </c>
      <c r="O802" s="6" t="str">
        <f>VLOOKUP(N802,TOOLS!H:I,2,0)</f>
        <v>WV-S1131</v>
      </c>
      <c r="R802" s="6" t="str">
        <f>VLOOKUP(O802,TOOLS!A:B,2,0)</f>
        <v>S1:SSG</v>
      </c>
      <c r="T802" s="2">
        <v>43347</v>
      </c>
      <c r="U802" t="s">
        <v>2297</v>
      </c>
      <c r="V802" t="s">
        <v>5431</v>
      </c>
      <c r="W802">
        <v>1</v>
      </c>
      <c r="X802" s="1">
        <v>616.39</v>
      </c>
      <c r="Y802" s="1">
        <v>616.39</v>
      </c>
      <c r="Z802" s="6" t="e">
        <f>VLOOKUP(T802,TOOLS!E:F,2,0)</f>
        <v>#N/A</v>
      </c>
    </row>
    <row r="803" spans="1:26" x14ac:dyDescent="0.2">
      <c r="A803" t="s">
        <v>217</v>
      </c>
      <c r="B803" t="s">
        <v>7570</v>
      </c>
      <c r="C803" t="s">
        <v>5426</v>
      </c>
      <c r="D803" t="s">
        <v>5427</v>
      </c>
      <c r="E803" t="s">
        <v>5428</v>
      </c>
      <c r="F803" t="s">
        <v>63</v>
      </c>
      <c r="G803" t="s">
        <v>5429</v>
      </c>
      <c r="H803" t="s">
        <v>5430</v>
      </c>
      <c r="I803" t="s">
        <v>5427</v>
      </c>
      <c r="J803" t="s">
        <v>5428</v>
      </c>
      <c r="K803" t="s">
        <v>63</v>
      </c>
      <c r="L803" t="s">
        <v>5429</v>
      </c>
      <c r="N803" t="s">
        <v>191</v>
      </c>
      <c r="O803" s="6" t="str">
        <f>VLOOKUP(N803,TOOLS!H:I,2,0)</f>
        <v>WV-S1131</v>
      </c>
      <c r="R803" s="6" t="str">
        <f>VLOOKUP(O803,TOOLS!A:B,2,0)</f>
        <v>S1:SSG</v>
      </c>
      <c r="T803" s="2">
        <v>43347</v>
      </c>
      <c r="U803" t="s">
        <v>2297</v>
      </c>
      <c r="V803" t="s">
        <v>5431</v>
      </c>
      <c r="W803">
        <v>1</v>
      </c>
      <c r="X803" s="1">
        <v>616.39</v>
      </c>
      <c r="Y803" s="1">
        <v>616.39</v>
      </c>
      <c r="Z803" s="6" t="e">
        <f>VLOOKUP(T803,TOOLS!E:F,2,0)</f>
        <v>#N/A</v>
      </c>
    </row>
    <row r="804" spans="1:26" x14ac:dyDescent="0.2">
      <c r="A804" t="s">
        <v>217</v>
      </c>
      <c r="B804" t="s">
        <v>7570</v>
      </c>
      <c r="C804" t="s">
        <v>5426</v>
      </c>
      <c r="D804" t="s">
        <v>5427</v>
      </c>
      <c r="E804" t="s">
        <v>5428</v>
      </c>
      <c r="F804" t="s">
        <v>63</v>
      </c>
      <c r="G804" t="s">
        <v>5429</v>
      </c>
      <c r="H804" t="s">
        <v>5430</v>
      </c>
      <c r="I804" t="s">
        <v>5427</v>
      </c>
      <c r="J804" t="s">
        <v>5428</v>
      </c>
      <c r="K804" t="s">
        <v>63</v>
      </c>
      <c r="L804" t="s">
        <v>5429</v>
      </c>
      <c r="N804" t="s">
        <v>191</v>
      </c>
      <c r="O804" s="6" t="str">
        <f>VLOOKUP(N804,TOOLS!H:I,2,0)</f>
        <v>WV-S1131</v>
      </c>
      <c r="R804" s="6" t="str">
        <f>VLOOKUP(O804,TOOLS!A:B,2,0)</f>
        <v>S1:SSG</v>
      </c>
      <c r="T804" s="2">
        <v>43347</v>
      </c>
      <c r="U804" t="s">
        <v>2297</v>
      </c>
      <c r="V804" t="s">
        <v>5431</v>
      </c>
      <c r="W804">
        <v>1</v>
      </c>
      <c r="X804" s="1">
        <v>616.39</v>
      </c>
      <c r="Y804" s="1">
        <v>616.39</v>
      </c>
      <c r="Z804" s="6" t="e">
        <f>VLOOKUP(T804,TOOLS!E:F,2,0)</f>
        <v>#N/A</v>
      </c>
    </row>
    <row r="805" spans="1:26" x14ac:dyDescent="0.2">
      <c r="A805" t="s">
        <v>217</v>
      </c>
      <c r="B805" t="s">
        <v>7570</v>
      </c>
      <c r="C805" t="s">
        <v>5426</v>
      </c>
      <c r="D805" t="s">
        <v>5427</v>
      </c>
      <c r="E805" t="s">
        <v>5428</v>
      </c>
      <c r="F805" t="s">
        <v>63</v>
      </c>
      <c r="G805" t="s">
        <v>5429</v>
      </c>
      <c r="H805" t="s">
        <v>5430</v>
      </c>
      <c r="I805" t="s">
        <v>5427</v>
      </c>
      <c r="J805" t="s">
        <v>5428</v>
      </c>
      <c r="K805" t="s">
        <v>63</v>
      </c>
      <c r="L805" t="s">
        <v>5429</v>
      </c>
      <c r="N805" t="s">
        <v>191</v>
      </c>
      <c r="O805" s="6" t="str">
        <f>VLOOKUP(N805,TOOLS!H:I,2,0)</f>
        <v>WV-S1131</v>
      </c>
      <c r="R805" s="6" t="str">
        <f>VLOOKUP(O805,TOOLS!A:B,2,0)</f>
        <v>S1:SSG</v>
      </c>
      <c r="T805" s="2">
        <v>43347</v>
      </c>
      <c r="U805" t="s">
        <v>2297</v>
      </c>
      <c r="V805" t="s">
        <v>5431</v>
      </c>
      <c r="W805">
        <v>1</v>
      </c>
      <c r="X805" s="1">
        <v>616.39</v>
      </c>
      <c r="Y805" s="1">
        <v>616.39</v>
      </c>
      <c r="Z805" s="6" t="e">
        <f>VLOOKUP(T805,TOOLS!E:F,2,0)</f>
        <v>#N/A</v>
      </c>
    </row>
    <row r="806" spans="1:26" x14ac:dyDescent="0.2">
      <c r="A806" t="s">
        <v>217</v>
      </c>
      <c r="B806" t="s">
        <v>7570</v>
      </c>
      <c r="C806" t="s">
        <v>5426</v>
      </c>
      <c r="D806" t="s">
        <v>5427</v>
      </c>
      <c r="E806" t="s">
        <v>5428</v>
      </c>
      <c r="F806" t="s">
        <v>63</v>
      </c>
      <c r="G806" t="s">
        <v>5429</v>
      </c>
      <c r="H806" t="s">
        <v>5430</v>
      </c>
      <c r="I806" t="s">
        <v>5427</v>
      </c>
      <c r="J806" t="s">
        <v>5428</v>
      </c>
      <c r="K806" t="s">
        <v>63</v>
      </c>
      <c r="L806" t="s">
        <v>5429</v>
      </c>
      <c r="N806" t="s">
        <v>191</v>
      </c>
      <c r="O806" s="6" t="str">
        <f>VLOOKUP(N806,TOOLS!H:I,2,0)</f>
        <v>WV-S1131</v>
      </c>
      <c r="R806" s="6" t="str">
        <f>VLOOKUP(O806,TOOLS!A:B,2,0)</f>
        <v>S1:SSG</v>
      </c>
      <c r="T806" s="2">
        <v>43347</v>
      </c>
      <c r="U806" t="s">
        <v>2297</v>
      </c>
      <c r="V806" t="s">
        <v>5431</v>
      </c>
      <c r="W806">
        <v>1</v>
      </c>
      <c r="X806" s="1">
        <v>616.39</v>
      </c>
      <c r="Y806" s="1">
        <v>616.39</v>
      </c>
      <c r="Z806" s="6" t="e">
        <f>VLOOKUP(T806,TOOLS!E:F,2,0)</f>
        <v>#N/A</v>
      </c>
    </row>
    <row r="807" spans="1:26" x14ac:dyDescent="0.2">
      <c r="A807" t="s">
        <v>217</v>
      </c>
      <c r="B807" t="s">
        <v>7570</v>
      </c>
      <c r="C807" t="s">
        <v>5426</v>
      </c>
      <c r="D807" t="s">
        <v>5427</v>
      </c>
      <c r="E807" t="s">
        <v>5428</v>
      </c>
      <c r="F807" t="s">
        <v>63</v>
      </c>
      <c r="G807" t="s">
        <v>5429</v>
      </c>
      <c r="H807" t="s">
        <v>5430</v>
      </c>
      <c r="I807" t="s">
        <v>5427</v>
      </c>
      <c r="J807" t="s">
        <v>5428</v>
      </c>
      <c r="K807" t="s">
        <v>63</v>
      </c>
      <c r="L807" t="s">
        <v>5429</v>
      </c>
      <c r="N807" t="s">
        <v>191</v>
      </c>
      <c r="O807" s="6" t="str">
        <f>VLOOKUP(N807,TOOLS!H:I,2,0)</f>
        <v>WV-S1131</v>
      </c>
      <c r="R807" s="6" t="str">
        <f>VLOOKUP(O807,TOOLS!A:B,2,0)</f>
        <v>S1:SSG</v>
      </c>
      <c r="T807" s="2">
        <v>43347</v>
      </c>
      <c r="U807" t="s">
        <v>2297</v>
      </c>
      <c r="V807" t="s">
        <v>5431</v>
      </c>
      <c r="W807">
        <v>1</v>
      </c>
      <c r="X807" s="1">
        <v>616.39</v>
      </c>
      <c r="Y807" s="1">
        <v>616.39</v>
      </c>
      <c r="Z807" s="6" t="e">
        <f>VLOOKUP(T807,TOOLS!E:F,2,0)</f>
        <v>#N/A</v>
      </c>
    </row>
    <row r="808" spans="1:26" x14ac:dyDescent="0.2">
      <c r="A808" t="s">
        <v>217</v>
      </c>
      <c r="B808" t="s">
        <v>7570</v>
      </c>
      <c r="C808" t="s">
        <v>5426</v>
      </c>
      <c r="D808" t="s">
        <v>5427</v>
      </c>
      <c r="E808" t="s">
        <v>5428</v>
      </c>
      <c r="F808" t="s">
        <v>63</v>
      </c>
      <c r="G808" t="s">
        <v>5429</v>
      </c>
      <c r="H808" t="s">
        <v>5430</v>
      </c>
      <c r="I808" t="s">
        <v>5427</v>
      </c>
      <c r="J808" t="s">
        <v>5428</v>
      </c>
      <c r="K808" t="s">
        <v>63</v>
      </c>
      <c r="L808" t="s">
        <v>5429</v>
      </c>
      <c r="N808" t="s">
        <v>191</v>
      </c>
      <c r="O808" s="6" t="str">
        <f>VLOOKUP(N808,TOOLS!H:I,2,0)</f>
        <v>WV-S1131</v>
      </c>
      <c r="R808" s="6" t="str">
        <f>VLOOKUP(O808,TOOLS!A:B,2,0)</f>
        <v>S1:SSG</v>
      </c>
      <c r="T808" s="2">
        <v>43347</v>
      </c>
      <c r="U808" t="s">
        <v>2297</v>
      </c>
      <c r="V808" t="s">
        <v>5431</v>
      </c>
      <c r="W808">
        <v>1</v>
      </c>
      <c r="X808" s="1">
        <v>616.39</v>
      </c>
      <c r="Y808" s="1">
        <v>616.39</v>
      </c>
      <c r="Z808" s="6" t="e">
        <f>VLOOKUP(T808,TOOLS!E:F,2,0)</f>
        <v>#N/A</v>
      </c>
    </row>
    <row r="809" spans="1:26" x14ac:dyDescent="0.2">
      <c r="A809" t="s">
        <v>217</v>
      </c>
      <c r="B809" t="s">
        <v>7570</v>
      </c>
      <c r="C809" t="s">
        <v>5426</v>
      </c>
      <c r="D809" t="s">
        <v>5427</v>
      </c>
      <c r="E809" t="s">
        <v>5428</v>
      </c>
      <c r="F809" t="s">
        <v>63</v>
      </c>
      <c r="G809" t="s">
        <v>5429</v>
      </c>
      <c r="H809" t="s">
        <v>5430</v>
      </c>
      <c r="I809" t="s">
        <v>5427</v>
      </c>
      <c r="J809" t="s">
        <v>5428</v>
      </c>
      <c r="K809" t="s">
        <v>63</v>
      </c>
      <c r="L809" t="s">
        <v>5429</v>
      </c>
      <c r="N809" t="s">
        <v>191</v>
      </c>
      <c r="O809" s="6" t="str">
        <f>VLOOKUP(N809,TOOLS!H:I,2,0)</f>
        <v>WV-S1131</v>
      </c>
      <c r="R809" s="6" t="str">
        <f>VLOOKUP(O809,TOOLS!A:B,2,0)</f>
        <v>S1:SSG</v>
      </c>
      <c r="T809" s="2">
        <v>43347</v>
      </c>
      <c r="U809" t="s">
        <v>2297</v>
      </c>
      <c r="V809" t="s">
        <v>5431</v>
      </c>
      <c r="W809">
        <v>1</v>
      </c>
      <c r="X809" s="1">
        <v>616.39</v>
      </c>
      <c r="Y809" s="1">
        <v>616.39</v>
      </c>
      <c r="Z809" s="6" t="e">
        <f>VLOOKUP(T809,TOOLS!E:F,2,0)</f>
        <v>#N/A</v>
      </c>
    </row>
    <row r="810" spans="1:26" x14ac:dyDescent="0.2">
      <c r="A810" t="s">
        <v>217</v>
      </c>
      <c r="B810" t="s">
        <v>7570</v>
      </c>
      <c r="C810" t="s">
        <v>5426</v>
      </c>
      <c r="D810" t="s">
        <v>5427</v>
      </c>
      <c r="E810" t="s">
        <v>5428</v>
      </c>
      <c r="F810" t="s">
        <v>63</v>
      </c>
      <c r="G810" t="s">
        <v>5429</v>
      </c>
      <c r="H810" t="s">
        <v>5430</v>
      </c>
      <c r="I810" t="s">
        <v>5427</v>
      </c>
      <c r="J810" t="s">
        <v>5428</v>
      </c>
      <c r="K810" t="s">
        <v>63</v>
      </c>
      <c r="L810" t="s">
        <v>5429</v>
      </c>
      <c r="N810" t="s">
        <v>191</v>
      </c>
      <c r="O810" s="6" t="str">
        <f>VLOOKUP(N810,TOOLS!H:I,2,0)</f>
        <v>WV-S1131</v>
      </c>
      <c r="R810" s="6" t="str">
        <f>VLOOKUP(O810,TOOLS!A:B,2,0)</f>
        <v>S1:SSG</v>
      </c>
      <c r="T810" s="2">
        <v>43347</v>
      </c>
      <c r="U810" t="s">
        <v>2297</v>
      </c>
      <c r="V810" t="s">
        <v>5431</v>
      </c>
      <c r="W810">
        <v>1</v>
      </c>
      <c r="X810" s="1">
        <v>616.39</v>
      </c>
      <c r="Y810" s="1">
        <v>616.39</v>
      </c>
      <c r="Z810" s="6" t="e">
        <f>VLOOKUP(T810,TOOLS!E:F,2,0)</f>
        <v>#N/A</v>
      </c>
    </row>
    <row r="811" spans="1:26" x14ac:dyDescent="0.2">
      <c r="A811" t="s">
        <v>217</v>
      </c>
      <c r="B811" t="s">
        <v>7570</v>
      </c>
      <c r="C811" t="s">
        <v>5426</v>
      </c>
      <c r="D811" t="s">
        <v>5427</v>
      </c>
      <c r="E811" t="s">
        <v>5428</v>
      </c>
      <c r="F811" t="s">
        <v>63</v>
      </c>
      <c r="G811" t="s">
        <v>5429</v>
      </c>
      <c r="H811" t="s">
        <v>5430</v>
      </c>
      <c r="I811" t="s">
        <v>5427</v>
      </c>
      <c r="J811" t="s">
        <v>5428</v>
      </c>
      <c r="K811" t="s">
        <v>63</v>
      </c>
      <c r="L811" t="s">
        <v>5429</v>
      </c>
      <c r="N811" t="s">
        <v>191</v>
      </c>
      <c r="O811" s="6" t="str">
        <f>VLOOKUP(N811,TOOLS!H:I,2,0)</f>
        <v>WV-S1131</v>
      </c>
      <c r="R811" s="6" t="str">
        <f>VLOOKUP(O811,TOOLS!A:B,2,0)</f>
        <v>S1:SSG</v>
      </c>
      <c r="T811" s="2">
        <v>43347</v>
      </c>
      <c r="U811" t="s">
        <v>2297</v>
      </c>
      <c r="V811" t="s">
        <v>5431</v>
      </c>
      <c r="W811">
        <v>1</v>
      </c>
      <c r="X811" s="1">
        <v>616.39</v>
      </c>
      <c r="Y811" s="1">
        <v>616.39</v>
      </c>
      <c r="Z811" s="6" t="e">
        <f>VLOOKUP(T811,TOOLS!E:F,2,0)</f>
        <v>#N/A</v>
      </c>
    </row>
    <row r="812" spans="1:26" x14ac:dyDescent="0.2">
      <c r="A812" t="s">
        <v>217</v>
      </c>
      <c r="B812" t="s">
        <v>7570</v>
      </c>
      <c r="C812" t="s">
        <v>5426</v>
      </c>
      <c r="D812" t="s">
        <v>5427</v>
      </c>
      <c r="E812" t="s">
        <v>5428</v>
      </c>
      <c r="F812" t="s">
        <v>63</v>
      </c>
      <c r="G812" t="s">
        <v>5429</v>
      </c>
      <c r="H812" t="s">
        <v>5430</v>
      </c>
      <c r="I812" t="s">
        <v>5427</v>
      </c>
      <c r="J812" t="s">
        <v>5428</v>
      </c>
      <c r="K812" t="s">
        <v>63</v>
      </c>
      <c r="L812" t="s">
        <v>5429</v>
      </c>
      <c r="N812" t="s">
        <v>191</v>
      </c>
      <c r="O812" s="6" t="str">
        <f>VLOOKUP(N812,TOOLS!H:I,2,0)</f>
        <v>WV-S1131</v>
      </c>
      <c r="R812" s="6" t="str">
        <f>VLOOKUP(O812,TOOLS!A:B,2,0)</f>
        <v>S1:SSG</v>
      </c>
      <c r="T812" s="2">
        <v>43347</v>
      </c>
      <c r="U812" t="s">
        <v>2297</v>
      </c>
      <c r="V812" t="s">
        <v>5431</v>
      </c>
      <c r="W812">
        <v>1</v>
      </c>
      <c r="X812" s="1">
        <v>616.39</v>
      </c>
      <c r="Y812" s="1">
        <v>616.39</v>
      </c>
      <c r="Z812" s="6" t="e">
        <f>VLOOKUP(T812,TOOLS!E:F,2,0)</f>
        <v>#N/A</v>
      </c>
    </row>
    <row r="813" spans="1:26" x14ac:dyDescent="0.2">
      <c r="A813" t="s">
        <v>217</v>
      </c>
      <c r="B813" t="s">
        <v>7570</v>
      </c>
      <c r="C813" t="s">
        <v>6911</v>
      </c>
      <c r="D813" t="s">
        <v>6912</v>
      </c>
      <c r="E813" t="s">
        <v>6913</v>
      </c>
      <c r="F813" t="s">
        <v>194</v>
      </c>
      <c r="G813" t="s">
        <v>6914</v>
      </c>
      <c r="H813" t="s">
        <v>6915</v>
      </c>
      <c r="I813" t="s">
        <v>6912</v>
      </c>
      <c r="J813" t="s">
        <v>6913</v>
      </c>
      <c r="K813" t="s">
        <v>194</v>
      </c>
      <c r="L813" t="s">
        <v>6914</v>
      </c>
      <c r="N813" t="s">
        <v>191</v>
      </c>
      <c r="O813" s="6" t="str">
        <f>VLOOKUP(N813,TOOLS!H:I,2,0)</f>
        <v>WV-S1131</v>
      </c>
      <c r="R813" s="6" t="str">
        <f>VLOOKUP(O813,TOOLS!A:B,2,0)</f>
        <v>S1:SSG</v>
      </c>
      <c r="T813" s="2">
        <v>43364</v>
      </c>
      <c r="U813" t="s">
        <v>2297</v>
      </c>
      <c r="V813" t="s">
        <v>7952</v>
      </c>
      <c r="W813">
        <v>1</v>
      </c>
      <c r="X813" s="1">
        <v>619.41999999999996</v>
      </c>
      <c r="Y813" s="1">
        <v>619.41999999999996</v>
      </c>
      <c r="Z813" s="6" t="e">
        <f>VLOOKUP(T813,TOOLS!E:F,2,0)</f>
        <v>#N/A</v>
      </c>
    </row>
    <row r="814" spans="1:26" x14ac:dyDescent="0.2">
      <c r="A814" t="s">
        <v>217</v>
      </c>
      <c r="B814" t="s">
        <v>7570</v>
      </c>
      <c r="C814" t="s">
        <v>6911</v>
      </c>
      <c r="D814" t="s">
        <v>6912</v>
      </c>
      <c r="E814" t="s">
        <v>6913</v>
      </c>
      <c r="F814" t="s">
        <v>194</v>
      </c>
      <c r="G814" t="s">
        <v>6914</v>
      </c>
      <c r="H814" t="s">
        <v>6915</v>
      </c>
      <c r="I814" t="s">
        <v>6912</v>
      </c>
      <c r="J814" t="s">
        <v>6913</v>
      </c>
      <c r="K814" t="s">
        <v>194</v>
      </c>
      <c r="L814" t="s">
        <v>6914</v>
      </c>
      <c r="N814" t="s">
        <v>191</v>
      </c>
      <c r="O814" s="6" t="str">
        <f>VLOOKUP(N814,TOOLS!H:I,2,0)</f>
        <v>WV-S1131</v>
      </c>
      <c r="R814" s="6" t="str">
        <f>VLOOKUP(O814,TOOLS!A:B,2,0)</f>
        <v>S1:SSG</v>
      </c>
      <c r="T814" s="2">
        <v>43364</v>
      </c>
      <c r="U814" t="s">
        <v>2297</v>
      </c>
      <c r="V814" t="s">
        <v>7952</v>
      </c>
      <c r="W814">
        <v>1</v>
      </c>
      <c r="X814" s="1">
        <v>619.41999999999996</v>
      </c>
      <c r="Y814" s="1">
        <v>619.41999999999996</v>
      </c>
      <c r="Z814" s="6" t="e">
        <f>VLOOKUP(T814,TOOLS!E:F,2,0)</f>
        <v>#N/A</v>
      </c>
    </row>
    <row r="815" spans="1:26" x14ac:dyDescent="0.2">
      <c r="A815" t="s">
        <v>217</v>
      </c>
      <c r="B815" t="s">
        <v>7570</v>
      </c>
      <c r="C815" t="s">
        <v>6911</v>
      </c>
      <c r="D815" t="s">
        <v>6912</v>
      </c>
      <c r="E815" t="s">
        <v>6913</v>
      </c>
      <c r="F815" t="s">
        <v>194</v>
      </c>
      <c r="G815" t="s">
        <v>6914</v>
      </c>
      <c r="H815" t="s">
        <v>6915</v>
      </c>
      <c r="I815" t="s">
        <v>6912</v>
      </c>
      <c r="J815" t="s">
        <v>6913</v>
      </c>
      <c r="K815" t="s">
        <v>194</v>
      </c>
      <c r="L815" t="s">
        <v>6914</v>
      </c>
      <c r="N815" t="s">
        <v>191</v>
      </c>
      <c r="O815" s="6" t="str">
        <f>VLOOKUP(N815,TOOLS!H:I,2,0)</f>
        <v>WV-S1131</v>
      </c>
      <c r="R815" s="6" t="str">
        <f>VLOOKUP(O815,TOOLS!A:B,2,0)</f>
        <v>S1:SSG</v>
      </c>
      <c r="T815" s="2">
        <v>43364</v>
      </c>
      <c r="U815" t="s">
        <v>2297</v>
      </c>
      <c r="V815" t="s">
        <v>7952</v>
      </c>
      <c r="W815">
        <v>1</v>
      </c>
      <c r="X815" s="1">
        <v>619.41999999999996</v>
      </c>
      <c r="Y815" s="1">
        <v>619.41999999999996</v>
      </c>
      <c r="Z815" s="6" t="e">
        <f>VLOOKUP(T815,TOOLS!E:F,2,0)</f>
        <v>#N/A</v>
      </c>
    </row>
    <row r="816" spans="1:26" x14ac:dyDescent="0.2">
      <c r="A816" t="s">
        <v>217</v>
      </c>
      <c r="B816" t="s">
        <v>7570</v>
      </c>
      <c r="C816" t="s">
        <v>2285</v>
      </c>
      <c r="D816" t="s">
        <v>6957</v>
      </c>
      <c r="E816" t="s">
        <v>6958</v>
      </c>
      <c r="F816" t="s">
        <v>116</v>
      </c>
      <c r="G816" t="s">
        <v>6959</v>
      </c>
      <c r="H816" t="s">
        <v>6955</v>
      </c>
      <c r="I816" t="s">
        <v>6957</v>
      </c>
      <c r="J816" t="s">
        <v>6958</v>
      </c>
      <c r="K816" t="s">
        <v>116</v>
      </c>
      <c r="L816" t="s">
        <v>6959</v>
      </c>
      <c r="N816" t="s">
        <v>191</v>
      </c>
      <c r="O816" s="6" t="str">
        <f>VLOOKUP(N816,TOOLS!H:I,2,0)</f>
        <v>WV-S1131</v>
      </c>
      <c r="R816" s="6" t="str">
        <f>VLOOKUP(O816,TOOLS!A:B,2,0)</f>
        <v>S1:SSG</v>
      </c>
      <c r="T816" s="2">
        <v>43357</v>
      </c>
      <c r="U816" t="s">
        <v>6960</v>
      </c>
      <c r="V816" t="s">
        <v>6961</v>
      </c>
      <c r="W816">
        <v>1</v>
      </c>
      <c r="X816" s="1">
        <v>617.94000000000005</v>
      </c>
      <c r="Y816" s="1">
        <v>617.94000000000005</v>
      </c>
      <c r="Z816" s="6" t="e">
        <f>VLOOKUP(T816,TOOLS!E:F,2,0)</f>
        <v>#N/A</v>
      </c>
    </row>
    <row r="817" spans="1:26" x14ac:dyDescent="0.2">
      <c r="A817" t="s">
        <v>217</v>
      </c>
      <c r="B817" t="s">
        <v>7570</v>
      </c>
      <c r="C817" t="s">
        <v>2285</v>
      </c>
      <c r="D817" t="s">
        <v>6957</v>
      </c>
      <c r="E817" t="s">
        <v>6958</v>
      </c>
      <c r="F817" t="s">
        <v>116</v>
      </c>
      <c r="G817" t="s">
        <v>6959</v>
      </c>
      <c r="H817" t="s">
        <v>6955</v>
      </c>
      <c r="I817" t="s">
        <v>6957</v>
      </c>
      <c r="J817" t="s">
        <v>6958</v>
      </c>
      <c r="K817" t="s">
        <v>116</v>
      </c>
      <c r="L817" t="s">
        <v>6959</v>
      </c>
      <c r="N817" t="s">
        <v>191</v>
      </c>
      <c r="O817" s="6" t="str">
        <f>VLOOKUP(N817,TOOLS!H:I,2,0)</f>
        <v>WV-S1131</v>
      </c>
      <c r="R817" s="6" t="str">
        <f>VLOOKUP(O817,TOOLS!A:B,2,0)</f>
        <v>S1:SSG</v>
      </c>
      <c r="T817" s="2">
        <v>43357</v>
      </c>
      <c r="U817" t="s">
        <v>6960</v>
      </c>
      <c r="V817" t="s">
        <v>6961</v>
      </c>
      <c r="W817">
        <v>1</v>
      </c>
      <c r="X817" s="1">
        <v>617.94000000000005</v>
      </c>
      <c r="Y817" s="1">
        <v>617.94000000000005</v>
      </c>
      <c r="Z817" s="6" t="e">
        <f>VLOOKUP(T817,TOOLS!E:F,2,0)</f>
        <v>#N/A</v>
      </c>
    </row>
    <row r="818" spans="1:26" x14ac:dyDescent="0.2">
      <c r="A818" t="s">
        <v>217</v>
      </c>
      <c r="B818" t="s">
        <v>7570</v>
      </c>
      <c r="C818" t="s">
        <v>2285</v>
      </c>
      <c r="D818" t="s">
        <v>6957</v>
      </c>
      <c r="E818" t="s">
        <v>6958</v>
      </c>
      <c r="F818" t="s">
        <v>116</v>
      </c>
      <c r="G818" t="s">
        <v>6959</v>
      </c>
      <c r="H818" t="s">
        <v>6955</v>
      </c>
      <c r="I818" t="s">
        <v>6957</v>
      </c>
      <c r="J818" t="s">
        <v>6958</v>
      </c>
      <c r="K818" t="s">
        <v>116</v>
      </c>
      <c r="L818" t="s">
        <v>6959</v>
      </c>
      <c r="N818" t="s">
        <v>191</v>
      </c>
      <c r="O818" s="6" t="str">
        <f>VLOOKUP(N818,TOOLS!H:I,2,0)</f>
        <v>WV-S1131</v>
      </c>
      <c r="R818" s="6" t="str">
        <f>VLOOKUP(O818,TOOLS!A:B,2,0)</f>
        <v>S1:SSG</v>
      </c>
      <c r="T818" s="2">
        <v>43357</v>
      </c>
      <c r="U818" t="s">
        <v>6960</v>
      </c>
      <c r="V818" t="s">
        <v>6961</v>
      </c>
      <c r="W818">
        <v>1</v>
      </c>
      <c r="X818" s="1">
        <v>617.94000000000005</v>
      </c>
      <c r="Y818" s="1">
        <v>617.94000000000005</v>
      </c>
      <c r="Z818" s="6" t="e">
        <f>VLOOKUP(T818,TOOLS!E:F,2,0)</f>
        <v>#N/A</v>
      </c>
    </row>
    <row r="819" spans="1:26" x14ac:dyDescent="0.2">
      <c r="A819" t="s">
        <v>217</v>
      </c>
      <c r="B819" t="s">
        <v>7570</v>
      </c>
      <c r="C819" t="s">
        <v>2285</v>
      </c>
      <c r="D819" t="s">
        <v>6957</v>
      </c>
      <c r="E819" t="s">
        <v>6958</v>
      </c>
      <c r="F819" t="s">
        <v>116</v>
      </c>
      <c r="G819" t="s">
        <v>6959</v>
      </c>
      <c r="H819" t="s">
        <v>6955</v>
      </c>
      <c r="I819" t="s">
        <v>6957</v>
      </c>
      <c r="J819" t="s">
        <v>6958</v>
      </c>
      <c r="K819" t="s">
        <v>116</v>
      </c>
      <c r="L819" t="s">
        <v>6959</v>
      </c>
      <c r="N819" t="s">
        <v>191</v>
      </c>
      <c r="O819" s="6" t="str">
        <f>VLOOKUP(N819,TOOLS!H:I,2,0)</f>
        <v>WV-S1131</v>
      </c>
      <c r="R819" s="6" t="str">
        <f>VLOOKUP(O819,TOOLS!A:B,2,0)</f>
        <v>S1:SSG</v>
      </c>
      <c r="T819" s="2">
        <v>43357</v>
      </c>
      <c r="U819" t="s">
        <v>6960</v>
      </c>
      <c r="V819" t="s">
        <v>6961</v>
      </c>
      <c r="W819">
        <v>1</v>
      </c>
      <c r="X819" s="1">
        <v>617.94000000000005</v>
      </c>
      <c r="Y819" s="1">
        <v>617.94000000000005</v>
      </c>
      <c r="Z819" s="6" t="e">
        <f>VLOOKUP(T819,TOOLS!E:F,2,0)</f>
        <v>#N/A</v>
      </c>
    </row>
    <row r="820" spans="1:26" x14ac:dyDescent="0.2">
      <c r="A820" t="s">
        <v>217</v>
      </c>
      <c r="B820" t="s">
        <v>7570</v>
      </c>
      <c r="C820" t="s">
        <v>2285</v>
      </c>
      <c r="D820" t="s">
        <v>6957</v>
      </c>
      <c r="E820" t="s">
        <v>6958</v>
      </c>
      <c r="F820" t="s">
        <v>116</v>
      </c>
      <c r="G820" t="s">
        <v>6959</v>
      </c>
      <c r="H820" t="s">
        <v>6955</v>
      </c>
      <c r="I820" t="s">
        <v>6957</v>
      </c>
      <c r="J820" t="s">
        <v>6958</v>
      </c>
      <c r="K820" t="s">
        <v>116</v>
      </c>
      <c r="L820" t="s">
        <v>6959</v>
      </c>
      <c r="N820" t="s">
        <v>191</v>
      </c>
      <c r="O820" s="6" t="str">
        <f>VLOOKUP(N820,TOOLS!H:I,2,0)</f>
        <v>WV-S1131</v>
      </c>
      <c r="R820" s="6" t="str">
        <f>VLOOKUP(O820,TOOLS!A:B,2,0)</f>
        <v>S1:SSG</v>
      </c>
      <c r="T820" s="2">
        <v>43357</v>
      </c>
      <c r="U820" t="s">
        <v>6960</v>
      </c>
      <c r="V820" t="s">
        <v>6961</v>
      </c>
      <c r="W820">
        <v>1</v>
      </c>
      <c r="X820" s="1">
        <v>617.94000000000005</v>
      </c>
      <c r="Y820" s="1">
        <v>617.94000000000005</v>
      </c>
      <c r="Z820" s="6" t="e">
        <f>VLOOKUP(T820,TOOLS!E:F,2,0)</f>
        <v>#N/A</v>
      </c>
    </row>
    <row r="821" spans="1:26" x14ac:dyDescent="0.2">
      <c r="A821" t="s">
        <v>218</v>
      </c>
      <c r="B821">
        <v>0</v>
      </c>
      <c r="C821" t="s">
        <v>30</v>
      </c>
      <c r="D821" t="s">
        <v>31</v>
      </c>
      <c r="E821" t="s">
        <v>32</v>
      </c>
      <c r="F821" t="s">
        <v>33</v>
      </c>
      <c r="G821">
        <v>20814</v>
      </c>
      <c r="H821" t="s">
        <v>30</v>
      </c>
      <c r="I821" t="s">
        <v>34</v>
      </c>
      <c r="J821" t="s">
        <v>32</v>
      </c>
      <c r="K821" t="s">
        <v>33</v>
      </c>
      <c r="L821">
        <v>20814</v>
      </c>
      <c r="M821" t="s">
        <v>26</v>
      </c>
      <c r="N821" t="s">
        <v>195</v>
      </c>
      <c r="O821" s="6" t="str">
        <f>VLOOKUP(N821,TOOLS!H:I,2,0)</f>
        <v>WV-S1511LN</v>
      </c>
      <c r="P821">
        <v>10143977</v>
      </c>
      <c r="R821" s="6" t="str">
        <f>VLOOKUP(O821,TOOLS!A:B,2,0)</f>
        <v>S1:SSG</v>
      </c>
      <c r="S821" t="s">
        <v>105</v>
      </c>
      <c r="T821" s="2">
        <v>43353</v>
      </c>
      <c r="V821">
        <v>5404042290</v>
      </c>
      <c r="W821">
        <v>2</v>
      </c>
      <c r="X821" s="1">
        <v>496.64</v>
      </c>
      <c r="Y821" s="1">
        <v>993.28</v>
      </c>
      <c r="Z821" s="6" t="e">
        <f>VLOOKUP(T821,TOOLS!E:F,2,0)</f>
        <v>#N/A</v>
      </c>
    </row>
    <row r="822" spans="1:26" x14ac:dyDescent="0.2">
      <c r="A822" t="s">
        <v>218</v>
      </c>
      <c r="B822">
        <v>0</v>
      </c>
      <c r="C822" t="s">
        <v>6028</v>
      </c>
      <c r="D822" t="s">
        <v>6029</v>
      </c>
      <c r="E822" t="s">
        <v>6030</v>
      </c>
      <c r="F822" t="s">
        <v>59</v>
      </c>
      <c r="G822">
        <v>63178</v>
      </c>
      <c r="H822" t="s">
        <v>6031</v>
      </c>
      <c r="I822" t="s">
        <v>6032</v>
      </c>
      <c r="J822" t="s">
        <v>103</v>
      </c>
      <c r="K822" t="s">
        <v>97</v>
      </c>
      <c r="L822" t="s">
        <v>6033</v>
      </c>
      <c r="M822" t="s">
        <v>26</v>
      </c>
      <c r="N822" t="s">
        <v>195</v>
      </c>
      <c r="O822" s="6" t="str">
        <f>VLOOKUP(N822,TOOLS!H:I,2,0)</f>
        <v>WV-S1511LN</v>
      </c>
      <c r="P822">
        <v>10143977</v>
      </c>
      <c r="R822" s="6" t="str">
        <f>VLOOKUP(O822,TOOLS!A:B,2,0)</f>
        <v>S1:SSG</v>
      </c>
      <c r="S822" t="s">
        <v>105</v>
      </c>
      <c r="T822" s="2">
        <v>43353</v>
      </c>
      <c r="V822">
        <v>5404043546</v>
      </c>
      <c r="W822">
        <v>3</v>
      </c>
      <c r="X822" s="1">
        <v>496.64</v>
      </c>
      <c r="Y822" s="1">
        <v>1489.92</v>
      </c>
      <c r="Z822" s="6" t="e">
        <f>VLOOKUP(T822,TOOLS!E:F,2,0)</f>
        <v>#N/A</v>
      </c>
    </row>
    <row r="823" spans="1:26" x14ac:dyDescent="0.2">
      <c r="A823" t="s">
        <v>218</v>
      </c>
      <c r="B823">
        <v>0</v>
      </c>
      <c r="C823" t="s">
        <v>6028</v>
      </c>
      <c r="D823" t="s">
        <v>6029</v>
      </c>
      <c r="E823" t="s">
        <v>6030</v>
      </c>
      <c r="F823" t="s">
        <v>59</v>
      </c>
      <c r="G823">
        <v>63178</v>
      </c>
      <c r="H823" t="s">
        <v>6031</v>
      </c>
      <c r="I823" t="s">
        <v>6032</v>
      </c>
      <c r="J823" t="s">
        <v>103</v>
      </c>
      <c r="K823" t="s">
        <v>97</v>
      </c>
      <c r="L823" t="s">
        <v>6033</v>
      </c>
      <c r="M823" t="s">
        <v>26</v>
      </c>
      <c r="N823" t="s">
        <v>195</v>
      </c>
      <c r="O823" s="6" t="str">
        <f>VLOOKUP(N823,TOOLS!H:I,2,0)</f>
        <v>WV-S1511LN</v>
      </c>
      <c r="P823">
        <v>10143977</v>
      </c>
      <c r="R823" s="6" t="str">
        <f>VLOOKUP(O823,TOOLS!A:B,2,0)</f>
        <v>S1:SSG</v>
      </c>
      <c r="S823" t="s">
        <v>105</v>
      </c>
      <c r="T823" s="2">
        <v>43361</v>
      </c>
      <c r="V823">
        <v>5404078103</v>
      </c>
      <c r="W823">
        <v>6</v>
      </c>
      <c r="X823" s="1">
        <v>496.64</v>
      </c>
      <c r="Y823" s="1">
        <v>2979.84</v>
      </c>
      <c r="Z823" s="6" t="e">
        <f>VLOOKUP(T823,TOOLS!E:F,2,0)</f>
        <v>#N/A</v>
      </c>
    </row>
    <row r="824" spans="1:26" x14ac:dyDescent="0.2">
      <c r="A824" t="s">
        <v>220</v>
      </c>
      <c r="B824" t="s">
        <v>5979</v>
      </c>
      <c r="C824" t="s">
        <v>5980</v>
      </c>
      <c r="D824" t="s">
        <v>5981</v>
      </c>
      <c r="E824" t="s">
        <v>5982</v>
      </c>
      <c r="F824" t="s">
        <v>133</v>
      </c>
      <c r="H824" t="s">
        <v>5983</v>
      </c>
      <c r="I824" t="s">
        <v>5984</v>
      </c>
      <c r="J824" t="s">
        <v>5985</v>
      </c>
      <c r="K824" t="s">
        <v>2190</v>
      </c>
      <c r="L824" t="s">
        <v>5986</v>
      </c>
      <c r="N824" t="s">
        <v>195</v>
      </c>
      <c r="O824" s="6" t="str">
        <f>VLOOKUP(N824,TOOLS!H:I,2,0)</f>
        <v>WV-S1511LN</v>
      </c>
      <c r="R824" s="6" t="str">
        <f>VLOOKUP(O824,TOOLS!A:B,2,0)</f>
        <v>S1:SSG</v>
      </c>
      <c r="T824" s="2">
        <v>43356</v>
      </c>
      <c r="V824" t="s">
        <v>5987</v>
      </c>
      <c r="W824">
        <v>12</v>
      </c>
      <c r="X824" s="1">
        <v>496.64</v>
      </c>
      <c r="Y824" s="1">
        <v>5959.68</v>
      </c>
      <c r="Z824" s="6" t="e">
        <f>VLOOKUP(T824,TOOLS!E:F,2,0)</f>
        <v>#N/A</v>
      </c>
    </row>
    <row r="825" spans="1:26" x14ac:dyDescent="0.2">
      <c r="A825" t="s">
        <v>220</v>
      </c>
      <c r="B825" t="s">
        <v>4848</v>
      </c>
      <c r="C825" t="s">
        <v>4849</v>
      </c>
      <c r="D825" t="s">
        <v>4850</v>
      </c>
      <c r="E825" t="s">
        <v>4851</v>
      </c>
      <c r="F825" t="s">
        <v>150</v>
      </c>
      <c r="H825" t="s">
        <v>7245</v>
      </c>
      <c r="I825" t="s">
        <v>7246</v>
      </c>
      <c r="J825" t="s">
        <v>7247</v>
      </c>
      <c r="K825" t="s">
        <v>421</v>
      </c>
      <c r="L825" t="s">
        <v>7248</v>
      </c>
      <c r="N825" t="s">
        <v>195</v>
      </c>
      <c r="O825" s="6" t="str">
        <f>VLOOKUP(N825,TOOLS!H:I,2,0)</f>
        <v>WV-S1511LN</v>
      </c>
      <c r="R825" s="6" t="str">
        <f>VLOOKUP(O825,TOOLS!A:B,2,0)</f>
        <v>S1:SSG</v>
      </c>
      <c r="T825" s="2">
        <v>43362</v>
      </c>
      <c r="V825" t="s">
        <v>7249</v>
      </c>
      <c r="W825">
        <v>1</v>
      </c>
      <c r="X825" s="1">
        <v>496.64</v>
      </c>
      <c r="Y825" s="1">
        <v>496.64</v>
      </c>
      <c r="Z825" s="6" t="e">
        <f>VLOOKUP(T825,TOOLS!E:F,2,0)</f>
        <v>#N/A</v>
      </c>
    </row>
    <row r="826" spans="1:26" x14ac:dyDescent="0.2">
      <c r="A826" t="s">
        <v>217</v>
      </c>
      <c r="B826" t="s">
        <v>7570</v>
      </c>
      <c r="C826" t="s">
        <v>6666</v>
      </c>
      <c r="D826" t="s">
        <v>7643</v>
      </c>
      <c r="E826" t="s">
        <v>7644</v>
      </c>
      <c r="F826" t="s">
        <v>2358</v>
      </c>
      <c r="G826" t="s">
        <v>7645</v>
      </c>
      <c r="H826" t="s">
        <v>7646</v>
      </c>
      <c r="I826" t="s">
        <v>7643</v>
      </c>
      <c r="J826" t="s">
        <v>7644</v>
      </c>
      <c r="K826" t="s">
        <v>2358</v>
      </c>
      <c r="L826" t="s">
        <v>7645</v>
      </c>
      <c r="N826" t="s">
        <v>195</v>
      </c>
      <c r="O826" s="6" t="str">
        <f>VLOOKUP(N826,TOOLS!H:I,2,0)</f>
        <v>WV-S1511LN</v>
      </c>
      <c r="R826" s="6" t="str">
        <f>VLOOKUP(O826,TOOLS!A:B,2,0)</f>
        <v>S1:SSG</v>
      </c>
      <c r="T826" s="2">
        <v>43364</v>
      </c>
      <c r="U826" t="s">
        <v>2297</v>
      </c>
      <c r="V826" t="s">
        <v>7647</v>
      </c>
      <c r="W826">
        <v>1</v>
      </c>
      <c r="X826" s="1">
        <v>521.17999999999995</v>
      </c>
      <c r="Y826" s="1">
        <v>521.17999999999995</v>
      </c>
      <c r="Z826" s="6" t="e">
        <f>VLOOKUP(T826,TOOLS!E:F,2,0)</f>
        <v>#N/A</v>
      </c>
    </row>
    <row r="827" spans="1:26" x14ac:dyDescent="0.2">
      <c r="A827" t="s">
        <v>218</v>
      </c>
      <c r="B827">
        <v>0</v>
      </c>
      <c r="C827" t="s">
        <v>5237</v>
      </c>
      <c r="D827" t="s">
        <v>5238</v>
      </c>
      <c r="E827" t="s">
        <v>4952</v>
      </c>
      <c r="F827" t="s">
        <v>97</v>
      </c>
      <c r="G827">
        <v>56301</v>
      </c>
      <c r="H827" t="s">
        <v>5239</v>
      </c>
      <c r="I827" t="s">
        <v>5240</v>
      </c>
      <c r="J827" t="s">
        <v>5241</v>
      </c>
      <c r="K827" t="s">
        <v>97</v>
      </c>
      <c r="L827">
        <v>56301</v>
      </c>
      <c r="M827" t="s">
        <v>26</v>
      </c>
      <c r="N827" t="s">
        <v>108</v>
      </c>
      <c r="O827" s="6" t="str">
        <f>VLOOKUP(N827,TOOLS!H:I,2,0)</f>
        <v>WV-S1531LN</v>
      </c>
      <c r="P827">
        <v>10143976</v>
      </c>
      <c r="R827" s="6" t="str">
        <f>VLOOKUP(O827,TOOLS!A:B,2,0)</f>
        <v>S1:SSG</v>
      </c>
      <c r="S827" t="s">
        <v>105</v>
      </c>
      <c r="T827" s="2">
        <v>43349</v>
      </c>
      <c r="V827">
        <v>5404030663</v>
      </c>
      <c r="W827">
        <v>1</v>
      </c>
      <c r="X827" s="1">
        <v>620.16</v>
      </c>
      <c r="Y827" s="1">
        <v>620.16</v>
      </c>
      <c r="Z827" s="6" t="e">
        <f>VLOOKUP(T827,TOOLS!E:F,2,0)</f>
        <v>#N/A</v>
      </c>
    </row>
    <row r="828" spans="1:26" x14ac:dyDescent="0.2">
      <c r="A828" t="s">
        <v>218</v>
      </c>
      <c r="B828">
        <v>0</v>
      </c>
      <c r="C828" t="s">
        <v>7033</v>
      </c>
      <c r="D828" t="s">
        <v>7034</v>
      </c>
      <c r="E828" t="s">
        <v>6030</v>
      </c>
      <c r="F828" t="s">
        <v>59</v>
      </c>
      <c r="G828">
        <v>63139</v>
      </c>
      <c r="H828" t="s">
        <v>7035</v>
      </c>
      <c r="I828" t="s">
        <v>7036</v>
      </c>
      <c r="J828" t="s">
        <v>7037</v>
      </c>
      <c r="K828" t="s">
        <v>42</v>
      </c>
      <c r="L828">
        <v>62025</v>
      </c>
      <c r="M828" t="s">
        <v>26</v>
      </c>
      <c r="N828" t="s">
        <v>108</v>
      </c>
      <c r="O828" s="6" t="str">
        <f>VLOOKUP(N828,TOOLS!H:I,2,0)</f>
        <v>WV-S1531LN</v>
      </c>
      <c r="P828">
        <v>10143976</v>
      </c>
      <c r="R828" s="6" t="str">
        <f>VLOOKUP(O828,TOOLS!A:B,2,0)</f>
        <v>S1:SSG</v>
      </c>
      <c r="S828" t="s">
        <v>105</v>
      </c>
      <c r="T828" s="2">
        <v>43361</v>
      </c>
      <c r="V828">
        <v>5404076387</v>
      </c>
      <c r="W828">
        <v>12</v>
      </c>
      <c r="X828" s="1">
        <v>620.16</v>
      </c>
      <c r="Y828" s="1">
        <v>7441.92</v>
      </c>
      <c r="Z828" s="6" t="e">
        <f>VLOOKUP(T828,TOOLS!E:F,2,0)</f>
        <v>#N/A</v>
      </c>
    </row>
    <row r="829" spans="1:26" x14ac:dyDescent="0.2">
      <c r="A829" t="s">
        <v>218</v>
      </c>
      <c r="B829">
        <v>0</v>
      </c>
      <c r="C829" t="s">
        <v>7033</v>
      </c>
      <c r="D829" t="s">
        <v>7034</v>
      </c>
      <c r="E829" t="s">
        <v>6030</v>
      </c>
      <c r="F829" t="s">
        <v>59</v>
      </c>
      <c r="G829">
        <v>63139</v>
      </c>
      <c r="H829" t="s">
        <v>7035</v>
      </c>
      <c r="I829" t="s">
        <v>7036</v>
      </c>
      <c r="J829" t="s">
        <v>7037</v>
      </c>
      <c r="K829" t="s">
        <v>42</v>
      </c>
      <c r="L829">
        <v>62025</v>
      </c>
      <c r="M829" t="s">
        <v>26</v>
      </c>
      <c r="N829" t="s">
        <v>108</v>
      </c>
      <c r="O829" s="6" t="str">
        <f>VLOOKUP(N829,TOOLS!H:I,2,0)</f>
        <v>WV-S1531LN</v>
      </c>
      <c r="P829">
        <v>10143976</v>
      </c>
      <c r="R829" s="6" t="str">
        <f>VLOOKUP(O829,TOOLS!A:B,2,0)</f>
        <v>S1:SSG</v>
      </c>
      <c r="S829" t="s">
        <v>105</v>
      </c>
      <c r="T829" s="2">
        <v>43368</v>
      </c>
      <c r="V829">
        <v>5404104541</v>
      </c>
      <c r="W829">
        <v>17</v>
      </c>
      <c r="X829" s="1">
        <v>620.16</v>
      </c>
      <c r="Y829" s="1">
        <v>10542.72</v>
      </c>
      <c r="Z829" s="6" t="e">
        <f>VLOOKUP(T829,TOOLS!E:F,2,0)</f>
        <v>#N/A</v>
      </c>
    </row>
    <row r="830" spans="1:26" x14ac:dyDescent="0.2">
      <c r="A830" t="s">
        <v>218</v>
      </c>
      <c r="B830">
        <v>0</v>
      </c>
      <c r="C830" t="s">
        <v>4780</v>
      </c>
      <c r="D830" t="s">
        <v>4781</v>
      </c>
      <c r="E830" t="s">
        <v>4782</v>
      </c>
      <c r="F830" t="s">
        <v>43</v>
      </c>
      <c r="G830">
        <v>90510</v>
      </c>
      <c r="H830" t="s">
        <v>4957</v>
      </c>
      <c r="I830" t="s">
        <v>4958</v>
      </c>
      <c r="J830" t="s">
        <v>4783</v>
      </c>
      <c r="K830" t="s">
        <v>43</v>
      </c>
      <c r="L830">
        <v>90503</v>
      </c>
      <c r="M830" t="s">
        <v>26</v>
      </c>
      <c r="N830" t="s">
        <v>108</v>
      </c>
      <c r="O830" s="6" t="str">
        <f>VLOOKUP(N830,TOOLS!H:I,2,0)</f>
        <v>WV-S1531LN</v>
      </c>
      <c r="P830">
        <v>10143976</v>
      </c>
      <c r="R830" s="6" t="str">
        <f>VLOOKUP(O830,TOOLS!A:B,2,0)</f>
        <v>S1:SSG</v>
      </c>
      <c r="S830" t="s">
        <v>105</v>
      </c>
      <c r="T830" s="2">
        <v>43369</v>
      </c>
      <c r="V830">
        <v>5404112596</v>
      </c>
      <c r="W830">
        <v>1</v>
      </c>
      <c r="X830" s="1">
        <v>620.16</v>
      </c>
      <c r="Y830" s="1">
        <v>620.16</v>
      </c>
      <c r="Z830" s="6" t="e">
        <f>VLOOKUP(T830,TOOLS!E:F,2,0)</f>
        <v>#N/A</v>
      </c>
    </row>
    <row r="831" spans="1:26" x14ac:dyDescent="0.2">
      <c r="A831" t="s">
        <v>218</v>
      </c>
      <c r="B831">
        <v>0</v>
      </c>
      <c r="C831" t="s">
        <v>8311</v>
      </c>
      <c r="D831" t="s">
        <v>8312</v>
      </c>
      <c r="E831" t="s">
        <v>8313</v>
      </c>
      <c r="F831" t="s">
        <v>97</v>
      </c>
      <c r="G831">
        <v>55420</v>
      </c>
      <c r="H831" t="s">
        <v>8314</v>
      </c>
      <c r="I831" t="s">
        <v>8315</v>
      </c>
      <c r="J831" t="s">
        <v>8316</v>
      </c>
      <c r="K831" t="s">
        <v>97</v>
      </c>
      <c r="L831">
        <v>55420</v>
      </c>
      <c r="M831" t="s">
        <v>26</v>
      </c>
      <c r="N831" t="s">
        <v>108</v>
      </c>
      <c r="O831" s="6" t="str">
        <f>VLOOKUP(N831,TOOLS!H:I,2,0)</f>
        <v>WV-S1531LN</v>
      </c>
      <c r="P831">
        <v>10143976</v>
      </c>
      <c r="R831" s="6" t="str">
        <f>VLOOKUP(O831,TOOLS!A:B,2,0)</f>
        <v>S1:SSG</v>
      </c>
      <c r="S831" t="s">
        <v>105</v>
      </c>
      <c r="T831" s="2">
        <v>43369</v>
      </c>
      <c r="V831">
        <v>5404112749</v>
      </c>
      <c r="W831">
        <v>1</v>
      </c>
      <c r="X831" s="1">
        <v>620.16</v>
      </c>
      <c r="Y831" s="1">
        <v>620.16</v>
      </c>
      <c r="Z831" s="6" t="e">
        <f>VLOOKUP(T831,TOOLS!E:F,2,0)</f>
        <v>#N/A</v>
      </c>
    </row>
    <row r="832" spans="1:26" x14ac:dyDescent="0.2">
      <c r="A832" t="s">
        <v>218</v>
      </c>
      <c r="B832">
        <v>0</v>
      </c>
      <c r="C832" t="s">
        <v>6013</v>
      </c>
      <c r="D832" t="s">
        <v>6014</v>
      </c>
      <c r="E832" t="s">
        <v>6015</v>
      </c>
      <c r="F832" t="s">
        <v>52</v>
      </c>
      <c r="G832">
        <v>85027</v>
      </c>
      <c r="H832" t="s">
        <v>6013</v>
      </c>
      <c r="I832" t="s">
        <v>6014</v>
      </c>
      <c r="J832" t="s">
        <v>6015</v>
      </c>
      <c r="K832" t="s">
        <v>52</v>
      </c>
      <c r="L832">
        <v>85027</v>
      </c>
      <c r="M832" t="s">
        <v>26</v>
      </c>
      <c r="N832" t="s">
        <v>108</v>
      </c>
      <c r="O832" s="6" t="str">
        <f>VLOOKUP(N832,TOOLS!H:I,2,0)</f>
        <v>WV-S1531LN</v>
      </c>
      <c r="P832">
        <v>10143976</v>
      </c>
      <c r="R832" s="6" t="str">
        <f>VLOOKUP(O832,TOOLS!A:B,2,0)</f>
        <v>S1:SSG</v>
      </c>
      <c r="S832" t="s">
        <v>105</v>
      </c>
      <c r="T832" s="2">
        <v>43369</v>
      </c>
      <c r="V832">
        <v>5404111994</v>
      </c>
      <c r="W832">
        <v>2</v>
      </c>
      <c r="X832" s="1">
        <v>620.16</v>
      </c>
      <c r="Y832" s="1">
        <v>1240.32</v>
      </c>
      <c r="Z832" s="6" t="e">
        <f>VLOOKUP(T832,TOOLS!E:F,2,0)</f>
        <v>#N/A</v>
      </c>
    </row>
    <row r="833" spans="1:26" x14ac:dyDescent="0.2">
      <c r="A833" t="s">
        <v>218</v>
      </c>
      <c r="B833">
        <v>0</v>
      </c>
      <c r="C833" t="s">
        <v>2242</v>
      </c>
      <c r="D833" t="s">
        <v>2243</v>
      </c>
      <c r="E833" t="s">
        <v>2244</v>
      </c>
      <c r="F833" t="s">
        <v>97</v>
      </c>
      <c r="G833">
        <v>56001</v>
      </c>
      <c r="H833" t="s">
        <v>2245</v>
      </c>
      <c r="I833" t="s">
        <v>2246</v>
      </c>
      <c r="J833" t="s">
        <v>103</v>
      </c>
      <c r="K833" t="s">
        <v>97</v>
      </c>
      <c r="L833">
        <v>55901</v>
      </c>
      <c r="M833" t="s">
        <v>26</v>
      </c>
      <c r="N833" t="s">
        <v>108</v>
      </c>
      <c r="O833" s="6" t="str">
        <f>VLOOKUP(N833,TOOLS!H:I,2,0)</f>
        <v>WV-S1531LN</v>
      </c>
      <c r="P833">
        <v>10143976</v>
      </c>
      <c r="R833" s="6" t="str">
        <f>VLOOKUP(O833,TOOLS!A:B,2,0)</f>
        <v>S1:SSG</v>
      </c>
      <c r="S833" t="s">
        <v>105</v>
      </c>
      <c r="T833" s="2">
        <v>43369</v>
      </c>
      <c r="V833">
        <v>5404110249</v>
      </c>
      <c r="W833">
        <v>2</v>
      </c>
      <c r="X833" s="1">
        <v>620.16</v>
      </c>
      <c r="Y833" s="1">
        <v>1240.32</v>
      </c>
      <c r="Z833" s="6" t="e">
        <f>VLOOKUP(T833,TOOLS!E:F,2,0)</f>
        <v>#N/A</v>
      </c>
    </row>
    <row r="834" spans="1:26" x14ac:dyDescent="0.2">
      <c r="A834" t="s">
        <v>218</v>
      </c>
      <c r="B834">
        <v>0</v>
      </c>
      <c r="C834" t="s">
        <v>6304</v>
      </c>
      <c r="D834" t="s">
        <v>6305</v>
      </c>
      <c r="E834" t="s">
        <v>6306</v>
      </c>
      <c r="F834" t="s">
        <v>421</v>
      </c>
      <c r="G834">
        <v>39046</v>
      </c>
      <c r="H834" t="s">
        <v>6307</v>
      </c>
      <c r="I834" t="s">
        <v>6308</v>
      </c>
      <c r="J834" t="s">
        <v>6309</v>
      </c>
      <c r="K834" t="s">
        <v>421</v>
      </c>
      <c r="L834">
        <v>39046</v>
      </c>
      <c r="M834" t="s">
        <v>26</v>
      </c>
      <c r="N834" t="s">
        <v>108</v>
      </c>
      <c r="O834" s="6" t="str">
        <f>VLOOKUP(N834,TOOLS!H:I,2,0)</f>
        <v>WV-S1531LN</v>
      </c>
      <c r="P834">
        <v>10143976</v>
      </c>
      <c r="R834" s="6" t="str">
        <f>VLOOKUP(O834,TOOLS!A:B,2,0)</f>
        <v>S1:SSG</v>
      </c>
      <c r="S834" t="s">
        <v>105</v>
      </c>
      <c r="T834" s="2">
        <v>43369</v>
      </c>
      <c r="V834">
        <v>5404112907</v>
      </c>
      <c r="W834">
        <v>3</v>
      </c>
      <c r="X834" s="1">
        <v>620.16</v>
      </c>
      <c r="Y834" s="1">
        <v>1860.48</v>
      </c>
      <c r="Z834" s="6" t="e">
        <f>VLOOKUP(T834,TOOLS!E:F,2,0)</f>
        <v>#N/A</v>
      </c>
    </row>
    <row r="835" spans="1:26" x14ac:dyDescent="0.2">
      <c r="A835" t="s">
        <v>218</v>
      </c>
      <c r="B835">
        <v>0</v>
      </c>
      <c r="C835" t="s">
        <v>6043</v>
      </c>
      <c r="D835" t="s">
        <v>6044</v>
      </c>
      <c r="E835" t="s">
        <v>420</v>
      </c>
      <c r="F835" t="s">
        <v>52</v>
      </c>
      <c r="G835">
        <v>85260</v>
      </c>
      <c r="H835" t="s">
        <v>6043</v>
      </c>
      <c r="I835" t="s">
        <v>6044</v>
      </c>
      <c r="J835" t="s">
        <v>420</v>
      </c>
      <c r="K835" t="s">
        <v>52</v>
      </c>
      <c r="L835">
        <v>85260</v>
      </c>
      <c r="M835" t="s">
        <v>26</v>
      </c>
      <c r="N835" t="s">
        <v>108</v>
      </c>
      <c r="O835" s="6" t="str">
        <f>VLOOKUP(N835,TOOLS!H:I,2,0)</f>
        <v>WV-S1531LN</v>
      </c>
      <c r="P835">
        <v>10143976</v>
      </c>
      <c r="R835" s="6" t="str">
        <f>VLOOKUP(O835,TOOLS!A:B,2,0)</f>
        <v>S1:SSG</v>
      </c>
      <c r="S835" t="s">
        <v>105</v>
      </c>
      <c r="T835" s="2">
        <v>43369</v>
      </c>
      <c r="V835">
        <v>5404110552</v>
      </c>
      <c r="W835">
        <v>1</v>
      </c>
      <c r="X835" s="1">
        <v>620.16</v>
      </c>
      <c r="Y835" s="1">
        <v>620.16</v>
      </c>
      <c r="Z835" s="6" t="e">
        <f>VLOOKUP(T835,TOOLS!E:F,2,0)</f>
        <v>#N/A</v>
      </c>
    </row>
    <row r="836" spans="1:26" x14ac:dyDescent="0.2">
      <c r="A836" t="s">
        <v>218</v>
      </c>
      <c r="B836">
        <v>0</v>
      </c>
      <c r="C836" t="s">
        <v>6043</v>
      </c>
      <c r="D836" t="s">
        <v>6044</v>
      </c>
      <c r="E836" t="s">
        <v>420</v>
      </c>
      <c r="F836" t="s">
        <v>52</v>
      </c>
      <c r="G836">
        <v>85260</v>
      </c>
      <c r="H836" t="s">
        <v>6043</v>
      </c>
      <c r="I836" t="s">
        <v>6044</v>
      </c>
      <c r="J836" t="s">
        <v>420</v>
      </c>
      <c r="K836" t="s">
        <v>52</v>
      </c>
      <c r="L836">
        <v>85260</v>
      </c>
      <c r="M836" t="s">
        <v>26</v>
      </c>
      <c r="N836" t="s">
        <v>108</v>
      </c>
      <c r="O836" s="6" t="str">
        <f>VLOOKUP(N836,TOOLS!H:I,2,0)</f>
        <v>WV-S1531LN</v>
      </c>
      <c r="P836">
        <v>10143976</v>
      </c>
      <c r="R836" s="6" t="str">
        <f>VLOOKUP(O836,TOOLS!A:B,2,0)</f>
        <v>S1:SSG</v>
      </c>
      <c r="S836" t="s">
        <v>105</v>
      </c>
      <c r="T836" s="2">
        <v>43369</v>
      </c>
      <c r="V836">
        <v>5404110553</v>
      </c>
      <c r="W836">
        <v>3</v>
      </c>
      <c r="X836" s="1">
        <v>620.16</v>
      </c>
      <c r="Y836" s="1">
        <v>1860.48</v>
      </c>
      <c r="Z836" s="6" t="e">
        <f>VLOOKUP(T836,TOOLS!E:F,2,0)</f>
        <v>#N/A</v>
      </c>
    </row>
    <row r="837" spans="1:26" x14ac:dyDescent="0.2">
      <c r="A837" t="s">
        <v>218</v>
      </c>
      <c r="B837">
        <v>0</v>
      </c>
      <c r="C837" t="s">
        <v>4795</v>
      </c>
      <c r="D837" t="s">
        <v>4796</v>
      </c>
      <c r="E837" t="s">
        <v>51</v>
      </c>
      <c r="F837" t="s">
        <v>52</v>
      </c>
      <c r="G837">
        <v>85282</v>
      </c>
      <c r="H837" t="s">
        <v>4795</v>
      </c>
      <c r="I837" t="s">
        <v>4796</v>
      </c>
      <c r="J837" t="s">
        <v>51</v>
      </c>
      <c r="K837" t="s">
        <v>52</v>
      </c>
      <c r="L837">
        <v>85282</v>
      </c>
      <c r="M837" t="s">
        <v>26</v>
      </c>
      <c r="N837" t="s">
        <v>108</v>
      </c>
      <c r="O837" s="6" t="str">
        <f>VLOOKUP(N837,TOOLS!H:I,2,0)</f>
        <v>WV-S1531LN</v>
      </c>
      <c r="P837">
        <v>10143976</v>
      </c>
      <c r="R837" s="6" t="str">
        <f>VLOOKUP(O837,TOOLS!A:B,2,0)</f>
        <v>S1:SSG</v>
      </c>
      <c r="S837" t="s">
        <v>105</v>
      </c>
      <c r="T837" s="2">
        <v>43369</v>
      </c>
      <c r="V837">
        <v>5404110587</v>
      </c>
      <c r="W837">
        <v>3</v>
      </c>
      <c r="X837" s="1">
        <v>620.16</v>
      </c>
      <c r="Y837" s="1">
        <v>1860.48</v>
      </c>
      <c r="Z837" s="6" t="e">
        <f>VLOOKUP(T837,TOOLS!E:F,2,0)</f>
        <v>#N/A</v>
      </c>
    </row>
    <row r="838" spans="1:26" x14ac:dyDescent="0.2">
      <c r="A838" t="s">
        <v>218</v>
      </c>
      <c r="B838">
        <v>0</v>
      </c>
      <c r="C838" t="s">
        <v>39</v>
      </c>
      <c r="D838" t="s">
        <v>87</v>
      </c>
      <c r="E838" t="s">
        <v>88</v>
      </c>
      <c r="F838" t="s">
        <v>42</v>
      </c>
      <c r="G838" t="s">
        <v>5176</v>
      </c>
      <c r="H838" t="s">
        <v>8317</v>
      </c>
      <c r="I838" t="s">
        <v>8318</v>
      </c>
      <c r="J838" t="s">
        <v>8319</v>
      </c>
      <c r="K838" t="s">
        <v>62</v>
      </c>
      <c r="L838">
        <v>77002</v>
      </c>
      <c r="M838" t="s">
        <v>26</v>
      </c>
      <c r="N838" t="s">
        <v>108</v>
      </c>
      <c r="O838" s="6" t="str">
        <f>VLOOKUP(N838,TOOLS!H:I,2,0)</f>
        <v>WV-S1531LN</v>
      </c>
      <c r="P838">
        <v>10143976</v>
      </c>
      <c r="R838" s="6" t="str">
        <f>VLOOKUP(O838,TOOLS!A:B,2,0)</f>
        <v>S1:SSG</v>
      </c>
      <c r="S838" t="s">
        <v>105</v>
      </c>
      <c r="T838" s="2">
        <v>43369</v>
      </c>
      <c r="V838">
        <v>5404112052</v>
      </c>
      <c r="W838">
        <v>2</v>
      </c>
      <c r="X838" s="1">
        <v>620.16</v>
      </c>
      <c r="Y838" s="1">
        <v>1240.32</v>
      </c>
      <c r="Z838" s="6" t="e">
        <f>VLOOKUP(T838,TOOLS!E:F,2,0)</f>
        <v>#N/A</v>
      </c>
    </row>
    <row r="839" spans="1:26" x14ac:dyDescent="0.2">
      <c r="A839" t="s">
        <v>218</v>
      </c>
      <c r="B839">
        <v>0</v>
      </c>
      <c r="C839" t="s">
        <v>7033</v>
      </c>
      <c r="D839" t="s">
        <v>7034</v>
      </c>
      <c r="E839" t="s">
        <v>6030</v>
      </c>
      <c r="F839" t="s">
        <v>59</v>
      </c>
      <c r="G839">
        <v>63139</v>
      </c>
      <c r="H839" t="s">
        <v>7033</v>
      </c>
      <c r="I839" t="s">
        <v>7034</v>
      </c>
      <c r="J839" t="s">
        <v>6030</v>
      </c>
      <c r="K839" t="s">
        <v>59</v>
      </c>
      <c r="L839">
        <v>63139</v>
      </c>
      <c r="M839" t="s">
        <v>26</v>
      </c>
      <c r="N839" t="s">
        <v>108</v>
      </c>
      <c r="O839" s="6" t="str">
        <f>VLOOKUP(N839,TOOLS!H:I,2,0)</f>
        <v>WV-S1531LN</v>
      </c>
      <c r="P839">
        <v>10143976</v>
      </c>
      <c r="R839" s="6" t="str">
        <f>VLOOKUP(O839,TOOLS!A:B,2,0)</f>
        <v>S1:SSG</v>
      </c>
      <c r="S839" t="s">
        <v>105</v>
      </c>
      <c r="T839" s="2">
        <v>43369</v>
      </c>
      <c r="V839">
        <v>5404110443</v>
      </c>
      <c r="W839">
        <v>1</v>
      </c>
      <c r="X839" s="1">
        <v>620.16</v>
      </c>
      <c r="Y839" s="1">
        <v>620.16</v>
      </c>
      <c r="Z839" s="6" t="e">
        <f>VLOOKUP(T839,TOOLS!E:F,2,0)</f>
        <v>#N/A</v>
      </c>
    </row>
    <row r="840" spans="1:26" x14ac:dyDescent="0.2">
      <c r="A840" t="s">
        <v>218</v>
      </c>
      <c r="B840">
        <v>0</v>
      </c>
      <c r="C840" t="s">
        <v>6013</v>
      </c>
      <c r="D840" t="s">
        <v>6014</v>
      </c>
      <c r="E840" t="s">
        <v>6015</v>
      </c>
      <c r="F840" t="s">
        <v>52</v>
      </c>
      <c r="G840">
        <v>85027</v>
      </c>
      <c r="H840" t="s">
        <v>6013</v>
      </c>
      <c r="I840" t="s">
        <v>6014</v>
      </c>
      <c r="J840" t="s">
        <v>6015</v>
      </c>
      <c r="K840" t="s">
        <v>52</v>
      </c>
      <c r="L840">
        <v>85027</v>
      </c>
      <c r="M840" t="s">
        <v>26</v>
      </c>
      <c r="N840" t="s">
        <v>108</v>
      </c>
      <c r="O840" s="6" t="str">
        <f>VLOOKUP(N840,TOOLS!H:I,2,0)</f>
        <v>WV-S1531LN</v>
      </c>
      <c r="P840">
        <v>10143976</v>
      </c>
      <c r="R840" s="6" t="str">
        <f>VLOOKUP(O840,TOOLS!A:B,2,0)</f>
        <v>S1:SSG</v>
      </c>
      <c r="S840" t="s">
        <v>105</v>
      </c>
      <c r="T840" s="2">
        <v>43369</v>
      </c>
      <c r="V840">
        <v>5404111993</v>
      </c>
      <c r="W840">
        <v>2</v>
      </c>
      <c r="X840" s="1">
        <v>620.16</v>
      </c>
      <c r="Y840" s="1">
        <v>1240.32</v>
      </c>
      <c r="Z840" s="6" t="e">
        <f>VLOOKUP(T840,TOOLS!E:F,2,0)</f>
        <v>#N/A</v>
      </c>
    </row>
    <row r="841" spans="1:26" x14ac:dyDescent="0.2">
      <c r="A841" t="s">
        <v>218</v>
      </c>
      <c r="B841">
        <v>0</v>
      </c>
      <c r="C841" t="s">
        <v>8320</v>
      </c>
      <c r="D841" t="s">
        <v>6142</v>
      </c>
      <c r="E841" t="s">
        <v>6429</v>
      </c>
      <c r="F841" t="s">
        <v>63</v>
      </c>
      <c r="G841">
        <v>8873</v>
      </c>
      <c r="H841" t="s">
        <v>8321</v>
      </c>
      <c r="I841" t="s">
        <v>8322</v>
      </c>
      <c r="J841" t="s">
        <v>8323</v>
      </c>
      <c r="K841" t="s">
        <v>62</v>
      </c>
      <c r="L841">
        <v>77571</v>
      </c>
      <c r="M841" t="s">
        <v>26</v>
      </c>
      <c r="N841" t="s">
        <v>108</v>
      </c>
      <c r="O841" s="6" t="str">
        <f>VLOOKUP(N841,TOOLS!H:I,2,0)</f>
        <v>WV-S1531LN</v>
      </c>
      <c r="P841">
        <v>10143976</v>
      </c>
      <c r="R841" s="6" t="str">
        <f>VLOOKUP(O841,TOOLS!A:B,2,0)</f>
        <v>S1:SSG</v>
      </c>
      <c r="S841" t="s">
        <v>105</v>
      </c>
      <c r="T841" s="2">
        <v>43369</v>
      </c>
      <c r="V841">
        <v>5404111974</v>
      </c>
      <c r="W841">
        <v>5</v>
      </c>
      <c r="X841" s="1">
        <v>620.16</v>
      </c>
      <c r="Y841" s="1">
        <v>3100.8</v>
      </c>
      <c r="Z841" s="6" t="e">
        <f>VLOOKUP(T841,TOOLS!E:F,2,0)</f>
        <v>#N/A</v>
      </c>
    </row>
    <row r="842" spans="1:26" x14ac:dyDescent="0.2">
      <c r="A842" t="s">
        <v>218</v>
      </c>
      <c r="B842">
        <v>0</v>
      </c>
      <c r="C842" t="s">
        <v>2487</v>
      </c>
      <c r="D842" t="s">
        <v>2488</v>
      </c>
      <c r="E842" t="s">
        <v>2489</v>
      </c>
      <c r="F842" t="s">
        <v>2283</v>
      </c>
      <c r="G842">
        <v>52601</v>
      </c>
      <c r="H842" t="s">
        <v>2490</v>
      </c>
      <c r="I842" t="s">
        <v>2491</v>
      </c>
      <c r="J842" t="s">
        <v>2470</v>
      </c>
      <c r="K842" t="s">
        <v>2283</v>
      </c>
      <c r="L842">
        <v>52601</v>
      </c>
      <c r="M842" t="s">
        <v>26</v>
      </c>
      <c r="N842" t="s">
        <v>108</v>
      </c>
      <c r="O842" s="6" t="str">
        <f>VLOOKUP(N842,TOOLS!H:I,2,0)</f>
        <v>WV-S1531LN</v>
      </c>
      <c r="P842">
        <v>10143976</v>
      </c>
      <c r="R842" s="6" t="str">
        <f>VLOOKUP(O842,TOOLS!A:B,2,0)</f>
        <v>S1:SSG</v>
      </c>
      <c r="S842" t="s">
        <v>105</v>
      </c>
      <c r="T842" s="2">
        <v>43369</v>
      </c>
      <c r="V842">
        <v>5404112591</v>
      </c>
      <c r="W842">
        <v>1</v>
      </c>
      <c r="X842" s="1">
        <v>620.16</v>
      </c>
      <c r="Y842" s="1">
        <v>620.16</v>
      </c>
      <c r="Z842" s="6" t="e">
        <f>VLOOKUP(T842,TOOLS!E:F,2,0)</f>
        <v>#N/A</v>
      </c>
    </row>
    <row r="843" spans="1:26" x14ac:dyDescent="0.2">
      <c r="A843" t="s">
        <v>218</v>
      </c>
      <c r="B843">
        <v>0</v>
      </c>
      <c r="C843" t="s">
        <v>7033</v>
      </c>
      <c r="D843" t="s">
        <v>7034</v>
      </c>
      <c r="E843" t="s">
        <v>6030</v>
      </c>
      <c r="F843" t="s">
        <v>59</v>
      </c>
      <c r="G843">
        <v>63139</v>
      </c>
      <c r="H843" t="s">
        <v>7035</v>
      </c>
      <c r="I843" t="s">
        <v>7036</v>
      </c>
      <c r="J843" t="s">
        <v>7037</v>
      </c>
      <c r="K843" t="s">
        <v>42</v>
      </c>
      <c r="L843">
        <v>62025</v>
      </c>
      <c r="M843" t="s">
        <v>26</v>
      </c>
      <c r="N843" t="s">
        <v>108</v>
      </c>
      <c r="O843" s="6" t="str">
        <f>VLOOKUP(N843,TOOLS!H:I,2,0)</f>
        <v>WV-S1531LN</v>
      </c>
      <c r="P843">
        <v>10143976</v>
      </c>
      <c r="R843" s="6" t="str">
        <f>VLOOKUP(O843,TOOLS!A:B,2,0)</f>
        <v>S1:SSG</v>
      </c>
      <c r="S843" t="s">
        <v>105</v>
      </c>
      <c r="T843" s="2">
        <v>43369</v>
      </c>
      <c r="V843">
        <v>5404110442</v>
      </c>
      <c r="W843">
        <v>7</v>
      </c>
      <c r="X843" s="1">
        <v>620.16</v>
      </c>
      <c r="Y843" s="1">
        <v>4341.12</v>
      </c>
      <c r="Z843" s="6" t="e">
        <f>VLOOKUP(T843,TOOLS!E:F,2,0)</f>
        <v>#N/A</v>
      </c>
    </row>
    <row r="844" spans="1:26" x14ac:dyDescent="0.2">
      <c r="A844" t="s">
        <v>218</v>
      </c>
      <c r="B844">
        <v>0</v>
      </c>
      <c r="C844" t="s">
        <v>8324</v>
      </c>
      <c r="D844" t="s">
        <v>8325</v>
      </c>
      <c r="E844" t="s">
        <v>8326</v>
      </c>
      <c r="F844" t="s">
        <v>43</v>
      </c>
      <c r="G844">
        <v>92780</v>
      </c>
      <c r="H844" t="s">
        <v>8324</v>
      </c>
      <c r="I844" t="s">
        <v>8325</v>
      </c>
      <c r="J844" t="s">
        <v>8326</v>
      </c>
      <c r="K844" t="s">
        <v>43</v>
      </c>
      <c r="L844">
        <v>92780</v>
      </c>
      <c r="M844" t="s">
        <v>26</v>
      </c>
      <c r="N844" t="s">
        <v>108</v>
      </c>
      <c r="O844" s="6" t="str">
        <f>VLOOKUP(N844,TOOLS!H:I,2,0)</f>
        <v>WV-S1531LN</v>
      </c>
      <c r="P844">
        <v>10143976</v>
      </c>
      <c r="R844" s="6" t="str">
        <f>VLOOKUP(O844,TOOLS!A:B,2,0)</f>
        <v>S1:SSG</v>
      </c>
      <c r="S844" t="s">
        <v>105</v>
      </c>
      <c r="T844" s="2">
        <v>43369</v>
      </c>
      <c r="V844">
        <v>5404112445</v>
      </c>
      <c r="W844">
        <v>1</v>
      </c>
      <c r="X844" s="1">
        <v>620.16</v>
      </c>
      <c r="Y844" s="1">
        <v>620.16</v>
      </c>
      <c r="Z844" s="6" t="e">
        <f>VLOOKUP(T844,TOOLS!E:F,2,0)</f>
        <v>#N/A</v>
      </c>
    </row>
    <row r="845" spans="1:26" x14ac:dyDescent="0.2">
      <c r="A845" t="s">
        <v>218</v>
      </c>
      <c r="B845">
        <v>0</v>
      </c>
      <c r="C845" t="s">
        <v>7033</v>
      </c>
      <c r="D845" t="s">
        <v>7034</v>
      </c>
      <c r="E845" t="s">
        <v>6030</v>
      </c>
      <c r="F845" t="s">
        <v>59</v>
      </c>
      <c r="G845">
        <v>63139</v>
      </c>
      <c r="H845" t="s">
        <v>7035</v>
      </c>
      <c r="I845" t="s">
        <v>7036</v>
      </c>
      <c r="J845" t="s">
        <v>7037</v>
      </c>
      <c r="K845" t="s">
        <v>42</v>
      </c>
      <c r="L845">
        <v>62025</v>
      </c>
      <c r="M845" t="s">
        <v>26</v>
      </c>
      <c r="N845" t="s">
        <v>108</v>
      </c>
      <c r="O845" s="6" t="str">
        <f>VLOOKUP(N845,TOOLS!H:I,2,0)</f>
        <v>WV-S1531LN</v>
      </c>
      <c r="P845">
        <v>10143976</v>
      </c>
      <c r="R845" s="6" t="str">
        <f>VLOOKUP(O845,TOOLS!A:B,2,0)</f>
        <v>S1:SSG</v>
      </c>
      <c r="S845" t="s">
        <v>105</v>
      </c>
      <c r="T845" s="2">
        <v>43369</v>
      </c>
      <c r="V845">
        <v>5404110442</v>
      </c>
      <c r="W845">
        <v>8</v>
      </c>
      <c r="X845" s="1">
        <v>620.16</v>
      </c>
      <c r="Y845" s="1">
        <v>4961.28</v>
      </c>
      <c r="Z845" s="6" t="e">
        <f>VLOOKUP(T845,TOOLS!E:F,2,0)</f>
        <v>#N/A</v>
      </c>
    </row>
    <row r="846" spans="1:26" x14ac:dyDescent="0.2">
      <c r="A846" t="s">
        <v>218</v>
      </c>
      <c r="B846">
        <v>0</v>
      </c>
      <c r="C846" t="s">
        <v>4795</v>
      </c>
      <c r="D846" t="s">
        <v>4796</v>
      </c>
      <c r="E846" t="s">
        <v>51</v>
      </c>
      <c r="F846" t="s">
        <v>52</v>
      </c>
      <c r="G846">
        <v>85282</v>
      </c>
      <c r="H846" t="s">
        <v>4795</v>
      </c>
      <c r="I846" t="s">
        <v>4796</v>
      </c>
      <c r="J846" t="s">
        <v>51</v>
      </c>
      <c r="K846" t="s">
        <v>52</v>
      </c>
      <c r="L846">
        <v>85282</v>
      </c>
      <c r="M846" t="s">
        <v>26</v>
      </c>
      <c r="N846" t="s">
        <v>108</v>
      </c>
      <c r="O846" s="6" t="str">
        <f>VLOOKUP(N846,TOOLS!H:I,2,0)</f>
        <v>WV-S1531LN</v>
      </c>
      <c r="P846">
        <v>10143976</v>
      </c>
      <c r="R846" s="6" t="str">
        <f>VLOOKUP(O846,TOOLS!A:B,2,0)</f>
        <v>S1:SSG</v>
      </c>
      <c r="S846" t="s">
        <v>105</v>
      </c>
      <c r="T846" s="2">
        <v>43370</v>
      </c>
      <c r="V846">
        <v>5404117095</v>
      </c>
      <c r="W846">
        <v>1</v>
      </c>
      <c r="X846" s="1">
        <v>620.16</v>
      </c>
      <c r="Y846" s="1">
        <v>620.16</v>
      </c>
      <c r="Z846" s="6" t="e">
        <f>VLOOKUP(T846,TOOLS!E:F,2,0)</f>
        <v>#N/A</v>
      </c>
    </row>
    <row r="847" spans="1:26" x14ac:dyDescent="0.2">
      <c r="A847" t="s">
        <v>218</v>
      </c>
      <c r="B847">
        <v>0</v>
      </c>
      <c r="C847" t="s">
        <v>4795</v>
      </c>
      <c r="D847" t="s">
        <v>4796</v>
      </c>
      <c r="E847" t="s">
        <v>51</v>
      </c>
      <c r="F847" t="s">
        <v>52</v>
      </c>
      <c r="G847">
        <v>85282</v>
      </c>
      <c r="H847" t="s">
        <v>4795</v>
      </c>
      <c r="I847" t="s">
        <v>4796</v>
      </c>
      <c r="J847" t="s">
        <v>51</v>
      </c>
      <c r="K847" t="s">
        <v>52</v>
      </c>
      <c r="L847">
        <v>85282</v>
      </c>
      <c r="M847" t="s">
        <v>26</v>
      </c>
      <c r="N847" t="s">
        <v>108</v>
      </c>
      <c r="O847" s="6" t="str">
        <f>VLOOKUP(N847,TOOLS!H:I,2,0)</f>
        <v>WV-S1531LN</v>
      </c>
      <c r="P847">
        <v>10143976</v>
      </c>
      <c r="R847" s="6" t="str">
        <f>VLOOKUP(O847,TOOLS!A:B,2,0)</f>
        <v>S1:SSG</v>
      </c>
      <c r="S847" t="s">
        <v>105</v>
      </c>
      <c r="T847" s="2">
        <v>43370</v>
      </c>
      <c r="V847">
        <v>5404117094</v>
      </c>
      <c r="W847">
        <v>25</v>
      </c>
      <c r="X847" s="1">
        <v>620.16</v>
      </c>
      <c r="Y847" s="1">
        <v>15504</v>
      </c>
      <c r="Z847" s="6" t="e">
        <f>VLOOKUP(T847,TOOLS!E:F,2,0)</f>
        <v>#N/A</v>
      </c>
    </row>
    <row r="848" spans="1:26" x14ac:dyDescent="0.2">
      <c r="A848" t="s">
        <v>220</v>
      </c>
      <c r="B848" t="s">
        <v>5988</v>
      </c>
      <c r="C848" t="s">
        <v>5989</v>
      </c>
      <c r="D848" t="s">
        <v>5990</v>
      </c>
      <c r="E848" t="s">
        <v>2320</v>
      </c>
      <c r="F848" t="s">
        <v>62</v>
      </c>
      <c r="H848" t="s">
        <v>5989</v>
      </c>
      <c r="I848" t="s">
        <v>5990</v>
      </c>
      <c r="J848" t="s">
        <v>2320</v>
      </c>
      <c r="K848" t="s">
        <v>62</v>
      </c>
      <c r="L848" t="s">
        <v>7428</v>
      </c>
      <c r="N848" t="s">
        <v>108</v>
      </c>
      <c r="O848" s="6" t="str">
        <f>VLOOKUP(N848,TOOLS!H:I,2,0)</f>
        <v>WV-S1531LN</v>
      </c>
      <c r="R848" s="6" t="str">
        <f>VLOOKUP(O848,TOOLS!A:B,2,0)</f>
        <v>S1:SSG</v>
      </c>
      <c r="T848" s="2">
        <v>43367</v>
      </c>
      <c r="V848" t="s">
        <v>8134</v>
      </c>
      <c r="W848">
        <v>2</v>
      </c>
      <c r="X848" s="1">
        <v>620.16</v>
      </c>
      <c r="Y848" s="1">
        <v>1240.32</v>
      </c>
      <c r="Z848" s="6" t="e">
        <f>VLOOKUP(T848,TOOLS!E:F,2,0)</f>
        <v>#N/A</v>
      </c>
    </row>
    <row r="849" spans="1:26" x14ac:dyDescent="0.2">
      <c r="A849" t="s">
        <v>220</v>
      </c>
      <c r="B849" t="s">
        <v>2436</v>
      </c>
      <c r="C849" t="s">
        <v>2437</v>
      </c>
      <c r="D849" t="s">
        <v>2438</v>
      </c>
      <c r="E849" t="s">
        <v>100</v>
      </c>
      <c r="F849" t="s">
        <v>24</v>
      </c>
      <c r="H849" t="s">
        <v>7525</v>
      </c>
      <c r="I849" t="s">
        <v>7526</v>
      </c>
      <c r="J849" t="s">
        <v>5071</v>
      </c>
      <c r="K849" t="s">
        <v>24</v>
      </c>
      <c r="L849" t="s">
        <v>5039</v>
      </c>
      <c r="N849" t="s">
        <v>108</v>
      </c>
      <c r="O849" s="6" t="str">
        <f>VLOOKUP(N849,TOOLS!H:I,2,0)</f>
        <v>WV-S1531LN</v>
      </c>
      <c r="R849" s="6" t="str">
        <f>VLOOKUP(O849,TOOLS!A:B,2,0)</f>
        <v>S1:SSG</v>
      </c>
      <c r="T849" s="2">
        <v>43364</v>
      </c>
      <c r="V849" t="s">
        <v>7527</v>
      </c>
      <c r="W849">
        <v>2</v>
      </c>
      <c r="X849" s="1">
        <v>620.16</v>
      </c>
      <c r="Y849" s="1">
        <v>1240.32</v>
      </c>
      <c r="Z849" s="6" t="e">
        <f>VLOOKUP(T849,TOOLS!E:F,2,0)</f>
        <v>#N/A</v>
      </c>
    </row>
    <row r="850" spans="1:26" x14ac:dyDescent="0.2">
      <c r="A850" t="s">
        <v>220</v>
      </c>
      <c r="B850" t="s">
        <v>2302</v>
      </c>
      <c r="C850" t="s">
        <v>2303</v>
      </c>
      <c r="D850" t="s">
        <v>2304</v>
      </c>
      <c r="E850" t="s">
        <v>2320</v>
      </c>
      <c r="F850" t="s">
        <v>62</v>
      </c>
      <c r="H850" t="s">
        <v>7513</v>
      </c>
      <c r="I850" t="s">
        <v>7514</v>
      </c>
      <c r="J850" t="s">
        <v>7515</v>
      </c>
      <c r="K850" t="s">
        <v>62</v>
      </c>
      <c r="L850" t="s">
        <v>7516</v>
      </c>
      <c r="N850" t="s">
        <v>108</v>
      </c>
      <c r="O850" s="6" t="str">
        <f>VLOOKUP(N850,TOOLS!H:I,2,0)</f>
        <v>WV-S1531LN</v>
      </c>
      <c r="R850" s="6" t="str">
        <f>VLOOKUP(O850,TOOLS!A:B,2,0)</f>
        <v>S1:SSG</v>
      </c>
      <c r="T850" s="2">
        <v>43364</v>
      </c>
      <c r="V850" t="s">
        <v>7517</v>
      </c>
      <c r="W850">
        <v>2</v>
      </c>
      <c r="X850" s="1">
        <v>620.16</v>
      </c>
      <c r="Y850" s="1">
        <v>1240.32</v>
      </c>
      <c r="Z850" s="6" t="e">
        <f>VLOOKUP(T850,TOOLS!E:F,2,0)</f>
        <v>#N/A</v>
      </c>
    </row>
    <row r="851" spans="1:26" x14ac:dyDescent="0.2">
      <c r="A851" t="s">
        <v>220</v>
      </c>
      <c r="B851" t="s">
        <v>7506</v>
      </c>
      <c r="C851" t="s">
        <v>7507</v>
      </c>
      <c r="D851" t="s">
        <v>7508</v>
      </c>
      <c r="E851" t="s">
        <v>7509</v>
      </c>
      <c r="F851" t="s">
        <v>2293</v>
      </c>
      <c r="H851" t="s">
        <v>7507</v>
      </c>
      <c r="I851" t="s">
        <v>7508</v>
      </c>
      <c r="J851" t="s">
        <v>7509</v>
      </c>
      <c r="K851" t="s">
        <v>2293</v>
      </c>
      <c r="L851" t="s">
        <v>7510</v>
      </c>
      <c r="N851" t="s">
        <v>108</v>
      </c>
      <c r="O851" s="6" t="str">
        <f>VLOOKUP(N851,TOOLS!H:I,2,0)</f>
        <v>WV-S1531LN</v>
      </c>
      <c r="R851" s="6" t="str">
        <f>VLOOKUP(O851,TOOLS!A:B,2,0)</f>
        <v>S1:SSG</v>
      </c>
      <c r="T851" s="2">
        <v>43364</v>
      </c>
      <c r="U851" t="s">
        <v>7511</v>
      </c>
      <c r="V851" t="s">
        <v>7512</v>
      </c>
      <c r="W851">
        <v>1</v>
      </c>
      <c r="X851" s="1">
        <v>620.16</v>
      </c>
      <c r="Y851" s="1">
        <v>620.16</v>
      </c>
      <c r="Z851" s="6" t="e">
        <f>VLOOKUP(T851,TOOLS!E:F,2,0)</f>
        <v>#N/A</v>
      </c>
    </row>
    <row r="852" spans="1:26" x14ac:dyDescent="0.2">
      <c r="A852" t="s">
        <v>220</v>
      </c>
      <c r="B852" t="s">
        <v>5052</v>
      </c>
      <c r="C852" t="s">
        <v>5053</v>
      </c>
      <c r="D852" t="s">
        <v>5054</v>
      </c>
      <c r="E852" t="s">
        <v>100</v>
      </c>
      <c r="F852" t="s">
        <v>24</v>
      </c>
      <c r="H852" t="s">
        <v>5055</v>
      </c>
      <c r="I852" t="s">
        <v>7523</v>
      </c>
      <c r="J852" t="s">
        <v>5056</v>
      </c>
      <c r="K852" t="s">
        <v>25</v>
      </c>
      <c r="L852" t="s">
        <v>5057</v>
      </c>
      <c r="N852" t="s">
        <v>108</v>
      </c>
      <c r="O852" s="6" t="str">
        <f>VLOOKUP(N852,TOOLS!H:I,2,0)</f>
        <v>WV-S1531LN</v>
      </c>
      <c r="R852" s="6" t="str">
        <f>VLOOKUP(O852,TOOLS!A:B,2,0)</f>
        <v>S1:SSG</v>
      </c>
      <c r="T852" s="2">
        <v>43364</v>
      </c>
      <c r="V852" t="s">
        <v>7524</v>
      </c>
      <c r="W852">
        <v>1</v>
      </c>
      <c r="X852" s="1">
        <v>620.16</v>
      </c>
      <c r="Y852" s="1">
        <v>620.16</v>
      </c>
      <c r="Z852" s="6" t="e">
        <f>VLOOKUP(T852,TOOLS!E:F,2,0)</f>
        <v>#N/A</v>
      </c>
    </row>
    <row r="853" spans="1:26" x14ac:dyDescent="0.2">
      <c r="A853" t="s">
        <v>220</v>
      </c>
      <c r="B853" t="s">
        <v>7205</v>
      </c>
      <c r="C853" t="s">
        <v>7206</v>
      </c>
      <c r="D853" t="s">
        <v>7207</v>
      </c>
      <c r="E853" t="s">
        <v>7208</v>
      </c>
      <c r="F853" t="s">
        <v>62</v>
      </c>
      <c r="H853" t="s">
        <v>7206</v>
      </c>
      <c r="I853" t="s">
        <v>7207</v>
      </c>
      <c r="J853" t="s">
        <v>7208</v>
      </c>
      <c r="K853" t="s">
        <v>62</v>
      </c>
      <c r="L853" t="s">
        <v>7209</v>
      </c>
      <c r="N853" t="s">
        <v>108</v>
      </c>
      <c r="O853" s="6" t="str">
        <f>VLOOKUP(N853,TOOLS!H:I,2,0)</f>
        <v>WV-S1531LN</v>
      </c>
      <c r="R853" s="6" t="str">
        <f>VLOOKUP(O853,TOOLS!A:B,2,0)</f>
        <v>S1:SSG</v>
      </c>
      <c r="T853" s="2">
        <v>43370</v>
      </c>
      <c r="V853" t="s">
        <v>8442</v>
      </c>
      <c r="W853">
        <v>1</v>
      </c>
      <c r="X853" s="1">
        <v>620.16</v>
      </c>
      <c r="Y853" s="1">
        <v>620.16</v>
      </c>
      <c r="Z853" s="6" t="e">
        <f>VLOOKUP(T853,TOOLS!E:F,2,0)</f>
        <v>#N/A</v>
      </c>
    </row>
    <row r="854" spans="1:26" x14ac:dyDescent="0.2">
      <c r="A854" t="s">
        <v>220</v>
      </c>
      <c r="B854" t="s">
        <v>5048</v>
      </c>
      <c r="C854" t="s">
        <v>5049</v>
      </c>
      <c r="D854" t="s">
        <v>5050</v>
      </c>
      <c r="E854" t="s">
        <v>5051</v>
      </c>
      <c r="F854" t="s">
        <v>24</v>
      </c>
      <c r="H854" t="s">
        <v>7528</v>
      </c>
      <c r="I854" t="s">
        <v>7529</v>
      </c>
      <c r="J854" t="s">
        <v>7530</v>
      </c>
      <c r="K854" t="s">
        <v>194</v>
      </c>
      <c r="L854" t="s">
        <v>7531</v>
      </c>
      <c r="N854" t="s">
        <v>108</v>
      </c>
      <c r="O854" s="6" t="str">
        <f>VLOOKUP(N854,TOOLS!H:I,2,0)</f>
        <v>WV-S1531LN</v>
      </c>
      <c r="R854" s="6" t="str">
        <f>VLOOKUP(O854,TOOLS!A:B,2,0)</f>
        <v>S1:SSG</v>
      </c>
      <c r="T854" s="2">
        <v>43364</v>
      </c>
      <c r="V854" t="s">
        <v>7532</v>
      </c>
      <c r="W854">
        <v>1</v>
      </c>
      <c r="X854" s="1">
        <v>620.16</v>
      </c>
      <c r="Y854" s="1">
        <v>620.16</v>
      </c>
      <c r="Z854" s="6" t="e">
        <f>VLOOKUP(T854,TOOLS!E:F,2,0)</f>
        <v>#N/A</v>
      </c>
    </row>
    <row r="855" spans="1:26" x14ac:dyDescent="0.2">
      <c r="A855" t="s">
        <v>220</v>
      </c>
      <c r="B855" t="s">
        <v>5888</v>
      </c>
      <c r="C855" t="s">
        <v>5742</v>
      </c>
      <c r="D855" t="s">
        <v>5743</v>
      </c>
      <c r="E855" t="s">
        <v>5744</v>
      </c>
      <c r="F855" t="s">
        <v>45</v>
      </c>
      <c r="H855" t="s">
        <v>5742</v>
      </c>
      <c r="I855" t="s">
        <v>5743</v>
      </c>
      <c r="J855" t="s">
        <v>5744</v>
      </c>
      <c r="K855" t="s">
        <v>45</v>
      </c>
      <c r="L855" t="s">
        <v>5746</v>
      </c>
      <c r="N855" t="s">
        <v>108</v>
      </c>
      <c r="O855" s="6" t="str">
        <f>VLOOKUP(N855,TOOLS!H:I,2,0)</f>
        <v>WV-S1531LN</v>
      </c>
      <c r="R855" s="6" t="str">
        <f>VLOOKUP(O855,TOOLS!A:B,2,0)</f>
        <v>S1:SSG</v>
      </c>
      <c r="T855" s="2">
        <v>43364</v>
      </c>
      <c r="V855" t="s">
        <v>7521</v>
      </c>
      <c r="W855">
        <v>1</v>
      </c>
      <c r="X855" s="1">
        <v>620.16</v>
      </c>
      <c r="Y855" s="1">
        <v>620.16</v>
      </c>
      <c r="Z855" s="6" t="e">
        <f>VLOOKUP(T855,TOOLS!E:F,2,0)</f>
        <v>#N/A</v>
      </c>
    </row>
    <row r="856" spans="1:26" x14ac:dyDescent="0.2">
      <c r="A856" t="s">
        <v>220</v>
      </c>
      <c r="B856" t="s">
        <v>5888</v>
      </c>
      <c r="C856" t="s">
        <v>5742</v>
      </c>
      <c r="D856" t="s">
        <v>5743</v>
      </c>
      <c r="E856" t="s">
        <v>5744</v>
      </c>
      <c r="F856" t="s">
        <v>45</v>
      </c>
      <c r="H856" t="s">
        <v>5742</v>
      </c>
      <c r="I856" t="s">
        <v>5743</v>
      </c>
      <c r="J856" t="s">
        <v>5744</v>
      </c>
      <c r="K856" t="s">
        <v>45</v>
      </c>
      <c r="L856" t="s">
        <v>5746</v>
      </c>
      <c r="N856" t="s">
        <v>108</v>
      </c>
      <c r="O856" s="6" t="str">
        <f>VLOOKUP(N856,TOOLS!H:I,2,0)</f>
        <v>WV-S1531LN</v>
      </c>
      <c r="R856" s="6" t="str">
        <f>VLOOKUP(O856,TOOLS!A:B,2,0)</f>
        <v>S1:SSG</v>
      </c>
      <c r="T856" s="2">
        <v>43364</v>
      </c>
      <c r="V856" t="s">
        <v>7522</v>
      </c>
      <c r="W856">
        <v>1</v>
      </c>
      <c r="X856" s="1">
        <v>620.16</v>
      </c>
      <c r="Y856" s="1">
        <v>620.16</v>
      </c>
      <c r="Z856" s="6" t="e">
        <f>VLOOKUP(T856,TOOLS!E:F,2,0)</f>
        <v>#N/A</v>
      </c>
    </row>
    <row r="857" spans="1:26" x14ac:dyDescent="0.2">
      <c r="A857" t="s">
        <v>217</v>
      </c>
      <c r="B857" t="s">
        <v>7570</v>
      </c>
      <c r="C857" t="s">
        <v>8844</v>
      </c>
      <c r="D857" t="s">
        <v>8845</v>
      </c>
      <c r="E857" t="s">
        <v>7574</v>
      </c>
      <c r="F857" t="s">
        <v>2283</v>
      </c>
      <c r="G857" t="s">
        <v>8846</v>
      </c>
      <c r="H857" t="s">
        <v>8847</v>
      </c>
      <c r="I857" t="s">
        <v>8845</v>
      </c>
      <c r="J857" t="s">
        <v>7574</v>
      </c>
      <c r="K857" t="s">
        <v>2283</v>
      </c>
      <c r="L857" t="s">
        <v>8846</v>
      </c>
      <c r="N857" t="s">
        <v>108</v>
      </c>
      <c r="O857" s="6" t="str">
        <f>VLOOKUP(N857,TOOLS!H:I,2,0)</f>
        <v>WV-S1531LN</v>
      </c>
      <c r="R857" s="6" t="str">
        <f>VLOOKUP(O857,TOOLS!A:B,2,0)</f>
        <v>S1:SSG</v>
      </c>
      <c r="T857" s="2">
        <v>43371</v>
      </c>
      <c r="U857" t="s">
        <v>2297</v>
      </c>
      <c r="V857" t="s">
        <v>8848</v>
      </c>
      <c r="W857">
        <v>1</v>
      </c>
      <c r="X857" s="1">
        <v>620.16</v>
      </c>
      <c r="Y857" s="1">
        <v>620.16</v>
      </c>
      <c r="Z857" s="6" t="e">
        <f>VLOOKUP(T857,TOOLS!E:F,2,0)</f>
        <v>#N/A</v>
      </c>
    </row>
    <row r="858" spans="1:26" x14ac:dyDescent="0.2">
      <c r="A858" t="s">
        <v>217</v>
      </c>
      <c r="B858" t="s">
        <v>7570</v>
      </c>
      <c r="C858" t="s">
        <v>6809</v>
      </c>
      <c r="D858" t="s">
        <v>6810</v>
      </c>
      <c r="E858" t="s">
        <v>6811</v>
      </c>
      <c r="F858" t="s">
        <v>2294</v>
      </c>
      <c r="G858" t="s">
        <v>6812</v>
      </c>
      <c r="H858" t="s">
        <v>6813</v>
      </c>
      <c r="I858" t="s">
        <v>6810</v>
      </c>
      <c r="J858" t="s">
        <v>6811</v>
      </c>
      <c r="K858" t="s">
        <v>2294</v>
      </c>
      <c r="L858" t="s">
        <v>6812</v>
      </c>
      <c r="N858" t="s">
        <v>108</v>
      </c>
      <c r="O858" s="6" t="str">
        <f>VLOOKUP(N858,TOOLS!H:I,2,0)</f>
        <v>WV-S1531LN</v>
      </c>
      <c r="R858" s="6" t="str">
        <f>VLOOKUP(O858,TOOLS!A:B,2,0)</f>
        <v>S1:SSG</v>
      </c>
      <c r="T858" s="2">
        <v>43370</v>
      </c>
      <c r="U858" t="s">
        <v>2297</v>
      </c>
      <c r="V858" t="s">
        <v>8888</v>
      </c>
      <c r="W858">
        <v>2</v>
      </c>
      <c r="X858" s="1">
        <v>620.16</v>
      </c>
      <c r="Y858" s="1">
        <v>1240.32</v>
      </c>
      <c r="Z858" s="6" t="e">
        <f>VLOOKUP(T858,TOOLS!E:F,2,0)</f>
        <v>#N/A</v>
      </c>
    </row>
    <row r="859" spans="1:26" x14ac:dyDescent="0.2">
      <c r="A859" t="s">
        <v>217</v>
      </c>
      <c r="B859" t="s">
        <v>7570</v>
      </c>
      <c r="C859" t="s">
        <v>2285</v>
      </c>
      <c r="D859" t="s">
        <v>7984</v>
      </c>
      <c r="E859" t="s">
        <v>4918</v>
      </c>
      <c r="F859" t="s">
        <v>49</v>
      </c>
      <c r="G859" t="s">
        <v>4919</v>
      </c>
      <c r="H859" t="s">
        <v>7985</v>
      </c>
      <c r="I859" t="s">
        <v>7984</v>
      </c>
      <c r="J859" t="s">
        <v>4918</v>
      </c>
      <c r="K859" t="s">
        <v>49</v>
      </c>
      <c r="L859" t="s">
        <v>4919</v>
      </c>
      <c r="N859" t="s">
        <v>108</v>
      </c>
      <c r="O859" s="6" t="str">
        <f>VLOOKUP(N859,TOOLS!H:I,2,0)</f>
        <v>WV-S1531LN</v>
      </c>
      <c r="R859" s="6" t="str">
        <f>VLOOKUP(O859,TOOLS!A:B,2,0)</f>
        <v>S1:SSG</v>
      </c>
      <c r="T859" s="2">
        <v>43360</v>
      </c>
      <c r="U859" t="s">
        <v>2297</v>
      </c>
      <c r="V859" t="s">
        <v>7986</v>
      </c>
      <c r="W859">
        <v>8</v>
      </c>
      <c r="X859" s="1">
        <v>620.16</v>
      </c>
      <c r="Y859" s="1">
        <v>4961.28</v>
      </c>
      <c r="Z859" s="6" t="e">
        <f>VLOOKUP(T859,TOOLS!E:F,2,0)</f>
        <v>#N/A</v>
      </c>
    </row>
    <row r="860" spans="1:26" x14ac:dyDescent="0.2">
      <c r="A860" t="s">
        <v>217</v>
      </c>
      <c r="B860" t="s">
        <v>7570</v>
      </c>
      <c r="C860" t="s">
        <v>2285</v>
      </c>
      <c r="D860" t="s">
        <v>7984</v>
      </c>
      <c r="E860" t="s">
        <v>4918</v>
      </c>
      <c r="F860" t="s">
        <v>49</v>
      </c>
      <c r="G860" t="s">
        <v>4919</v>
      </c>
      <c r="H860" t="s">
        <v>7985</v>
      </c>
      <c r="I860" t="s">
        <v>7984</v>
      </c>
      <c r="J860" t="s">
        <v>4918</v>
      </c>
      <c r="K860" t="s">
        <v>49</v>
      </c>
      <c r="L860" t="s">
        <v>4919</v>
      </c>
      <c r="N860" t="s">
        <v>108</v>
      </c>
      <c r="O860" s="6" t="str">
        <f>VLOOKUP(N860,TOOLS!H:I,2,0)</f>
        <v>WV-S1531LN</v>
      </c>
      <c r="R860" s="6" t="str">
        <f>VLOOKUP(O860,TOOLS!A:B,2,0)</f>
        <v>S1:SSG</v>
      </c>
      <c r="T860" s="2">
        <v>43362</v>
      </c>
      <c r="U860" t="s">
        <v>2297</v>
      </c>
      <c r="V860" t="s">
        <v>7987</v>
      </c>
      <c r="W860">
        <v>1</v>
      </c>
      <c r="X860" s="1">
        <v>620.16</v>
      </c>
      <c r="Y860" s="1">
        <v>620.16</v>
      </c>
      <c r="Z860" s="6" t="e">
        <f>VLOOKUP(T860,TOOLS!E:F,2,0)</f>
        <v>#N/A</v>
      </c>
    </row>
    <row r="861" spans="1:26" x14ac:dyDescent="0.2">
      <c r="A861" t="s">
        <v>217</v>
      </c>
      <c r="B861" t="s">
        <v>7570</v>
      </c>
      <c r="C861" t="s">
        <v>2285</v>
      </c>
      <c r="D861" t="s">
        <v>7984</v>
      </c>
      <c r="E861" t="s">
        <v>4918</v>
      </c>
      <c r="F861" t="s">
        <v>49</v>
      </c>
      <c r="G861" t="s">
        <v>4919</v>
      </c>
      <c r="H861" t="s">
        <v>7985</v>
      </c>
      <c r="I861" t="s">
        <v>7984</v>
      </c>
      <c r="J861" t="s">
        <v>4918</v>
      </c>
      <c r="K861" t="s">
        <v>49</v>
      </c>
      <c r="L861" t="s">
        <v>4919</v>
      </c>
      <c r="N861" t="s">
        <v>108</v>
      </c>
      <c r="O861" s="6" t="str">
        <f>VLOOKUP(N861,TOOLS!H:I,2,0)</f>
        <v>WV-S1531LN</v>
      </c>
      <c r="R861" s="6" t="str">
        <f>VLOOKUP(O861,TOOLS!A:B,2,0)</f>
        <v>S1:SSG</v>
      </c>
      <c r="T861" s="2">
        <v>43364</v>
      </c>
      <c r="U861" t="s">
        <v>2297</v>
      </c>
      <c r="V861" t="s">
        <v>7988</v>
      </c>
      <c r="W861">
        <v>1</v>
      </c>
      <c r="X861" s="1">
        <v>620.16</v>
      </c>
      <c r="Y861" s="1">
        <v>620.16</v>
      </c>
      <c r="Z861" s="6" t="e">
        <f>VLOOKUP(T861,TOOLS!E:F,2,0)</f>
        <v>#N/A</v>
      </c>
    </row>
    <row r="862" spans="1:26" x14ac:dyDescent="0.2">
      <c r="A862" t="s">
        <v>218</v>
      </c>
      <c r="B862">
        <v>0</v>
      </c>
      <c r="C862" t="s">
        <v>4955</v>
      </c>
      <c r="D862" t="s">
        <v>4956</v>
      </c>
      <c r="E862" t="s">
        <v>4808</v>
      </c>
      <c r="F862" t="s">
        <v>2293</v>
      </c>
      <c r="G862">
        <v>2907</v>
      </c>
      <c r="H862" t="s">
        <v>4955</v>
      </c>
      <c r="I862" t="s">
        <v>4956</v>
      </c>
      <c r="J862" t="s">
        <v>4808</v>
      </c>
      <c r="K862" t="s">
        <v>2293</v>
      </c>
      <c r="L862">
        <v>2907</v>
      </c>
      <c r="M862" t="s">
        <v>26</v>
      </c>
      <c r="N862" t="s">
        <v>327</v>
      </c>
      <c r="O862" s="6" t="str">
        <f>VLOOKUP(N862,TOOLS!H:I,2,0)</f>
        <v>WV-S1531LTN</v>
      </c>
      <c r="P862">
        <v>10161484</v>
      </c>
      <c r="R862" s="6" t="str">
        <f>VLOOKUP(O862,TOOLS!A:B,2,0)</f>
        <v>S1:SSG</v>
      </c>
      <c r="S862" t="s">
        <v>105</v>
      </c>
      <c r="T862" s="2">
        <v>43350</v>
      </c>
      <c r="V862">
        <v>5404035608</v>
      </c>
      <c r="W862">
        <v>-1</v>
      </c>
      <c r="X862" s="1">
        <v>684.16</v>
      </c>
      <c r="Y862" s="1">
        <v>-684.16</v>
      </c>
      <c r="Z862" s="6" t="e">
        <f>VLOOKUP(T862,TOOLS!E:F,2,0)</f>
        <v>#N/A</v>
      </c>
    </row>
    <row r="863" spans="1:26" x14ac:dyDescent="0.2">
      <c r="A863" t="s">
        <v>218</v>
      </c>
      <c r="B863">
        <v>0</v>
      </c>
      <c r="C863" t="s">
        <v>4955</v>
      </c>
      <c r="D863" t="s">
        <v>4956</v>
      </c>
      <c r="E863" t="s">
        <v>4808</v>
      </c>
      <c r="F863" t="s">
        <v>2293</v>
      </c>
      <c r="G863">
        <v>2907</v>
      </c>
      <c r="H863" t="s">
        <v>4955</v>
      </c>
      <c r="I863" t="s">
        <v>4956</v>
      </c>
      <c r="J863" t="s">
        <v>4808</v>
      </c>
      <c r="K863" t="s">
        <v>2293</v>
      </c>
      <c r="L863">
        <v>2907</v>
      </c>
      <c r="M863" t="s">
        <v>26</v>
      </c>
      <c r="N863" t="s">
        <v>327</v>
      </c>
      <c r="O863" s="6" t="str">
        <f>VLOOKUP(N863,TOOLS!H:I,2,0)</f>
        <v>WV-S1531LTN</v>
      </c>
      <c r="P863">
        <v>10161484</v>
      </c>
      <c r="R863" s="6" t="str">
        <f>VLOOKUP(O863,TOOLS!A:B,2,0)</f>
        <v>S1:SSG</v>
      </c>
      <c r="S863" t="s">
        <v>105</v>
      </c>
      <c r="T863" s="2">
        <v>43350</v>
      </c>
      <c r="V863">
        <v>5404035608</v>
      </c>
      <c r="W863">
        <v>1</v>
      </c>
      <c r="X863" s="1">
        <v>684.16</v>
      </c>
      <c r="Y863" s="1">
        <v>684.16</v>
      </c>
      <c r="Z863" s="6" t="e">
        <f>VLOOKUP(T863,TOOLS!E:F,2,0)</f>
        <v>#N/A</v>
      </c>
    </row>
    <row r="864" spans="1:26" x14ac:dyDescent="0.2">
      <c r="A864" t="s">
        <v>220</v>
      </c>
      <c r="B864" t="s">
        <v>4848</v>
      </c>
      <c r="C864" t="s">
        <v>4849</v>
      </c>
      <c r="D864" t="s">
        <v>4850</v>
      </c>
      <c r="E864" t="s">
        <v>4851</v>
      </c>
      <c r="F864" t="s">
        <v>150</v>
      </c>
      <c r="H864" t="s">
        <v>4849</v>
      </c>
      <c r="I864" t="s">
        <v>4852</v>
      </c>
      <c r="J864" t="s">
        <v>4853</v>
      </c>
      <c r="K864" t="s">
        <v>150</v>
      </c>
      <c r="L864" t="s">
        <v>4854</v>
      </c>
      <c r="N864" t="s">
        <v>327</v>
      </c>
      <c r="O864" s="6" t="str">
        <f>VLOOKUP(N864,TOOLS!H:I,2,0)</f>
        <v>WV-S1531LTN</v>
      </c>
      <c r="R864" s="6" t="str">
        <f>VLOOKUP(O864,TOOLS!A:B,2,0)</f>
        <v>S1:SSG</v>
      </c>
      <c r="T864" s="2">
        <v>43353</v>
      </c>
      <c r="V864" t="s">
        <v>5788</v>
      </c>
      <c r="W864">
        <v>1</v>
      </c>
      <c r="X864" s="1">
        <v>684.16</v>
      </c>
      <c r="Y864" s="1">
        <v>684.16</v>
      </c>
      <c r="Z864" s="6" t="e">
        <f>VLOOKUP(T864,TOOLS!E:F,2,0)</f>
        <v>#N/A</v>
      </c>
    </row>
    <row r="865" spans="1:26" x14ac:dyDescent="0.2">
      <c r="A865" t="s">
        <v>217</v>
      </c>
      <c r="B865" t="s">
        <v>7570</v>
      </c>
      <c r="C865" t="s">
        <v>6809</v>
      </c>
      <c r="D865" t="s">
        <v>6810</v>
      </c>
      <c r="E865" t="s">
        <v>6811</v>
      </c>
      <c r="F865" t="s">
        <v>2294</v>
      </c>
      <c r="G865" t="s">
        <v>6812</v>
      </c>
      <c r="H865" t="s">
        <v>6813</v>
      </c>
      <c r="I865" t="s">
        <v>6810</v>
      </c>
      <c r="J865" t="s">
        <v>6811</v>
      </c>
      <c r="K865" t="s">
        <v>2294</v>
      </c>
      <c r="L865" t="s">
        <v>6812</v>
      </c>
      <c r="N865" t="s">
        <v>327</v>
      </c>
      <c r="O865" s="6" t="str">
        <f>VLOOKUP(N865,TOOLS!H:I,2,0)</f>
        <v>WV-S1531LTN</v>
      </c>
      <c r="R865" s="6" t="str">
        <f>VLOOKUP(O865,TOOLS!A:B,2,0)</f>
        <v>S1:SSG</v>
      </c>
      <c r="T865" s="2">
        <v>43355</v>
      </c>
      <c r="U865" t="s">
        <v>2297</v>
      </c>
      <c r="V865" t="s">
        <v>6814</v>
      </c>
      <c r="W865">
        <v>1</v>
      </c>
      <c r="X865" s="1">
        <v>695.55</v>
      </c>
      <c r="Y865" s="1">
        <v>695.55</v>
      </c>
      <c r="Z865" s="6" t="e">
        <f>VLOOKUP(T865,TOOLS!E:F,2,0)</f>
        <v>#N/A</v>
      </c>
    </row>
    <row r="866" spans="1:26" x14ac:dyDescent="0.2">
      <c r="A866" t="s">
        <v>220</v>
      </c>
      <c r="B866" t="s">
        <v>5988</v>
      </c>
      <c r="C866" t="s">
        <v>5989</v>
      </c>
      <c r="D866" t="s">
        <v>5990</v>
      </c>
      <c r="E866" t="s">
        <v>2320</v>
      </c>
      <c r="F866" t="s">
        <v>62</v>
      </c>
      <c r="H866" t="s">
        <v>5991</v>
      </c>
      <c r="I866" t="s">
        <v>5992</v>
      </c>
      <c r="J866" t="s">
        <v>5993</v>
      </c>
      <c r="K866" t="s">
        <v>62</v>
      </c>
      <c r="L866" t="s">
        <v>5994</v>
      </c>
      <c r="N866" t="s">
        <v>2362</v>
      </c>
      <c r="O866" s="6" t="str">
        <f>VLOOKUP(N866,TOOLS!H:I,2,0)</f>
        <v>WV-S1550L</v>
      </c>
      <c r="R866" s="6" t="str">
        <f>VLOOKUP(O866,TOOLS!A:B,2,0)</f>
        <v>S1:SSG</v>
      </c>
      <c r="T866" s="2">
        <v>43356</v>
      </c>
      <c r="U866" t="s">
        <v>5995</v>
      </c>
      <c r="V866" t="s">
        <v>5996</v>
      </c>
      <c r="W866">
        <v>1</v>
      </c>
      <c r="X866" s="1">
        <v>767.36</v>
      </c>
      <c r="Y866" s="1">
        <v>767.36</v>
      </c>
      <c r="Z866" s="6" t="e">
        <f>VLOOKUP(T866,TOOLS!E:F,2,0)</f>
        <v>#N/A</v>
      </c>
    </row>
    <row r="867" spans="1:26" x14ac:dyDescent="0.2">
      <c r="A867" t="s">
        <v>220</v>
      </c>
      <c r="B867" t="s">
        <v>5888</v>
      </c>
      <c r="C867" t="s">
        <v>5742</v>
      </c>
      <c r="D867" t="s">
        <v>5743</v>
      </c>
      <c r="E867" t="s">
        <v>5744</v>
      </c>
      <c r="F867" t="s">
        <v>45</v>
      </c>
      <c r="H867" t="s">
        <v>5742</v>
      </c>
      <c r="I867" t="s">
        <v>5743</v>
      </c>
      <c r="J867" t="s">
        <v>5744</v>
      </c>
      <c r="K867" t="s">
        <v>45</v>
      </c>
      <c r="L867" t="s">
        <v>5746</v>
      </c>
      <c r="N867" t="s">
        <v>2362</v>
      </c>
      <c r="O867" s="6" t="str">
        <f>VLOOKUP(N867,TOOLS!H:I,2,0)</f>
        <v>WV-S1550L</v>
      </c>
      <c r="R867" s="6" t="str">
        <f>VLOOKUP(O867,TOOLS!A:B,2,0)</f>
        <v>S1:SSG</v>
      </c>
      <c r="T867" s="2">
        <v>43355</v>
      </c>
      <c r="V867" t="s">
        <v>5889</v>
      </c>
      <c r="W867">
        <v>3</v>
      </c>
      <c r="X867" s="1">
        <v>767.36</v>
      </c>
      <c r="Y867" s="1">
        <v>2302.08</v>
      </c>
      <c r="Z867" s="6" t="e">
        <f>VLOOKUP(T867,TOOLS!E:F,2,0)</f>
        <v>#N/A</v>
      </c>
    </row>
    <row r="868" spans="1:26" x14ac:dyDescent="0.2">
      <c r="A868" t="s">
        <v>220</v>
      </c>
      <c r="B868" t="s">
        <v>2436</v>
      </c>
      <c r="C868" t="s">
        <v>2437</v>
      </c>
      <c r="D868" t="s">
        <v>2438</v>
      </c>
      <c r="E868" t="s">
        <v>100</v>
      </c>
      <c r="F868" t="s">
        <v>24</v>
      </c>
      <c r="H868" t="s">
        <v>2437</v>
      </c>
      <c r="I868" t="s">
        <v>423</v>
      </c>
      <c r="J868" t="s">
        <v>5071</v>
      </c>
      <c r="K868" t="s">
        <v>24</v>
      </c>
      <c r="L868" t="s">
        <v>5039</v>
      </c>
      <c r="N868" t="s">
        <v>2362</v>
      </c>
      <c r="O868" s="6" t="str">
        <f>VLOOKUP(N868,TOOLS!H:I,2,0)</f>
        <v>WV-S1550L</v>
      </c>
      <c r="R868" s="6" t="str">
        <f>VLOOKUP(O868,TOOLS!A:B,2,0)</f>
        <v>S1:SSG</v>
      </c>
      <c r="T868" s="2">
        <v>43347</v>
      </c>
      <c r="V868" t="s">
        <v>5637</v>
      </c>
      <c r="W868">
        <v>4</v>
      </c>
      <c r="X868" s="1">
        <v>767.36</v>
      </c>
      <c r="Y868" s="1">
        <v>3069.44</v>
      </c>
      <c r="Z868" s="6" t="e">
        <f>VLOOKUP(T868,TOOLS!E:F,2,0)</f>
        <v>#N/A</v>
      </c>
    </row>
    <row r="869" spans="1:26" x14ac:dyDescent="0.2">
      <c r="A869" t="s">
        <v>219</v>
      </c>
      <c r="B869" t="s">
        <v>2267</v>
      </c>
      <c r="C869" t="s">
        <v>4807</v>
      </c>
      <c r="D869" t="s">
        <v>5162</v>
      </c>
      <c r="E869" t="s">
        <v>4808</v>
      </c>
      <c r="F869" t="s">
        <v>2293</v>
      </c>
      <c r="G869">
        <v>2907</v>
      </c>
      <c r="H869" t="s">
        <v>4809</v>
      </c>
      <c r="I869" t="s">
        <v>4793</v>
      </c>
      <c r="J869" t="s">
        <v>4808</v>
      </c>
      <c r="K869" t="s">
        <v>2293</v>
      </c>
      <c r="L869">
        <v>2907</v>
      </c>
      <c r="M869" t="s">
        <v>26</v>
      </c>
      <c r="N869" t="s">
        <v>109</v>
      </c>
      <c r="O869" s="6" t="str">
        <f>VLOOKUP(N869,TOOLS!H:I,2,0)</f>
        <v>WV-S2110</v>
      </c>
      <c r="P869" t="s">
        <v>5163</v>
      </c>
      <c r="R869" s="6" t="str">
        <f>VLOOKUP(O869,TOOLS!A:B,2,0)</f>
        <v>S1:SSG</v>
      </c>
      <c r="S869" t="s">
        <v>105</v>
      </c>
      <c r="T869" s="2">
        <v>43347</v>
      </c>
      <c r="U869" t="s">
        <v>5164</v>
      </c>
      <c r="V869">
        <v>96975688</v>
      </c>
      <c r="W869">
        <v>30</v>
      </c>
      <c r="X869" s="1">
        <v>300</v>
      </c>
      <c r="Y869" s="1">
        <v>9000</v>
      </c>
      <c r="Z869" s="6" t="e">
        <f>VLOOKUP(T869,TOOLS!E:F,2,0)</f>
        <v>#N/A</v>
      </c>
    </row>
    <row r="870" spans="1:26" x14ac:dyDescent="0.2">
      <c r="A870" t="s">
        <v>218</v>
      </c>
      <c r="B870">
        <v>0</v>
      </c>
      <c r="C870" t="s">
        <v>121</v>
      </c>
      <c r="D870" t="s">
        <v>122</v>
      </c>
      <c r="E870" t="s">
        <v>123</v>
      </c>
      <c r="F870" t="s">
        <v>69</v>
      </c>
      <c r="G870">
        <v>80021</v>
      </c>
      <c r="H870" t="s">
        <v>5242</v>
      </c>
      <c r="I870" t="s">
        <v>2475</v>
      </c>
      <c r="J870" t="s">
        <v>2337</v>
      </c>
      <c r="K870" t="s">
        <v>175</v>
      </c>
      <c r="L870">
        <v>30518</v>
      </c>
      <c r="M870" t="s">
        <v>26</v>
      </c>
      <c r="N870" t="s">
        <v>109</v>
      </c>
      <c r="O870" s="6" t="str">
        <f>VLOOKUP(N870,TOOLS!H:I,2,0)</f>
        <v>WV-S2110</v>
      </c>
      <c r="P870">
        <v>10143984</v>
      </c>
      <c r="R870" s="6" t="str">
        <f>VLOOKUP(O870,TOOLS!A:B,2,0)</f>
        <v>S1:SSG</v>
      </c>
      <c r="S870" t="s">
        <v>105</v>
      </c>
      <c r="T870" s="2">
        <v>43349</v>
      </c>
      <c r="V870">
        <v>5404030708</v>
      </c>
      <c r="W870">
        <v>3</v>
      </c>
      <c r="X870" s="1">
        <v>346.24</v>
      </c>
      <c r="Y870" s="1">
        <v>1038.72</v>
      </c>
      <c r="Z870" s="6" t="e">
        <f>VLOOKUP(T870,TOOLS!E:F,2,0)</f>
        <v>#N/A</v>
      </c>
    </row>
    <row r="871" spans="1:26" x14ac:dyDescent="0.2">
      <c r="A871" t="s">
        <v>218</v>
      </c>
      <c r="B871">
        <v>0</v>
      </c>
      <c r="C871" t="s">
        <v>168</v>
      </c>
      <c r="D871" t="s">
        <v>169</v>
      </c>
      <c r="E871" t="s">
        <v>170</v>
      </c>
      <c r="F871" t="s">
        <v>24</v>
      </c>
      <c r="G871">
        <v>10013</v>
      </c>
      <c r="H871" t="s">
        <v>422</v>
      </c>
      <c r="I871" t="s">
        <v>423</v>
      </c>
      <c r="J871" t="s">
        <v>424</v>
      </c>
      <c r="K871" t="s">
        <v>24</v>
      </c>
      <c r="L871">
        <v>11779</v>
      </c>
      <c r="M871" t="s">
        <v>26</v>
      </c>
      <c r="N871" t="s">
        <v>109</v>
      </c>
      <c r="O871" s="6" t="str">
        <f>VLOOKUP(N871,TOOLS!H:I,2,0)</f>
        <v>WV-S2110</v>
      </c>
      <c r="P871">
        <v>10143984</v>
      </c>
      <c r="R871" s="6" t="str">
        <f>VLOOKUP(O871,TOOLS!A:B,2,0)</f>
        <v>S1:SSG</v>
      </c>
      <c r="S871" t="s">
        <v>105</v>
      </c>
      <c r="T871" s="2">
        <v>43351</v>
      </c>
      <c r="V871">
        <v>5404041189</v>
      </c>
      <c r="W871">
        <v>6</v>
      </c>
      <c r="X871" s="1">
        <v>346.24</v>
      </c>
      <c r="Y871" s="1">
        <v>2077.44</v>
      </c>
      <c r="Z871" s="6" t="e">
        <f>VLOOKUP(T871,TOOLS!E:F,2,0)</f>
        <v>#N/A</v>
      </c>
    </row>
    <row r="872" spans="1:26" x14ac:dyDescent="0.2">
      <c r="A872" t="s">
        <v>219</v>
      </c>
      <c r="B872" t="s">
        <v>2267</v>
      </c>
      <c r="C872" t="s">
        <v>6216</v>
      </c>
      <c r="D872" t="s">
        <v>6217</v>
      </c>
      <c r="E872" t="s">
        <v>2395</v>
      </c>
      <c r="F872" t="s">
        <v>62</v>
      </c>
      <c r="G872">
        <v>78758</v>
      </c>
      <c r="H872" t="s">
        <v>6218</v>
      </c>
      <c r="I872" t="s">
        <v>6219</v>
      </c>
      <c r="J872" t="s">
        <v>6220</v>
      </c>
      <c r="K872" t="s">
        <v>62</v>
      </c>
      <c r="L872">
        <v>75068</v>
      </c>
      <c r="M872" t="s">
        <v>26</v>
      </c>
      <c r="N872" t="s">
        <v>109</v>
      </c>
      <c r="O872" s="6" t="str">
        <f>VLOOKUP(N872,TOOLS!H:I,2,0)</f>
        <v>WV-S2110</v>
      </c>
      <c r="P872" t="s">
        <v>5163</v>
      </c>
      <c r="R872" s="6" t="str">
        <f>VLOOKUP(O872,TOOLS!A:B,2,0)</f>
        <v>S1:SSG</v>
      </c>
      <c r="S872" t="s">
        <v>105</v>
      </c>
      <c r="T872" s="2">
        <v>43355</v>
      </c>
      <c r="U872" t="s">
        <v>6221</v>
      </c>
      <c r="V872">
        <v>97055281</v>
      </c>
      <c r="W872">
        <v>6</v>
      </c>
      <c r="X872" s="1">
        <v>346.24</v>
      </c>
      <c r="Y872" s="1">
        <v>2077.44</v>
      </c>
      <c r="Z872" s="6" t="e">
        <f>VLOOKUP(T872,TOOLS!E:F,2,0)</f>
        <v>#N/A</v>
      </c>
    </row>
    <row r="873" spans="1:26" x14ac:dyDescent="0.2">
      <c r="A873" t="s">
        <v>218</v>
      </c>
      <c r="B873">
        <v>0</v>
      </c>
      <c r="C873" t="s">
        <v>30</v>
      </c>
      <c r="D873" t="s">
        <v>31</v>
      </c>
      <c r="E873" t="s">
        <v>32</v>
      </c>
      <c r="F873" t="s">
        <v>33</v>
      </c>
      <c r="G873">
        <v>20814</v>
      </c>
      <c r="H873" t="s">
        <v>30</v>
      </c>
      <c r="I873" t="s">
        <v>76</v>
      </c>
      <c r="J873" t="s">
        <v>32</v>
      </c>
      <c r="K873" t="s">
        <v>33</v>
      </c>
      <c r="L873">
        <v>20814</v>
      </c>
      <c r="M873" t="s">
        <v>26</v>
      </c>
      <c r="N873" t="s">
        <v>109</v>
      </c>
      <c r="O873" s="6" t="str">
        <f>VLOOKUP(N873,TOOLS!H:I,2,0)</f>
        <v>WV-S2110</v>
      </c>
      <c r="P873">
        <v>10143984</v>
      </c>
      <c r="R873" s="6" t="str">
        <f>VLOOKUP(O873,TOOLS!A:B,2,0)</f>
        <v>S1:SSG</v>
      </c>
      <c r="S873" t="s">
        <v>105</v>
      </c>
      <c r="T873" s="2">
        <v>43356</v>
      </c>
      <c r="V873">
        <v>5404059200</v>
      </c>
      <c r="W873">
        <v>4</v>
      </c>
      <c r="X873" s="1">
        <v>346.24</v>
      </c>
      <c r="Y873" s="1">
        <v>1384.96</v>
      </c>
      <c r="Z873" s="6" t="e">
        <f>VLOOKUP(T873,TOOLS!E:F,2,0)</f>
        <v>#N/A</v>
      </c>
    </row>
    <row r="874" spans="1:26" x14ac:dyDescent="0.2">
      <c r="A874" t="s">
        <v>218</v>
      </c>
      <c r="B874">
        <v>0</v>
      </c>
      <c r="C874" t="s">
        <v>7041</v>
      </c>
      <c r="D874" t="s">
        <v>7042</v>
      </c>
      <c r="E874" t="s">
        <v>7043</v>
      </c>
      <c r="F874" t="s">
        <v>2445</v>
      </c>
      <c r="G874">
        <v>97222</v>
      </c>
      <c r="H874" t="s">
        <v>7044</v>
      </c>
      <c r="I874" t="s">
        <v>7045</v>
      </c>
      <c r="J874" t="s">
        <v>7046</v>
      </c>
      <c r="K874" t="s">
        <v>2445</v>
      </c>
      <c r="L874">
        <v>97756</v>
      </c>
      <c r="M874" t="s">
        <v>26</v>
      </c>
      <c r="N874" t="s">
        <v>109</v>
      </c>
      <c r="O874" s="6" t="str">
        <f>VLOOKUP(N874,TOOLS!H:I,2,0)</f>
        <v>WV-S2110</v>
      </c>
      <c r="P874">
        <v>10143984</v>
      </c>
      <c r="R874" s="6" t="str">
        <f>VLOOKUP(O874,TOOLS!A:B,2,0)</f>
        <v>S1:SSG</v>
      </c>
      <c r="S874" t="s">
        <v>105</v>
      </c>
      <c r="T874" s="2">
        <v>43361</v>
      </c>
      <c r="V874">
        <v>5404076285</v>
      </c>
      <c r="W874">
        <v>1</v>
      </c>
      <c r="X874" s="1">
        <v>346.24</v>
      </c>
      <c r="Y874" s="1">
        <v>346.24</v>
      </c>
      <c r="Z874" s="6" t="e">
        <f>VLOOKUP(T874,TOOLS!E:F,2,0)</f>
        <v>#N/A</v>
      </c>
    </row>
    <row r="875" spans="1:26" x14ac:dyDescent="0.2">
      <c r="A875" t="s">
        <v>218</v>
      </c>
      <c r="B875">
        <v>0</v>
      </c>
      <c r="C875" t="s">
        <v>7038</v>
      </c>
      <c r="D875" t="s">
        <v>7039</v>
      </c>
      <c r="E875" t="s">
        <v>7040</v>
      </c>
      <c r="F875" t="s">
        <v>49</v>
      </c>
      <c r="G875">
        <v>27529</v>
      </c>
      <c r="H875" t="s">
        <v>7038</v>
      </c>
      <c r="I875" t="s">
        <v>7039</v>
      </c>
      <c r="J875" t="s">
        <v>7040</v>
      </c>
      <c r="K875" t="s">
        <v>49</v>
      </c>
      <c r="L875">
        <v>27529</v>
      </c>
      <c r="M875" t="s">
        <v>26</v>
      </c>
      <c r="N875" t="s">
        <v>109</v>
      </c>
      <c r="O875" s="6" t="str">
        <f>VLOOKUP(N875,TOOLS!H:I,2,0)</f>
        <v>WV-S2110</v>
      </c>
      <c r="P875">
        <v>10143984</v>
      </c>
      <c r="R875" s="6" t="str">
        <f>VLOOKUP(O875,TOOLS!A:B,2,0)</f>
        <v>S1:SSG</v>
      </c>
      <c r="S875" t="s">
        <v>105</v>
      </c>
      <c r="T875" s="2">
        <v>43361</v>
      </c>
      <c r="V875">
        <v>5404078078</v>
      </c>
      <c r="W875">
        <v>10</v>
      </c>
      <c r="X875" s="1">
        <v>346.24</v>
      </c>
      <c r="Y875" s="1">
        <v>3462.4</v>
      </c>
      <c r="Z875" s="6" t="e">
        <f>VLOOKUP(T875,TOOLS!E:F,2,0)</f>
        <v>#N/A</v>
      </c>
    </row>
    <row r="876" spans="1:26" x14ac:dyDescent="0.2">
      <c r="A876" t="s">
        <v>218</v>
      </c>
      <c r="B876">
        <v>0</v>
      </c>
      <c r="C876" t="s">
        <v>6013</v>
      </c>
      <c r="D876" t="s">
        <v>6014</v>
      </c>
      <c r="E876" t="s">
        <v>6015</v>
      </c>
      <c r="F876" t="s">
        <v>52</v>
      </c>
      <c r="G876">
        <v>85027</v>
      </c>
      <c r="H876" t="s">
        <v>6013</v>
      </c>
      <c r="I876" t="s">
        <v>6014</v>
      </c>
      <c r="J876" t="s">
        <v>6015</v>
      </c>
      <c r="K876" t="s">
        <v>52</v>
      </c>
      <c r="L876">
        <v>85027</v>
      </c>
      <c r="M876" t="s">
        <v>26</v>
      </c>
      <c r="N876" t="s">
        <v>109</v>
      </c>
      <c r="O876" s="6" t="str">
        <f>VLOOKUP(N876,TOOLS!H:I,2,0)</f>
        <v>WV-S2110</v>
      </c>
      <c r="P876">
        <v>10143984</v>
      </c>
      <c r="R876" s="6" t="str">
        <f>VLOOKUP(O876,TOOLS!A:B,2,0)</f>
        <v>S1:SSG</v>
      </c>
      <c r="S876" t="s">
        <v>105</v>
      </c>
      <c r="T876" s="2">
        <v>43364</v>
      </c>
      <c r="V876">
        <v>5404092191</v>
      </c>
      <c r="W876">
        <v>-1</v>
      </c>
      <c r="X876" s="1">
        <v>346.24</v>
      </c>
      <c r="Y876" s="1">
        <v>-346.24</v>
      </c>
      <c r="Z876" s="6" t="e">
        <f>VLOOKUP(T876,TOOLS!E:F,2,0)</f>
        <v>#N/A</v>
      </c>
    </row>
    <row r="877" spans="1:26" x14ac:dyDescent="0.2">
      <c r="A877" t="s">
        <v>218</v>
      </c>
      <c r="B877">
        <v>0</v>
      </c>
      <c r="C877" t="s">
        <v>6013</v>
      </c>
      <c r="D877" t="s">
        <v>6014</v>
      </c>
      <c r="E877" t="s">
        <v>6015</v>
      </c>
      <c r="F877" t="s">
        <v>52</v>
      </c>
      <c r="G877">
        <v>85027</v>
      </c>
      <c r="H877" t="s">
        <v>6013</v>
      </c>
      <c r="I877" t="s">
        <v>6014</v>
      </c>
      <c r="J877" t="s">
        <v>6015</v>
      </c>
      <c r="K877" t="s">
        <v>52</v>
      </c>
      <c r="L877">
        <v>85027</v>
      </c>
      <c r="M877" t="s">
        <v>26</v>
      </c>
      <c r="N877" t="s">
        <v>109</v>
      </c>
      <c r="O877" s="6" t="str">
        <f>VLOOKUP(N877,TOOLS!H:I,2,0)</f>
        <v>WV-S2110</v>
      </c>
      <c r="P877">
        <v>10143984</v>
      </c>
      <c r="R877" s="6" t="str">
        <f>VLOOKUP(O877,TOOLS!A:B,2,0)</f>
        <v>S1:SSG</v>
      </c>
      <c r="S877" t="s">
        <v>105</v>
      </c>
      <c r="T877" s="2">
        <v>43364</v>
      </c>
      <c r="V877">
        <v>5404092190</v>
      </c>
      <c r="W877">
        <v>-1</v>
      </c>
      <c r="X877" s="1">
        <v>346.24</v>
      </c>
      <c r="Y877" s="1">
        <v>-346.24</v>
      </c>
      <c r="Z877" s="6" t="e">
        <f>VLOOKUP(T877,TOOLS!E:F,2,0)</f>
        <v>#N/A</v>
      </c>
    </row>
    <row r="878" spans="1:26" x14ac:dyDescent="0.2">
      <c r="A878" t="s">
        <v>218</v>
      </c>
      <c r="B878">
        <v>0</v>
      </c>
      <c r="C878" t="s">
        <v>8160</v>
      </c>
      <c r="D878" t="s">
        <v>8161</v>
      </c>
      <c r="E878" t="s">
        <v>8162</v>
      </c>
      <c r="F878" t="s">
        <v>2280</v>
      </c>
      <c r="G878">
        <v>6484</v>
      </c>
      <c r="H878" t="s">
        <v>8163</v>
      </c>
      <c r="I878" t="s">
        <v>8164</v>
      </c>
      <c r="J878" t="s">
        <v>8165</v>
      </c>
      <c r="K878" t="s">
        <v>2280</v>
      </c>
      <c r="L878">
        <v>6484</v>
      </c>
      <c r="M878" t="s">
        <v>26</v>
      </c>
      <c r="N878" t="s">
        <v>109</v>
      </c>
      <c r="O878" s="6" t="str">
        <f>VLOOKUP(N878,TOOLS!H:I,2,0)</f>
        <v>WV-S2110</v>
      </c>
      <c r="P878">
        <v>10143984</v>
      </c>
      <c r="R878" s="6" t="str">
        <f>VLOOKUP(O878,TOOLS!A:B,2,0)</f>
        <v>S1:SSG</v>
      </c>
      <c r="S878" t="s">
        <v>105</v>
      </c>
      <c r="T878" s="2">
        <v>43367</v>
      </c>
      <c r="V878">
        <v>5404098093</v>
      </c>
      <c r="W878">
        <v>-1</v>
      </c>
      <c r="X878" s="1">
        <v>346.24</v>
      </c>
      <c r="Y878" s="1">
        <v>-346.24</v>
      </c>
      <c r="Z878" s="6" t="e">
        <f>VLOOKUP(T878,TOOLS!E:F,2,0)</f>
        <v>#N/A</v>
      </c>
    </row>
    <row r="879" spans="1:26" x14ac:dyDescent="0.2">
      <c r="A879" t="s">
        <v>218</v>
      </c>
      <c r="B879">
        <v>0</v>
      </c>
      <c r="C879" t="s">
        <v>8160</v>
      </c>
      <c r="D879" t="s">
        <v>8161</v>
      </c>
      <c r="E879" t="s">
        <v>8162</v>
      </c>
      <c r="F879" t="s">
        <v>2280</v>
      </c>
      <c r="G879">
        <v>6484</v>
      </c>
      <c r="H879" t="s">
        <v>8163</v>
      </c>
      <c r="I879" t="s">
        <v>8164</v>
      </c>
      <c r="J879" t="s">
        <v>8165</v>
      </c>
      <c r="K879" t="s">
        <v>2280</v>
      </c>
      <c r="L879">
        <v>6484</v>
      </c>
      <c r="M879" t="s">
        <v>26</v>
      </c>
      <c r="N879" t="s">
        <v>109</v>
      </c>
      <c r="O879" s="6" t="str">
        <f>VLOOKUP(N879,TOOLS!H:I,2,0)</f>
        <v>WV-S2110</v>
      </c>
      <c r="P879">
        <v>10143984</v>
      </c>
      <c r="R879" s="6" t="str">
        <f>VLOOKUP(O879,TOOLS!A:B,2,0)</f>
        <v>S1:SSG</v>
      </c>
      <c r="S879" t="s">
        <v>105</v>
      </c>
      <c r="T879" s="2">
        <v>43367</v>
      </c>
      <c r="V879">
        <v>5404098093</v>
      </c>
      <c r="W879">
        <v>-6</v>
      </c>
      <c r="X879" s="1">
        <v>346.24</v>
      </c>
      <c r="Y879" s="1">
        <v>-2077.44</v>
      </c>
      <c r="Z879" s="6" t="e">
        <f>VLOOKUP(T879,TOOLS!E:F,2,0)</f>
        <v>#N/A</v>
      </c>
    </row>
    <row r="880" spans="1:26" x14ac:dyDescent="0.2">
      <c r="A880" t="s">
        <v>218</v>
      </c>
      <c r="B880">
        <v>0</v>
      </c>
      <c r="C880" t="s">
        <v>8160</v>
      </c>
      <c r="D880" t="s">
        <v>8161</v>
      </c>
      <c r="E880" t="s">
        <v>8162</v>
      </c>
      <c r="F880" t="s">
        <v>2280</v>
      </c>
      <c r="G880">
        <v>6484</v>
      </c>
      <c r="H880" t="s">
        <v>8163</v>
      </c>
      <c r="I880" t="s">
        <v>8164</v>
      </c>
      <c r="J880" t="s">
        <v>8165</v>
      </c>
      <c r="K880" t="s">
        <v>2280</v>
      </c>
      <c r="L880">
        <v>6484</v>
      </c>
      <c r="M880" t="s">
        <v>26</v>
      </c>
      <c r="N880" t="s">
        <v>109</v>
      </c>
      <c r="O880" s="6" t="str">
        <f>VLOOKUP(N880,TOOLS!H:I,2,0)</f>
        <v>WV-S2110</v>
      </c>
      <c r="P880">
        <v>10143984</v>
      </c>
      <c r="R880" s="6" t="str">
        <f>VLOOKUP(O880,TOOLS!A:B,2,0)</f>
        <v>S1:SSG</v>
      </c>
      <c r="S880" t="s">
        <v>105</v>
      </c>
      <c r="T880" s="2">
        <v>43367</v>
      </c>
      <c r="V880">
        <v>5404098093</v>
      </c>
      <c r="W880">
        <v>-2</v>
      </c>
      <c r="X880" s="1">
        <v>346.24</v>
      </c>
      <c r="Y880" s="1">
        <v>-692.48</v>
      </c>
      <c r="Z880" s="6" t="e">
        <f>VLOOKUP(T880,TOOLS!E:F,2,0)</f>
        <v>#N/A</v>
      </c>
    </row>
    <row r="881" spans="1:26" x14ac:dyDescent="0.2">
      <c r="A881" t="s">
        <v>220</v>
      </c>
      <c r="B881" t="s">
        <v>4848</v>
      </c>
      <c r="C881" t="s">
        <v>4849</v>
      </c>
      <c r="D881" t="s">
        <v>4850</v>
      </c>
      <c r="E881" t="s">
        <v>4851</v>
      </c>
      <c r="F881" t="s">
        <v>150</v>
      </c>
      <c r="H881" t="s">
        <v>4849</v>
      </c>
      <c r="I881" t="s">
        <v>4852</v>
      </c>
      <c r="J881" t="s">
        <v>4853</v>
      </c>
      <c r="K881" t="s">
        <v>150</v>
      </c>
      <c r="L881" t="s">
        <v>4854</v>
      </c>
      <c r="N881" t="s">
        <v>109</v>
      </c>
      <c r="O881" s="6" t="str">
        <f>VLOOKUP(N881,TOOLS!H:I,2,0)</f>
        <v>WV-S2110</v>
      </c>
      <c r="R881" s="6" t="str">
        <f>VLOOKUP(O881,TOOLS!A:B,2,0)</f>
        <v>S1:SSG</v>
      </c>
      <c r="T881" s="2">
        <v>43370</v>
      </c>
      <c r="U881" t="s">
        <v>8431</v>
      </c>
      <c r="V881" t="s">
        <v>8432</v>
      </c>
      <c r="W881">
        <v>2</v>
      </c>
      <c r="X881" s="1">
        <v>346.24</v>
      </c>
      <c r="Y881" s="1">
        <v>692.48</v>
      </c>
      <c r="Z881" s="6" t="e">
        <f>VLOOKUP(T881,TOOLS!E:F,2,0)</f>
        <v>#N/A</v>
      </c>
    </row>
    <row r="882" spans="1:26" x14ac:dyDescent="0.2">
      <c r="A882" t="s">
        <v>220</v>
      </c>
      <c r="B882" t="s">
        <v>5667</v>
      </c>
      <c r="C882" t="s">
        <v>5668</v>
      </c>
      <c r="D882" t="s">
        <v>5669</v>
      </c>
      <c r="E882" t="s">
        <v>5670</v>
      </c>
      <c r="F882" t="s">
        <v>24</v>
      </c>
      <c r="H882" t="s">
        <v>5668</v>
      </c>
      <c r="I882" t="s">
        <v>5669</v>
      </c>
      <c r="J882" t="s">
        <v>5670</v>
      </c>
      <c r="K882" t="s">
        <v>24</v>
      </c>
      <c r="L882" t="s">
        <v>5671</v>
      </c>
      <c r="N882" t="s">
        <v>109</v>
      </c>
      <c r="O882" s="6" t="str">
        <f>VLOOKUP(N882,TOOLS!H:I,2,0)</f>
        <v>WV-S2110</v>
      </c>
      <c r="R882" s="6" t="str">
        <f>VLOOKUP(O882,TOOLS!A:B,2,0)</f>
        <v>S1:SSG</v>
      </c>
      <c r="T882" s="2">
        <v>43348</v>
      </c>
      <c r="V882" t="s">
        <v>5672</v>
      </c>
      <c r="W882">
        <v>10</v>
      </c>
      <c r="X882" s="1">
        <v>346.24</v>
      </c>
      <c r="Y882" s="1">
        <v>3462.4</v>
      </c>
      <c r="Z882" s="6" t="e">
        <f>VLOOKUP(T882,TOOLS!E:F,2,0)</f>
        <v>#N/A</v>
      </c>
    </row>
    <row r="883" spans="1:26" x14ac:dyDescent="0.2">
      <c r="A883" t="s">
        <v>217</v>
      </c>
      <c r="B883" t="s">
        <v>7570</v>
      </c>
      <c r="C883" t="s">
        <v>5369</v>
      </c>
      <c r="D883" t="s">
        <v>5370</v>
      </c>
      <c r="E883" t="s">
        <v>5101</v>
      </c>
      <c r="F883" t="s">
        <v>42</v>
      </c>
      <c r="G883" t="s">
        <v>5371</v>
      </c>
      <c r="H883" t="s">
        <v>5372</v>
      </c>
      <c r="I883" t="s">
        <v>5370</v>
      </c>
      <c r="J883" t="s">
        <v>5101</v>
      </c>
      <c r="K883" t="s">
        <v>42</v>
      </c>
      <c r="L883" t="s">
        <v>5371</v>
      </c>
      <c r="N883" t="s">
        <v>109</v>
      </c>
      <c r="O883" s="6" t="str">
        <f>VLOOKUP(N883,TOOLS!H:I,2,0)</f>
        <v>WV-S2110</v>
      </c>
      <c r="R883" s="6" t="str">
        <f>VLOOKUP(O883,TOOLS!A:B,2,0)</f>
        <v>S1:SSG</v>
      </c>
      <c r="T883" s="2">
        <v>43349</v>
      </c>
      <c r="U883" t="s">
        <v>2297</v>
      </c>
      <c r="V883" t="s">
        <v>5373</v>
      </c>
      <c r="W883">
        <v>10</v>
      </c>
      <c r="X883" s="1">
        <v>346.24</v>
      </c>
      <c r="Y883" s="1">
        <v>3462.4</v>
      </c>
      <c r="Z883" s="6" t="e">
        <f>VLOOKUP(T883,TOOLS!E:F,2,0)</f>
        <v>#N/A</v>
      </c>
    </row>
    <row r="884" spans="1:26" x14ac:dyDescent="0.2">
      <c r="A884" t="s">
        <v>217</v>
      </c>
      <c r="B884" t="s">
        <v>7570</v>
      </c>
      <c r="C884" t="s">
        <v>2285</v>
      </c>
      <c r="D884" t="s">
        <v>7998</v>
      </c>
      <c r="E884" t="s">
        <v>7999</v>
      </c>
      <c r="F884" t="s">
        <v>43</v>
      </c>
      <c r="G884" t="s">
        <v>8000</v>
      </c>
      <c r="H884" t="s">
        <v>8001</v>
      </c>
      <c r="I884" t="s">
        <v>7998</v>
      </c>
      <c r="J884" t="s">
        <v>7999</v>
      </c>
      <c r="K884" t="s">
        <v>43</v>
      </c>
      <c r="L884" t="s">
        <v>8000</v>
      </c>
      <c r="N884" t="s">
        <v>109</v>
      </c>
      <c r="O884" s="6" t="str">
        <f>VLOOKUP(N884,TOOLS!H:I,2,0)</f>
        <v>WV-S2110</v>
      </c>
      <c r="R884" s="6" t="str">
        <f>VLOOKUP(O884,TOOLS!A:B,2,0)</f>
        <v>S1:SSG</v>
      </c>
      <c r="T884" s="2">
        <v>43360</v>
      </c>
      <c r="U884" t="s">
        <v>2297</v>
      </c>
      <c r="V884" t="s">
        <v>8002</v>
      </c>
      <c r="W884">
        <v>1</v>
      </c>
      <c r="X884" s="1">
        <v>346.24</v>
      </c>
      <c r="Y884" s="1">
        <v>346.24</v>
      </c>
      <c r="Z884" s="6" t="e">
        <f>VLOOKUP(T884,TOOLS!E:F,2,0)</f>
        <v>#N/A</v>
      </c>
    </row>
    <row r="885" spans="1:26" x14ac:dyDescent="0.2">
      <c r="A885" t="s">
        <v>217</v>
      </c>
      <c r="B885" t="s">
        <v>7570</v>
      </c>
      <c r="C885" t="s">
        <v>2285</v>
      </c>
      <c r="D885" t="s">
        <v>9034</v>
      </c>
      <c r="E885" t="s">
        <v>4918</v>
      </c>
      <c r="F885" t="s">
        <v>49</v>
      </c>
      <c r="G885" t="s">
        <v>9035</v>
      </c>
      <c r="H885" t="s">
        <v>9036</v>
      </c>
      <c r="I885" t="s">
        <v>9034</v>
      </c>
      <c r="J885" t="s">
        <v>4918</v>
      </c>
      <c r="K885" t="s">
        <v>49</v>
      </c>
      <c r="L885" t="s">
        <v>9035</v>
      </c>
      <c r="N885" t="s">
        <v>109</v>
      </c>
      <c r="O885" s="6" t="str">
        <f>VLOOKUP(N885,TOOLS!H:I,2,0)</f>
        <v>WV-S2110</v>
      </c>
      <c r="R885" s="6" t="str">
        <f>VLOOKUP(O885,TOOLS!A:B,2,0)</f>
        <v>S1:SSG</v>
      </c>
      <c r="T885" s="2">
        <v>43369</v>
      </c>
      <c r="U885" t="s">
        <v>2297</v>
      </c>
      <c r="V885" t="s">
        <v>9037</v>
      </c>
      <c r="W885">
        <v>1</v>
      </c>
      <c r="X885" s="1">
        <v>346.24</v>
      </c>
      <c r="Y885" s="1">
        <v>346.24</v>
      </c>
      <c r="Z885" s="6" t="e">
        <f>VLOOKUP(T885,TOOLS!E:F,2,0)</f>
        <v>#N/A</v>
      </c>
    </row>
    <row r="886" spans="1:26" x14ac:dyDescent="0.2">
      <c r="A886" t="s">
        <v>218</v>
      </c>
      <c r="B886">
        <v>0</v>
      </c>
      <c r="C886" t="s">
        <v>2354</v>
      </c>
      <c r="D886" t="s">
        <v>2355</v>
      </c>
      <c r="E886" t="s">
        <v>2353</v>
      </c>
      <c r="F886" t="s">
        <v>62</v>
      </c>
      <c r="G886">
        <v>75010</v>
      </c>
      <c r="H886" t="s">
        <v>2354</v>
      </c>
      <c r="I886" t="s">
        <v>2404</v>
      </c>
      <c r="J886" t="s">
        <v>2396</v>
      </c>
      <c r="K886" t="s">
        <v>62</v>
      </c>
      <c r="L886">
        <v>75010</v>
      </c>
      <c r="M886" t="s">
        <v>26</v>
      </c>
      <c r="N886" t="s">
        <v>110</v>
      </c>
      <c r="O886" s="6" t="str">
        <f>VLOOKUP(N886,TOOLS!H:I,2,0)</f>
        <v>WV-S2111L</v>
      </c>
      <c r="P886">
        <v>10143983</v>
      </c>
      <c r="R886" s="6" t="str">
        <f>VLOOKUP(O886,TOOLS!A:B,2,0)</f>
        <v>S1:SSG</v>
      </c>
      <c r="S886" t="s">
        <v>105</v>
      </c>
      <c r="T886" s="2">
        <v>43354</v>
      </c>
      <c r="V886">
        <v>5404042508</v>
      </c>
      <c r="W886">
        <v>1</v>
      </c>
      <c r="X886" s="1">
        <v>379.52</v>
      </c>
      <c r="Y886" s="1">
        <v>379.52</v>
      </c>
      <c r="Z886" s="6" t="e">
        <f>VLOOKUP(T886,TOOLS!E:F,2,0)</f>
        <v>#N/A</v>
      </c>
    </row>
    <row r="887" spans="1:26" x14ac:dyDescent="0.2">
      <c r="A887" t="s">
        <v>219</v>
      </c>
      <c r="B887" t="s">
        <v>2267</v>
      </c>
      <c r="C887" t="s">
        <v>106</v>
      </c>
      <c r="D887" t="s">
        <v>7047</v>
      </c>
      <c r="E887" t="s">
        <v>88</v>
      </c>
      <c r="F887" t="s">
        <v>42</v>
      </c>
      <c r="G887">
        <v>60061</v>
      </c>
      <c r="H887" t="s">
        <v>6490</v>
      </c>
      <c r="I887" t="s">
        <v>7048</v>
      </c>
      <c r="J887" t="s">
        <v>6492</v>
      </c>
      <c r="K887" t="s">
        <v>63</v>
      </c>
      <c r="L887">
        <v>8081</v>
      </c>
      <c r="M887" t="s">
        <v>26</v>
      </c>
      <c r="N887" t="s">
        <v>110</v>
      </c>
      <c r="O887" s="6" t="str">
        <f>VLOOKUP(N887,TOOLS!H:I,2,0)</f>
        <v>WV-S2111L</v>
      </c>
      <c r="P887" t="s">
        <v>7049</v>
      </c>
      <c r="R887" s="6" t="str">
        <f>VLOOKUP(O887,TOOLS!A:B,2,0)</f>
        <v>S1:SSG</v>
      </c>
      <c r="S887" t="s">
        <v>105</v>
      </c>
      <c r="T887" s="2">
        <v>43361</v>
      </c>
      <c r="V887">
        <v>97313923</v>
      </c>
      <c r="W887">
        <v>14</v>
      </c>
      <c r="X887" s="1">
        <v>355.8</v>
      </c>
      <c r="Y887" s="1">
        <v>4981.2</v>
      </c>
      <c r="Z887" s="6" t="e">
        <f>VLOOKUP(T887,TOOLS!E:F,2,0)</f>
        <v>#N/A</v>
      </c>
    </row>
    <row r="888" spans="1:26" x14ac:dyDescent="0.2">
      <c r="A888" t="s">
        <v>218</v>
      </c>
      <c r="B888">
        <v>0</v>
      </c>
      <c r="C888" t="s">
        <v>7033</v>
      </c>
      <c r="D888" t="s">
        <v>7034</v>
      </c>
      <c r="E888" t="s">
        <v>6030</v>
      </c>
      <c r="F888" t="s">
        <v>59</v>
      </c>
      <c r="G888">
        <v>63139</v>
      </c>
      <c r="H888" t="s">
        <v>7033</v>
      </c>
      <c r="I888" t="s">
        <v>7034</v>
      </c>
      <c r="J888" t="s">
        <v>6030</v>
      </c>
      <c r="K888" t="s">
        <v>59</v>
      </c>
      <c r="L888">
        <v>63139</v>
      </c>
      <c r="M888" t="s">
        <v>26</v>
      </c>
      <c r="N888" t="s">
        <v>110</v>
      </c>
      <c r="O888" s="6" t="str">
        <f>VLOOKUP(N888,TOOLS!H:I,2,0)</f>
        <v>WV-S2111L</v>
      </c>
      <c r="P888">
        <v>10143983</v>
      </c>
      <c r="R888" s="6" t="str">
        <f>VLOOKUP(O888,TOOLS!A:B,2,0)</f>
        <v>S1:SSG</v>
      </c>
      <c r="S888" t="s">
        <v>105</v>
      </c>
      <c r="T888" s="2">
        <v>43363</v>
      </c>
      <c r="V888">
        <v>5404087090</v>
      </c>
      <c r="W888">
        <v>1</v>
      </c>
      <c r="X888" s="1">
        <v>379.52</v>
      </c>
      <c r="Y888" s="1">
        <v>379.52</v>
      </c>
      <c r="Z888" s="6" t="e">
        <f>VLOOKUP(T888,TOOLS!E:F,2,0)</f>
        <v>#N/A</v>
      </c>
    </row>
    <row r="889" spans="1:26" x14ac:dyDescent="0.2">
      <c r="A889" t="s">
        <v>219</v>
      </c>
      <c r="B889" t="s">
        <v>2267</v>
      </c>
      <c r="C889" t="s">
        <v>106</v>
      </c>
      <c r="D889" t="s">
        <v>8327</v>
      </c>
      <c r="E889" t="s">
        <v>88</v>
      </c>
      <c r="F889" t="s">
        <v>42</v>
      </c>
      <c r="G889">
        <v>60061</v>
      </c>
      <c r="H889" t="s">
        <v>8328</v>
      </c>
      <c r="I889" t="s">
        <v>8329</v>
      </c>
      <c r="J889" t="s">
        <v>8330</v>
      </c>
      <c r="K889" t="s">
        <v>66</v>
      </c>
      <c r="L889">
        <v>18106</v>
      </c>
      <c r="M889" t="s">
        <v>26</v>
      </c>
      <c r="N889" t="s">
        <v>110</v>
      </c>
      <c r="O889" s="6" t="str">
        <f>VLOOKUP(N889,TOOLS!H:I,2,0)</f>
        <v>WV-S2111L</v>
      </c>
      <c r="P889" t="s">
        <v>7049</v>
      </c>
      <c r="R889" s="6" t="str">
        <f>VLOOKUP(O889,TOOLS!A:B,2,0)</f>
        <v>S1:SSG</v>
      </c>
      <c r="S889" t="s">
        <v>105</v>
      </c>
      <c r="T889" s="2">
        <v>43369</v>
      </c>
      <c r="V889">
        <v>97517336</v>
      </c>
      <c r="W889">
        <v>1</v>
      </c>
      <c r="X889" s="1">
        <v>355.8</v>
      </c>
      <c r="Y889" s="1">
        <v>355.8</v>
      </c>
      <c r="Z889" s="6" t="e">
        <f>VLOOKUP(T889,TOOLS!E:F,2,0)</f>
        <v>#N/A</v>
      </c>
    </row>
    <row r="890" spans="1:26" x14ac:dyDescent="0.2">
      <c r="A890" t="s">
        <v>218</v>
      </c>
      <c r="B890">
        <v>0</v>
      </c>
      <c r="C890" t="s">
        <v>30</v>
      </c>
      <c r="D890" t="s">
        <v>31</v>
      </c>
      <c r="E890" t="s">
        <v>32</v>
      </c>
      <c r="F890" t="s">
        <v>33</v>
      </c>
      <c r="G890">
        <v>20814</v>
      </c>
      <c r="H890" t="s">
        <v>30</v>
      </c>
      <c r="I890" t="s">
        <v>34</v>
      </c>
      <c r="J890" t="s">
        <v>32</v>
      </c>
      <c r="K890" t="s">
        <v>33</v>
      </c>
      <c r="L890">
        <v>20814</v>
      </c>
      <c r="M890" t="s">
        <v>26</v>
      </c>
      <c r="N890" t="s">
        <v>110</v>
      </c>
      <c r="O890" s="6" t="str">
        <f>VLOOKUP(N890,TOOLS!H:I,2,0)</f>
        <v>WV-S2111L</v>
      </c>
      <c r="P890">
        <v>10143983</v>
      </c>
      <c r="R890" s="6" t="str">
        <f>VLOOKUP(O890,TOOLS!A:B,2,0)</f>
        <v>S1:SSG</v>
      </c>
      <c r="S890" t="s">
        <v>105</v>
      </c>
      <c r="T890" s="2">
        <v>43369</v>
      </c>
      <c r="V890">
        <v>5404110288</v>
      </c>
      <c r="W890">
        <v>3</v>
      </c>
      <c r="X890" s="1">
        <v>379.52</v>
      </c>
      <c r="Y890" s="1">
        <v>1138.56</v>
      </c>
      <c r="Z890" s="6" t="e">
        <f>VLOOKUP(T890,TOOLS!E:F,2,0)</f>
        <v>#N/A</v>
      </c>
    </row>
    <row r="891" spans="1:26" x14ac:dyDescent="0.2">
      <c r="A891" t="s">
        <v>218</v>
      </c>
      <c r="B891">
        <v>0</v>
      </c>
      <c r="C891" t="s">
        <v>2262</v>
      </c>
      <c r="D891" t="s">
        <v>136</v>
      </c>
      <c r="E891" t="s">
        <v>137</v>
      </c>
      <c r="F891" t="s">
        <v>66</v>
      </c>
      <c r="G891">
        <v>19341</v>
      </c>
      <c r="H891" t="s">
        <v>2262</v>
      </c>
      <c r="I891" t="s">
        <v>136</v>
      </c>
      <c r="J891" t="s">
        <v>137</v>
      </c>
      <c r="K891" t="s">
        <v>66</v>
      </c>
      <c r="L891">
        <v>19341</v>
      </c>
      <c r="M891" t="s">
        <v>26</v>
      </c>
      <c r="N891" t="s">
        <v>110</v>
      </c>
      <c r="O891" s="6" t="str">
        <f>VLOOKUP(N891,TOOLS!H:I,2,0)</f>
        <v>WV-S2111L</v>
      </c>
      <c r="P891">
        <v>10143983</v>
      </c>
      <c r="R891" s="6" t="str">
        <f>VLOOKUP(O891,TOOLS!A:B,2,0)</f>
        <v>S1:SSG</v>
      </c>
      <c r="S891" t="s">
        <v>105</v>
      </c>
      <c r="T891" s="2">
        <v>43370</v>
      </c>
      <c r="V891">
        <v>5404116640</v>
      </c>
      <c r="W891">
        <v>1</v>
      </c>
      <c r="X891" s="1">
        <v>379.52</v>
      </c>
      <c r="Y891" s="1">
        <v>379.52</v>
      </c>
      <c r="Z891" s="6" t="e">
        <f>VLOOKUP(T891,TOOLS!E:F,2,0)</f>
        <v>#N/A</v>
      </c>
    </row>
    <row r="892" spans="1:26" x14ac:dyDescent="0.2">
      <c r="A892" t="s">
        <v>220</v>
      </c>
      <c r="B892" t="s">
        <v>4848</v>
      </c>
      <c r="C892" t="s">
        <v>4849</v>
      </c>
      <c r="D892" t="s">
        <v>4850</v>
      </c>
      <c r="E892" t="s">
        <v>4851</v>
      </c>
      <c r="F892" t="s">
        <v>150</v>
      </c>
      <c r="H892" t="s">
        <v>4849</v>
      </c>
      <c r="I892" t="s">
        <v>4852</v>
      </c>
      <c r="J892" t="s">
        <v>4853</v>
      </c>
      <c r="K892" t="s">
        <v>150</v>
      </c>
      <c r="L892" t="s">
        <v>4854</v>
      </c>
      <c r="N892" t="s">
        <v>110</v>
      </c>
      <c r="O892" s="6" t="str">
        <f>VLOOKUP(N892,TOOLS!H:I,2,0)</f>
        <v>WV-S2111L</v>
      </c>
      <c r="R892" s="6" t="str">
        <f>VLOOKUP(O892,TOOLS!A:B,2,0)</f>
        <v>S1:SSG</v>
      </c>
      <c r="T892" s="2">
        <v>43371</v>
      </c>
      <c r="V892" t="s">
        <v>8606</v>
      </c>
      <c r="W892">
        <v>15</v>
      </c>
      <c r="X892" s="1">
        <v>379.52</v>
      </c>
      <c r="Y892" s="1">
        <v>5692.8</v>
      </c>
      <c r="Z892" s="6" t="e">
        <f>VLOOKUP(T892,TOOLS!E:F,2,0)</f>
        <v>#N/A</v>
      </c>
    </row>
    <row r="893" spans="1:26" x14ac:dyDescent="0.2">
      <c r="A893" t="s">
        <v>220</v>
      </c>
      <c r="B893" t="s">
        <v>5120</v>
      </c>
      <c r="C893" t="s">
        <v>5121</v>
      </c>
      <c r="D893" t="s">
        <v>5122</v>
      </c>
      <c r="E893" t="s">
        <v>5123</v>
      </c>
      <c r="F893" t="s">
        <v>116</v>
      </c>
      <c r="H893" t="s">
        <v>5121</v>
      </c>
      <c r="I893" t="s">
        <v>5122</v>
      </c>
      <c r="J893" t="s">
        <v>5123</v>
      </c>
      <c r="K893" t="s">
        <v>116</v>
      </c>
      <c r="L893" t="s">
        <v>5124</v>
      </c>
      <c r="N893" t="s">
        <v>110</v>
      </c>
      <c r="O893" s="6" t="str">
        <f>VLOOKUP(N893,TOOLS!H:I,2,0)</f>
        <v>WV-S2111L</v>
      </c>
      <c r="R893" s="6" t="str">
        <f>VLOOKUP(O893,TOOLS!A:B,2,0)</f>
        <v>S1:SSG</v>
      </c>
      <c r="T893" s="2">
        <v>43349</v>
      </c>
      <c r="V893" t="s">
        <v>5693</v>
      </c>
      <c r="W893">
        <v>1</v>
      </c>
      <c r="X893" s="1">
        <v>379.52</v>
      </c>
      <c r="Y893" s="1">
        <v>379.52</v>
      </c>
      <c r="Z893" s="6" t="e">
        <f>VLOOKUP(T893,TOOLS!E:F,2,0)</f>
        <v>#N/A</v>
      </c>
    </row>
    <row r="894" spans="1:26" x14ac:dyDescent="0.2">
      <c r="A894" t="s">
        <v>220</v>
      </c>
      <c r="B894" t="s">
        <v>4848</v>
      </c>
      <c r="C894" t="s">
        <v>4849</v>
      </c>
      <c r="D894" t="s">
        <v>4850</v>
      </c>
      <c r="E894" t="s">
        <v>4851</v>
      </c>
      <c r="F894" t="s">
        <v>150</v>
      </c>
      <c r="H894" t="s">
        <v>4849</v>
      </c>
      <c r="I894" t="s">
        <v>4852</v>
      </c>
      <c r="J894" t="s">
        <v>4853</v>
      </c>
      <c r="K894" t="s">
        <v>150</v>
      </c>
      <c r="L894" t="s">
        <v>4854</v>
      </c>
      <c r="N894" t="s">
        <v>110</v>
      </c>
      <c r="O894" s="6" t="str">
        <f>VLOOKUP(N894,TOOLS!H:I,2,0)</f>
        <v>WV-S2111L</v>
      </c>
      <c r="R894" s="6" t="str">
        <f>VLOOKUP(O894,TOOLS!A:B,2,0)</f>
        <v>S1:SSG</v>
      </c>
      <c r="T894" s="2">
        <v>43371</v>
      </c>
      <c r="V894" t="s">
        <v>8617</v>
      </c>
      <c r="W894">
        <v>2</v>
      </c>
      <c r="X894" s="1">
        <v>379.52</v>
      </c>
      <c r="Y894" s="1">
        <v>759.04</v>
      </c>
      <c r="Z894" s="6" t="e">
        <f>VLOOKUP(T894,TOOLS!E:F,2,0)</f>
        <v>#N/A</v>
      </c>
    </row>
    <row r="895" spans="1:26" x14ac:dyDescent="0.2">
      <c r="A895" t="s">
        <v>220</v>
      </c>
      <c r="B895" t="s">
        <v>2418</v>
      </c>
      <c r="C895" t="s">
        <v>2419</v>
      </c>
      <c r="D895" t="s">
        <v>2420</v>
      </c>
      <c r="E895" t="s">
        <v>2421</v>
      </c>
      <c r="F895" t="s">
        <v>45</v>
      </c>
      <c r="H895" t="s">
        <v>2419</v>
      </c>
      <c r="I895" t="s">
        <v>2420</v>
      </c>
      <c r="J895" t="s">
        <v>2421</v>
      </c>
      <c r="K895" t="s">
        <v>45</v>
      </c>
      <c r="L895" t="s">
        <v>2422</v>
      </c>
      <c r="N895" t="s">
        <v>110</v>
      </c>
      <c r="O895" s="6" t="str">
        <f>VLOOKUP(N895,TOOLS!H:I,2,0)</f>
        <v>WV-S2111L</v>
      </c>
      <c r="R895" s="6" t="str">
        <f>VLOOKUP(O895,TOOLS!A:B,2,0)</f>
        <v>S1:SSG</v>
      </c>
      <c r="T895" s="2">
        <v>43361</v>
      </c>
      <c r="V895" t="s">
        <v>7195</v>
      </c>
      <c r="W895">
        <v>10</v>
      </c>
      <c r="X895" s="1">
        <v>379.52</v>
      </c>
      <c r="Y895" s="1">
        <v>3795.2000000000003</v>
      </c>
      <c r="Z895" s="6" t="e">
        <f>VLOOKUP(T895,TOOLS!E:F,2,0)</f>
        <v>#N/A</v>
      </c>
    </row>
    <row r="896" spans="1:26" x14ac:dyDescent="0.2">
      <c r="A896" t="s">
        <v>220</v>
      </c>
      <c r="B896" t="s">
        <v>2418</v>
      </c>
      <c r="C896" t="s">
        <v>2419</v>
      </c>
      <c r="D896" t="s">
        <v>2420</v>
      </c>
      <c r="E896" t="s">
        <v>2421</v>
      </c>
      <c r="F896" t="s">
        <v>45</v>
      </c>
      <c r="H896" t="s">
        <v>2419</v>
      </c>
      <c r="I896" t="s">
        <v>2420</v>
      </c>
      <c r="J896" t="s">
        <v>2421</v>
      </c>
      <c r="K896" t="s">
        <v>45</v>
      </c>
      <c r="L896" t="s">
        <v>2422</v>
      </c>
      <c r="N896" t="s">
        <v>110</v>
      </c>
      <c r="O896" s="6" t="str">
        <f>VLOOKUP(N896,TOOLS!H:I,2,0)</f>
        <v>WV-S2111L</v>
      </c>
      <c r="R896" s="6" t="str">
        <f>VLOOKUP(O896,TOOLS!A:B,2,0)</f>
        <v>S1:SSG</v>
      </c>
      <c r="T896" s="2">
        <v>43368</v>
      </c>
      <c r="V896" t="s">
        <v>8191</v>
      </c>
      <c r="W896">
        <v>4</v>
      </c>
      <c r="X896" s="1">
        <v>379.52</v>
      </c>
      <c r="Y896" s="1">
        <v>1518.08</v>
      </c>
      <c r="Z896" s="6" t="e">
        <f>VLOOKUP(T896,TOOLS!E:F,2,0)</f>
        <v>#N/A</v>
      </c>
    </row>
    <row r="897" spans="1:26" x14ac:dyDescent="0.2">
      <c r="A897" t="s">
        <v>217</v>
      </c>
      <c r="B897" t="s">
        <v>7570</v>
      </c>
      <c r="C897" t="s">
        <v>8747</v>
      </c>
      <c r="D897" t="s">
        <v>8748</v>
      </c>
      <c r="E897" t="s">
        <v>8749</v>
      </c>
      <c r="F897" t="s">
        <v>4990</v>
      </c>
      <c r="G897" t="s">
        <v>8750</v>
      </c>
      <c r="H897" t="s">
        <v>8751</v>
      </c>
      <c r="I897" t="s">
        <v>8748</v>
      </c>
      <c r="J897" t="s">
        <v>8749</v>
      </c>
      <c r="K897" t="s">
        <v>4990</v>
      </c>
      <c r="L897" t="s">
        <v>8750</v>
      </c>
      <c r="N897" t="s">
        <v>110</v>
      </c>
      <c r="O897" s="6" t="str">
        <f>VLOOKUP(N897,TOOLS!H:I,2,0)</f>
        <v>WV-S2111L</v>
      </c>
      <c r="R897" s="6" t="str">
        <f>VLOOKUP(O897,TOOLS!A:B,2,0)</f>
        <v>S1:SSG</v>
      </c>
      <c r="T897" s="2">
        <v>43371</v>
      </c>
      <c r="U897" t="s">
        <v>2297</v>
      </c>
      <c r="V897" t="s">
        <v>8754</v>
      </c>
      <c r="W897">
        <v>1</v>
      </c>
      <c r="X897" s="1">
        <v>379.53</v>
      </c>
      <c r="Y897" s="1">
        <v>379.53</v>
      </c>
      <c r="Z897" s="6" t="e">
        <f>VLOOKUP(T897,TOOLS!E:F,2,0)</f>
        <v>#N/A</v>
      </c>
    </row>
    <row r="898" spans="1:26" x14ac:dyDescent="0.2">
      <c r="A898" t="s">
        <v>217</v>
      </c>
      <c r="B898" t="s">
        <v>7570</v>
      </c>
      <c r="C898" t="s">
        <v>6709</v>
      </c>
      <c r="D898" t="s">
        <v>7684</v>
      </c>
      <c r="E898" t="s">
        <v>7685</v>
      </c>
      <c r="F898" t="s">
        <v>62</v>
      </c>
      <c r="G898" t="s">
        <v>6710</v>
      </c>
      <c r="H898" t="s">
        <v>7686</v>
      </c>
      <c r="I898" t="s">
        <v>7684</v>
      </c>
      <c r="J898" t="s">
        <v>7685</v>
      </c>
      <c r="K898" t="s">
        <v>62</v>
      </c>
      <c r="L898" t="s">
        <v>6710</v>
      </c>
      <c r="N898" t="s">
        <v>110</v>
      </c>
      <c r="O898" s="6" t="str">
        <f>VLOOKUP(N898,TOOLS!H:I,2,0)</f>
        <v>WV-S2111L</v>
      </c>
      <c r="R898" s="6" t="str">
        <f>VLOOKUP(O898,TOOLS!A:B,2,0)</f>
        <v>S1:SSG</v>
      </c>
      <c r="T898" s="2">
        <v>43363</v>
      </c>
      <c r="U898" t="s">
        <v>2297</v>
      </c>
      <c r="V898" t="s">
        <v>7687</v>
      </c>
      <c r="W898">
        <v>3</v>
      </c>
      <c r="X898" s="1">
        <v>379.55</v>
      </c>
      <c r="Y898" s="1">
        <v>1138.6500000000001</v>
      </c>
      <c r="Z898" s="6" t="e">
        <f>VLOOKUP(T898,TOOLS!E:F,2,0)</f>
        <v>#N/A</v>
      </c>
    </row>
    <row r="899" spans="1:26" x14ac:dyDescent="0.2">
      <c r="A899" t="s">
        <v>217</v>
      </c>
      <c r="B899" t="s">
        <v>7570</v>
      </c>
      <c r="C899" t="s">
        <v>8785</v>
      </c>
      <c r="D899" t="s">
        <v>8786</v>
      </c>
      <c r="E899" t="s">
        <v>8787</v>
      </c>
      <c r="F899" t="s">
        <v>62</v>
      </c>
      <c r="G899" t="s">
        <v>8788</v>
      </c>
      <c r="H899" t="s">
        <v>8789</v>
      </c>
      <c r="I899" t="s">
        <v>8786</v>
      </c>
      <c r="J899" t="s">
        <v>8787</v>
      </c>
      <c r="K899" t="s">
        <v>62</v>
      </c>
      <c r="L899" t="s">
        <v>8788</v>
      </c>
      <c r="N899" t="s">
        <v>110</v>
      </c>
      <c r="O899" s="6" t="str">
        <f>VLOOKUP(N899,TOOLS!H:I,2,0)</f>
        <v>WV-S2111L</v>
      </c>
      <c r="R899" s="6" t="str">
        <f>VLOOKUP(O899,TOOLS!A:B,2,0)</f>
        <v>S1:SSG</v>
      </c>
      <c r="T899" s="2">
        <v>43367</v>
      </c>
      <c r="U899" t="s">
        <v>2297</v>
      </c>
      <c r="V899" t="s">
        <v>8790</v>
      </c>
      <c r="W899">
        <v>5</v>
      </c>
      <c r="X899" s="1">
        <v>379.55</v>
      </c>
      <c r="Y899" s="1">
        <v>1897.75</v>
      </c>
      <c r="Z899" s="6" t="e">
        <f>VLOOKUP(T899,TOOLS!E:F,2,0)</f>
        <v>#N/A</v>
      </c>
    </row>
    <row r="900" spans="1:26" x14ac:dyDescent="0.2">
      <c r="A900" t="s">
        <v>217</v>
      </c>
      <c r="B900" t="s">
        <v>7570</v>
      </c>
      <c r="C900" t="s">
        <v>5405</v>
      </c>
      <c r="D900" t="s">
        <v>4904</v>
      </c>
      <c r="E900" t="s">
        <v>2456</v>
      </c>
      <c r="F900" t="s">
        <v>37</v>
      </c>
      <c r="G900" t="s">
        <v>2457</v>
      </c>
      <c r="H900" t="s">
        <v>5406</v>
      </c>
      <c r="I900" t="s">
        <v>4904</v>
      </c>
      <c r="J900" t="s">
        <v>2456</v>
      </c>
      <c r="K900" t="s">
        <v>37</v>
      </c>
      <c r="L900" t="s">
        <v>2457</v>
      </c>
      <c r="N900" t="s">
        <v>110</v>
      </c>
      <c r="O900" s="6" t="str">
        <f>VLOOKUP(N900,TOOLS!H:I,2,0)</f>
        <v>WV-S2111L</v>
      </c>
      <c r="R900" s="6" t="str">
        <f>VLOOKUP(O900,TOOLS!A:B,2,0)</f>
        <v>S1:SSG</v>
      </c>
      <c r="T900" s="2">
        <v>43349</v>
      </c>
      <c r="U900" t="s">
        <v>2297</v>
      </c>
      <c r="V900" t="s">
        <v>5407</v>
      </c>
      <c r="W900">
        <v>1</v>
      </c>
      <c r="X900" s="1">
        <v>379.55</v>
      </c>
      <c r="Y900" s="1">
        <v>379.55</v>
      </c>
      <c r="Z900" s="6" t="e">
        <f>VLOOKUP(T900,TOOLS!E:F,2,0)</f>
        <v>#N/A</v>
      </c>
    </row>
    <row r="901" spans="1:26" x14ac:dyDescent="0.2">
      <c r="A901" t="s">
        <v>217</v>
      </c>
      <c r="B901" t="s">
        <v>7570</v>
      </c>
      <c r="C901" t="s">
        <v>4885</v>
      </c>
      <c r="D901" t="s">
        <v>5466</v>
      </c>
      <c r="E901" t="s">
        <v>5467</v>
      </c>
      <c r="F901" t="s">
        <v>2358</v>
      </c>
      <c r="G901" t="s">
        <v>5468</v>
      </c>
      <c r="H901" t="s">
        <v>5469</v>
      </c>
      <c r="I901" t="s">
        <v>5466</v>
      </c>
      <c r="J901" t="s">
        <v>5467</v>
      </c>
      <c r="K901" t="s">
        <v>2358</v>
      </c>
      <c r="L901" t="s">
        <v>5468</v>
      </c>
      <c r="N901" t="s">
        <v>110</v>
      </c>
      <c r="O901" s="6" t="str">
        <f>VLOOKUP(N901,TOOLS!H:I,2,0)</f>
        <v>WV-S2111L</v>
      </c>
      <c r="R901" s="6" t="str">
        <f>VLOOKUP(O901,TOOLS!A:B,2,0)</f>
        <v>S1:SSG</v>
      </c>
      <c r="T901" s="2">
        <v>43347</v>
      </c>
      <c r="U901" t="s">
        <v>2297</v>
      </c>
      <c r="V901" t="s">
        <v>5470</v>
      </c>
      <c r="W901">
        <v>1</v>
      </c>
      <c r="X901" s="1">
        <v>379.55</v>
      </c>
      <c r="Y901" s="1">
        <v>379.55</v>
      </c>
      <c r="Z901" s="6" t="e">
        <f>VLOOKUP(T901,TOOLS!E:F,2,0)</f>
        <v>#N/A</v>
      </c>
    </row>
    <row r="902" spans="1:26" x14ac:dyDescent="0.2">
      <c r="A902" t="s">
        <v>217</v>
      </c>
      <c r="B902" t="s">
        <v>7570</v>
      </c>
      <c r="C902" t="s">
        <v>7888</v>
      </c>
      <c r="D902" t="s">
        <v>7889</v>
      </c>
      <c r="E902" t="s">
        <v>7890</v>
      </c>
      <c r="F902" t="s">
        <v>116</v>
      </c>
      <c r="G902" t="s">
        <v>7891</v>
      </c>
      <c r="H902" t="s">
        <v>7892</v>
      </c>
      <c r="I902" t="s">
        <v>7889</v>
      </c>
      <c r="J902" t="s">
        <v>7890</v>
      </c>
      <c r="K902" t="s">
        <v>116</v>
      </c>
      <c r="L902" t="s">
        <v>7891</v>
      </c>
      <c r="N902" t="s">
        <v>110</v>
      </c>
      <c r="O902" s="6" t="str">
        <f>VLOOKUP(N902,TOOLS!H:I,2,0)</f>
        <v>WV-S2111L</v>
      </c>
      <c r="R902" s="6" t="str">
        <f>VLOOKUP(O902,TOOLS!A:B,2,0)</f>
        <v>S1:SSG</v>
      </c>
      <c r="T902" s="2">
        <v>43360</v>
      </c>
      <c r="U902" t="s">
        <v>2297</v>
      </c>
      <c r="V902" t="s">
        <v>7893</v>
      </c>
      <c r="W902">
        <v>4</v>
      </c>
      <c r="X902" s="1">
        <v>379.52</v>
      </c>
      <c r="Y902" s="1">
        <v>1518.08</v>
      </c>
      <c r="Z902" s="6" t="e">
        <f>VLOOKUP(T902,TOOLS!E:F,2,0)</f>
        <v>#N/A</v>
      </c>
    </row>
    <row r="903" spans="1:26" x14ac:dyDescent="0.2">
      <c r="A903" t="s">
        <v>217</v>
      </c>
      <c r="B903" t="s">
        <v>7570</v>
      </c>
      <c r="C903" t="s">
        <v>2458</v>
      </c>
      <c r="D903" t="s">
        <v>5485</v>
      </c>
      <c r="E903" t="s">
        <v>5486</v>
      </c>
      <c r="F903" t="s">
        <v>66</v>
      </c>
      <c r="G903" t="s">
        <v>5487</v>
      </c>
      <c r="H903" t="s">
        <v>5488</v>
      </c>
      <c r="I903" t="s">
        <v>5485</v>
      </c>
      <c r="J903" t="s">
        <v>5486</v>
      </c>
      <c r="K903" t="s">
        <v>66</v>
      </c>
      <c r="L903" t="s">
        <v>5487</v>
      </c>
      <c r="N903" t="s">
        <v>110</v>
      </c>
      <c r="O903" s="6" t="str">
        <f>VLOOKUP(N903,TOOLS!H:I,2,0)</f>
        <v>WV-S2111L</v>
      </c>
      <c r="R903" s="6" t="str">
        <f>VLOOKUP(O903,TOOLS!A:B,2,0)</f>
        <v>S1:SSG</v>
      </c>
      <c r="T903" s="2">
        <v>43349</v>
      </c>
      <c r="U903" t="s">
        <v>2297</v>
      </c>
      <c r="V903" t="s">
        <v>5489</v>
      </c>
      <c r="W903">
        <v>1</v>
      </c>
      <c r="X903" s="1">
        <v>379.52</v>
      </c>
      <c r="Y903" s="1">
        <v>379.52</v>
      </c>
      <c r="Z903" s="6" t="e">
        <f>VLOOKUP(T903,TOOLS!E:F,2,0)</f>
        <v>#N/A</v>
      </c>
    </row>
    <row r="904" spans="1:26" x14ac:dyDescent="0.2">
      <c r="A904" t="s">
        <v>218</v>
      </c>
      <c r="B904">
        <v>0</v>
      </c>
      <c r="C904" t="s">
        <v>5061</v>
      </c>
      <c r="D904" t="s">
        <v>5062</v>
      </c>
      <c r="E904" t="s">
        <v>4964</v>
      </c>
      <c r="F904" t="s">
        <v>166</v>
      </c>
      <c r="G904">
        <v>42104</v>
      </c>
      <c r="H904" t="s">
        <v>5198</v>
      </c>
      <c r="I904" t="s">
        <v>5063</v>
      </c>
      <c r="J904" t="s">
        <v>2442</v>
      </c>
      <c r="K904" t="s">
        <v>166</v>
      </c>
      <c r="L904">
        <v>42104</v>
      </c>
      <c r="M904" t="s">
        <v>26</v>
      </c>
      <c r="N904" t="s">
        <v>111</v>
      </c>
      <c r="O904" s="6" t="str">
        <f>VLOOKUP(N904,TOOLS!H:I,2,0)</f>
        <v>WV-S2131L</v>
      </c>
      <c r="P904">
        <v>10143982</v>
      </c>
      <c r="R904" s="6" t="str">
        <f>VLOOKUP(O904,TOOLS!A:B,2,0)</f>
        <v>S1:SSG</v>
      </c>
      <c r="S904" t="s">
        <v>105</v>
      </c>
      <c r="T904" s="2">
        <v>43348</v>
      </c>
      <c r="V904">
        <v>5404028655</v>
      </c>
      <c r="W904">
        <v>1</v>
      </c>
      <c r="X904" s="1">
        <v>446.08</v>
      </c>
      <c r="Y904" s="1">
        <v>446.08</v>
      </c>
      <c r="Z904" s="6" t="e">
        <f>VLOOKUP(T904,TOOLS!E:F,2,0)</f>
        <v>#N/A</v>
      </c>
    </row>
    <row r="905" spans="1:26" x14ac:dyDescent="0.2">
      <c r="A905" t="s">
        <v>218</v>
      </c>
      <c r="B905">
        <v>0</v>
      </c>
      <c r="C905" t="s">
        <v>30</v>
      </c>
      <c r="D905" t="s">
        <v>31</v>
      </c>
      <c r="E905" t="s">
        <v>32</v>
      </c>
      <c r="F905" t="s">
        <v>33</v>
      </c>
      <c r="G905">
        <v>20814</v>
      </c>
      <c r="H905" t="s">
        <v>30</v>
      </c>
      <c r="I905" t="s">
        <v>34</v>
      </c>
      <c r="J905" t="s">
        <v>32</v>
      </c>
      <c r="K905" t="s">
        <v>33</v>
      </c>
      <c r="L905">
        <v>20814</v>
      </c>
      <c r="M905" t="s">
        <v>26</v>
      </c>
      <c r="N905" t="s">
        <v>111</v>
      </c>
      <c r="O905" s="6" t="str">
        <f>VLOOKUP(N905,TOOLS!H:I,2,0)</f>
        <v>WV-S2131L</v>
      </c>
      <c r="P905">
        <v>10143982</v>
      </c>
      <c r="R905" s="6" t="str">
        <f>VLOOKUP(O905,TOOLS!A:B,2,0)</f>
        <v>S1:SSG</v>
      </c>
      <c r="S905" t="s">
        <v>105</v>
      </c>
      <c r="T905" s="2">
        <v>43349</v>
      </c>
      <c r="V905">
        <v>5404030715</v>
      </c>
      <c r="W905">
        <v>3</v>
      </c>
      <c r="X905" s="1">
        <v>446.08</v>
      </c>
      <c r="Y905" s="1">
        <v>1338.24</v>
      </c>
      <c r="Z905" s="6" t="e">
        <f>VLOOKUP(T905,TOOLS!E:F,2,0)</f>
        <v>#N/A</v>
      </c>
    </row>
    <row r="906" spans="1:26" x14ac:dyDescent="0.2">
      <c r="A906" t="s">
        <v>218</v>
      </c>
      <c r="B906">
        <v>0</v>
      </c>
      <c r="C906" t="s">
        <v>6016</v>
      </c>
      <c r="D906" t="s">
        <v>6017</v>
      </c>
      <c r="E906" t="s">
        <v>92</v>
      </c>
      <c r="F906" t="s">
        <v>73</v>
      </c>
      <c r="G906">
        <v>33431</v>
      </c>
      <c r="H906" t="s">
        <v>6018</v>
      </c>
      <c r="I906" t="s">
        <v>6019</v>
      </c>
      <c r="J906" t="s">
        <v>6020</v>
      </c>
      <c r="K906" t="s">
        <v>73</v>
      </c>
      <c r="L906">
        <v>33025</v>
      </c>
      <c r="M906" t="s">
        <v>26</v>
      </c>
      <c r="N906" t="s">
        <v>111</v>
      </c>
      <c r="O906" s="6" t="str">
        <f>VLOOKUP(N906,TOOLS!H:I,2,0)</f>
        <v>WV-S2131L</v>
      </c>
      <c r="P906">
        <v>10143982</v>
      </c>
      <c r="R906" s="6" t="str">
        <f>VLOOKUP(O906,TOOLS!A:B,2,0)</f>
        <v>S1:SSG</v>
      </c>
      <c r="S906" t="s">
        <v>105</v>
      </c>
      <c r="T906" s="2">
        <v>43353</v>
      </c>
      <c r="V906">
        <v>5404044242</v>
      </c>
      <c r="W906">
        <v>15</v>
      </c>
      <c r="X906" s="1">
        <v>446.08</v>
      </c>
      <c r="Y906" s="1">
        <v>6691.2</v>
      </c>
      <c r="Z906" s="6" t="e">
        <f>VLOOKUP(T906,TOOLS!E:F,2,0)</f>
        <v>#N/A</v>
      </c>
    </row>
    <row r="907" spans="1:26" x14ac:dyDescent="0.2">
      <c r="A907" t="s">
        <v>218</v>
      </c>
      <c r="B907">
        <v>0</v>
      </c>
      <c r="C907" t="s">
        <v>2446</v>
      </c>
      <c r="D907" t="s">
        <v>2447</v>
      </c>
      <c r="E907" t="s">
        <v>2448</v>
      </c>
      <c r="F907" t="s">
        <v>43</v>
      </c>
      <c r="G907">
        <v>95131</v>
      </c>
      <c r="H907" t="s">
        <v>2446</v>
      </c>
      <c r="I907" t="s">
        <v>2499</v>
      </c>
      <c r="J907" t="s">
        <v>61</v>
      </c>
      <c r="K907" t="s">
        <v>62</v>
      </c>
      <c r="L907">
        <v>75244</v>
      </c>
      <c r="M907" t="s">
        <v>26</v>
      </c>
      <c r="N907" t="s">
        <v>111</v>
      </c>
      <c r="O907" s="6" t="str">
        <f>VLOOKUP(N907,TOOLS!H:I,2,0)</f>
        <v>WV-S2131L</v>
      </c>
      <c r="P907">
        <v>10143982</v>
      </c>
      <c r="R907" s="6" t="str">
        <f>VLOOKUP(O907,TOOLS!A:B,2,0)</f>
        <v>S1:SSG</v>
      </c>
      <c r="S907" t="s">
        <v>105</v>
      </c>
      <c r="T907" s="2">
        <v>43353</v>
      </c>
      <c r="V907">
        <v>5404043772</v>
      </c>
      <c r="W907">
        <v>2</v>
      </c>
      <c r="X907" s="1">
        <v>446.08</v>
      </c>
      <c r="Y907" s="1">
        <v>892.16</v>
      </c>
      <c r="Z907" s="6" t="e">
        <f>VLOOKUP(T907,TOOLS!E:F,2,0)</f>
        <v>#N/A</v>
      </c>
    </row>
    <row r="908" spans="1:26" x14ac:dyDescent="0.2">
      <c r="A908" t="s">
        <v>218</v>
      </c>
      <c r="B908">
        <v>0</v>
      </c>
      <c r="C908" t="s">
        <v>2242</v>
      </c>
      <c r="D908" t="s">
        <v>2243</v>
      </c>
      <c r="E908" t="s">
        <v>2244</v>
      </c>
      <c r="F908" t="s">
        <v>97</v>
      </c>
      <c r="G908">
        <v>56001</v>
      </c>
      <c r="H908" t="s">
        <v>2245</v>
      </c>
      <c r="I908" t="s">
        <v>6034</v>
      </c>
      <c r="J908" t="s">
        <v>2244</v>
      </c>
      <c r="K908" t="s">
        <v>97</v>
      </c>
      <c r="L908" t="s">
        <v>6035</v>
      </c>
      <c r="M908" t="s">
        <v>26</v>
      </c>
      <c r="N908" t="s">
        <v>111</v>
      </c>
      <c r="O908" s="6" t="str">
        <f>VLOOKUP(N908,TOOLS!H:I,2,0)</f>
        <v>WV-S2131L</v>
      </c>
      <c r="P908">
        <v>10143982</v>
      </c>
      <c r="R908" s="6" t="str">
        <f>VLOOKUP(O908,TOOLS!A:B,2,0)</f>
        <v>S1:SSG</v>
      </c>
      <c r="S908" t="s">
        <v>105</v>
      </c>
      <c r="T908" s="2">
        <v>43353</v>
      </c>
      <c r="V908">
        <v>5404042271</v>
      </c>
      <c r="W908">
        <v>1</v>
      </c>
      <c r="X908" s="1">
        <v>446.08</v>
      </c>
      <c r="Y908" s="1">
        <v>446.08</v>
      </c>
      <c r="Z908" s="6" t="e">
        <f>VLOOKUP(T908,TOOLS!E:F,2,0)</f>
        <v>#N/A</v>
      </c>
    </row>
    <row r="909" spans="1:26" x14ac:dyDescent="0.2">
      <c r="A909" t="s">
        <v>218</v>
      </c>
      <c r="B909">
        <v>0</v>
      </c>
      <c r="C909" t="s">
        <v>30</v>
      </c>
      <c r="D909" t="s">
        <v>31</v>
      </c>
      <c r="E909" t="s">
        <v>32</v>
      </c>
      <c r="F909" t="s">
        <v>33</v>
      </c>
      <c r="G909">
        <v>20814</v>
      </c>
      <c r="H909" t="s">
        <v>30</v>
      </c>
      <c r="I909" t="s">
        <v>76</v>
      </c>
      <c r="J909" t="s">
        <v>32</v>
      </c>
      <c r="K909" t="s">
        <v>33</v>
      </c>
      <c r="L909">
        <v>20814</v>
      </c>
      <c r="M909" t="s">
        <v>26</v>
      </c>
      <c r="N909" t="s">
        <v>111</v>
      </c>
      <c r="O909" s="6" t="str">
        <f>VLOOKUP(N909,TOOLS!H:I,2,0)</f>
        <v>WV-S2131L</v>
      </c>
      <c r="P909">
        <v>10143982</v>
      </c>
      <c r="R909" s="6" t="str">
        <f>VLOOKUP(O909,TOOLS!A:B,2,0)</f>
        <v>S1:SSG</v>
      </c>
      <c r="S909" t="s">
        <v>105</v>
      </c>
      <c r="T909" s="2">
        <v>43356</v>
      </c>
      <c r="V909">
        <v>5404059201</v>
      </c>
      <c r="W909">
        <v>9</v>
      </c>
      <c r="X909" s="1">
        <v>446.08</v>
      </c>
      <c r="Y909" s="1">
        <v>4014.72</v>
      </c>
      <c r="Z909" s="6" t="e">
        <f>VLOOKUP(T909,TOOLS!E:F,2,0)</f>
        <v>#N/A</v>
      </c>
    </row>
    <row r="910" spans="1:26" x14ac:dyDescent="0.2">
      <c r="A910" t="s">
        <v>218</v>
      </c>
      <c r="B910">
        <v>0</v>
      </c>
      <c r="C910" t="s">
        <v>39</v>
      </c>
      <c r="D910" t="s">
        <v>87</v>
      </c>
      <c r="E910" t="s">
        <v>88</v>
      </c>
      <c r="F910" t="s">
        <v>42</v>
      </c>
      <c r="G910" t="s">
        <v>5176</v>
      </c>
      <c r="H910" t="s">
        <v>6260</v>
      </c>
      <c r="I910" t="s">
        <v>6261</v>
      </c>
      <c r="J910" t="s">
        <v>6262</v>
      </c>
      <c r="K910" t="s">
        <v>33</v>
      </c>
      <c r="L910" t="s">
        <v>6263</v>
      </c>
      <c r="M910" t="s">
        <v>26</v>
      </c>
      <c r="N910" t="s">
        <v>111</v>
      </c>
      <c r="O910" s="6" t="str">
        <f>VLOOKUP(N910,TOOLS!H:I,2,0)</f>
        <v>WV-S2131L</v>
      </c>
      <c r="P910">
        <v>10143982</v>
      </c>
      <c r="R910" s="6" t="str">
        <f>VLOOKUP(O910,TOOLS!A:B,2,0)</f>
        <v>S1:SSG</v>
      </c>
      <c r="S910" t="s">
        <v>105</v>
      </c>
      <c r="T910" s="2">
        <v>43356</v>
      </c>
      <c r="V910">
        <v>5404060307</v>
      </c>
      <c r="W910">
        <v>12</v>
      </c>
      <c r="X910" s="1">
        <v>446.08</v>
      </c>
      <c r="Y910" s="1">
        <v>5352.96</v>
      </c>
      <c r="Z910" s="6" t="e">
        <f>VLOOKUP(T910,TOOLS!E:F,2,0)</f>
        <v>#N/A</v>
      </c>
    </row>
    <row r="911" spans="1:26" x14ac:dyDescent="0.2">
      <c r="A911" t="s">
        <v>218</v>
      </c>
      <c r="B911">
        <v>0</v>
      </c>
      <c r="C911" t="s">
        <v>6347</v>
      </c>
      <c r="D911" t="s">
        <v>6348</v>
      </c>
      <c r="E911" t="s">
        <v>6349</v>
      </c>
      <c r="F911" t="s">
        <v>49</v>
      </c>
      <c r="G911">
        <v>27560</v>
      </c>
      <c r="H911" t="s">
        <v>6347</v>
      </c>
      <c r="I911" t="s">
        <v>6350</v>
      </c>
      <c r="J911" t="s">
        <v>6351</v>
      </c>
      <c r="K911" t="s">
        <v>49</v>
      </c>
      <c r="L911">
        <v>27560</v>
      </c>
      <c r="M911" t="s">
        <v>26</v>
      </c>
      <c r="N911" t="s">
        <v>111</v>
      </c>
      <c r="O911" s="6" t="str">
        <f>VLOOKUP(N911,TOOLS!H:I,2,0)</f>
        <v>WV-S2131L</v>
      </c>
      <c r="P911">
        <v>10143982</v>
      </c>
      <c r="R911" s="6" t="str">
        <f>VLOOKUP(O911,TOOLS!A:B,2,0)</f>
        <v>S1:SSG</v>
      </c>
      <c r="S911" t="s">
        <v>105</v>
      </c>
      <c r="T911" s="2">
        <v>43357</v>
      </c>
      <c r="V911">
        <v>5404065861</v>
      </c>
      <c r="W911">
        <v>1</v>
      </c>
      <c r="X911" s="1">
        <v>446.08</v>
      </c>
      <c r="Y911" s="1">
        <v>446.08</v>
      </c>
      <c r="Z911" s="6" t="e">
        <f>VLOOKUP(T911,TOOLS!E:F,2,0)</f>
        <v>#N/A</v>
      </c>
    </row>
    <row r="912" spans="1:26" x14ac:dyDescent="0.2">
      <c r="A912" t="s">
        <v>218</v>
      </c>
      <c r="B912">
        <v>0</v>
      </c>
      <c r="C912" t="s">
        <v>5204</v>
      </c>
      <c r="D912" t="s">
        <v>4762</v>
      </c>
      <c r="E912" t="s">
        <v>4763</v>
      </c>
      <c r="F912" t="s">
        <v>62</v>
      </c>
      <c r="G912">
        <v>77580</v>
      </c>
      <c r="H912" t="s">
        <v>4764</v>
      </c>
      <c r="I912" t="s">
        <v>4765</v>
      </c>
      <c r="J912" t="s">
        <v>4766</v>
      </c>
      <c r="K912" t="s">
        <v>62</v>
      </c>
      <c r="L912">
        <v>77521</v>
      </c>
      <c r="M912" t="s">
        <v>26</v>
      </c>
      <c r="N912" t="s">
        <v>111</v>
      </c>
      <c r="O912" s="6" t="str">
        <f>VLOOKUP(N912,TOOLS!H:I,2,0)</f>
        <v>WV-S2131L</v>
      </c>
      <c r="P912">
        <v>10143982</v>
      </c>
      <c r="R912" s="6" t="str">
        <f>VLOOKUP(O912,TOOLS!A:B,2,0)</f>
        <v>S1:SSG</v>
      </c>
      <c r="S912" t="s">
        <v>105</v>
      </c>
      <c r="T912" s="2">
        <v>43362</v>
      </c>
      <c r="V912">
        <v>5404084481</v>
      </c>
      <c r="W912">
        <v>2</v>
      </c>
      <c r="X912" s="1">
        <v>446.08</v>
      </c>
      <c r="Y912" s="1">
        <v>892.16</v>
      </c>
      <c r="Z912" s="6" t="e">
        <f>VLOOKUP(T912,TOOLS!E:F,2,0)</f>
        <v>#N/A</v>
      </c>
    </row>
    <row r="913" spans="1:26" x14ac:dyDescent="0.2">
      <c r="A913" t="s">
        <v>218</v>
      </c>
      <c r="B913">
        <v>0</v>
      </c>
      <c r="C913" t="s">
        <v>6013</v>
      </c>
      <c r="D913" t="s">
        <v>6014</v>
      </c>
      <c r="E913" t="s">
        <v>6015</v>
      </c>
      <c r="F913" t="s">
        <v>52</v>
      </c>
      <c r="G913">
        <v>85027</v>
      </c>
      <c r="H913" t="s">
        <v>6013</v>
      </c>
      <c r="I913" t="s">
        <v>6014</v>
      </c>
      <c r="J913" t="s">
        <v>6015</v>
      </c>
      <c r="K913" t="s">
        <v>52</v>
      </c>
      <c r="L913">
        <v>85027</v>
      </c>
      <c r="M913" t="s">
        <v>26</v>
      </c>
      <c r="N913" t="s">
        <v>111</v>
      </c>
      <c r="O913" s="6" t="str">
        <f>VLOOKUP(N913,TOOLS!H:I,2,0)</f>
        <v>WV-S2131L</v>
      </c>
      <c r="P913">
        <v>10143982</v>
      </c>
      <c r="R913" s="6" t="str">
        <f>VLOOKUP(O913,TOOLS!A:B,2,0)</f>
        <v>S1:SSG</v>
      </c>
      <c r="S913" t="s">
        <v>105</v>
      </c>
      <c r="T913" s="2">
        <v>43362</v>
      </c>
      <c r="V913">
        <v>5404083559</v>
      </c>
      <c r="W913">
        <v>1</v>
      </c>
      <c r="X913" s="1">
        <v>446.08</v>
      </c>
      <c r="Y913" s="1">
        <v>446.08</v>
      </c>
      <c r="Z913" s="6" t="e">
        <f>VLOOKUP(T913,TOOLS!E:F,2,0)</f>
        <v>#N/A</v>
      </c>
    </row>
    <row r="914" spans="1:26" x14ac:dyDescent="0.2">
      <c r="A914" t="s">
        <v>218</v>
      </c>
      <c r="B914">
        <v>0</v>
      </c>
      <c r="C914" t="s">
        <v>6347</v>
      </c>
      <c r="D914" t="s">
        <v>6348</v>
      </c>
      <c r="E914" t="s">
        <v>6349</v>
      </c>
      <c r="F914" t="s">
        <v>49</v>
      </c>
      <c r="G914">
        <v>27560</v>
      </c>
      <c r="H914" t="s">
        <v>6347</v>
      </c>
      <c r="I914" t="s">
        <v>6350</v>
      </c>
      <c r="J914" t="s">
        <v>6351</v>
      </c>
      <c r="K914" t="s">
        <v>49</v>
      </c>
      <c r="L914">
        <v>27560</v>
      </c>
      <c r="M914" t="s">
        <v>26</v>
      </c>
      <c r="N914" t="s">
        <v>111</v>
      </c>
      <c r="O914" s="6" t="str">
        <f>VLOOKUP(N914,TOOLS!H:I,2,0)</f>
        <v>WV-S2131L</v>
      </c>
      <c r="P914">
        <v>10143982</v>
      </c>
      <c r="R914" s="6" t="str">
        <f>VLOOKUP(O914,TOOLS!A:B,2,0)</f>
        <v>S1:SSG</v>
      </c>
      <c r="S914" t="s">
        <v>105</v>
      </c>
      <c r="T914" s="2">
        <v>43367</v>
      </c>
      <c r="V914">
        <v>5404100453</v>
      </c>
      <c r="W914">
        <v>2</v>
      </c>
      <c r="X914" s="1">
        <v>446.08</v>
      </c>
      <c r="Y914" s="1">
        <v>892.16</v>
      </c>
      <c r="Z914" s="6" t="e">
        <f>VLOOKUP(T914,TOOLS!E:F,2,0)</f>
        <v>#N/A</v>
      </c>
    </row>
    <row r="915" spans="1:26" x14ac:dyDescent="0.2">
      <c r="A915" t="s">
        <v>218</v>
      </c>
      <c r="B915">
        <v>0</v>
      </c>
      <c r="C915" t="s">
        <v>5061</v>
      </c>
      <c r="D915" t="s">
        <v>5062</v>
      </c>
      <c r="E915" t="s">
        <v>4964</v>
      </c>
      <c r="F915" t="s">
        <v>166</v>
      </c>
      <c r="G915">
        <v>42104</v>
      </c>
      <c r="H915" t="s">
        <v>8166</v>
      </c>
      <c r="I915" t="s">
        <v>5063</v>
      </c>
      <c r="J915" t="s">
        <v>2442</v>
      </c>
      <c r="K915" t="s">
        <v>166</v>
      </c>
      <c r="L915">
        <v>42104</v>
      </c>
      <c r="M915" t="s">
        <v>26</v>
      </c>
      <c r="N915" t="s">
        <v>111</v>
      </c>
      <c r="O915" s="6" t="str">
        <f>VLOOKUP(N915,TOOLS!H:I,2,0)</f>
        <v>WV-S2131L</v>
      </c>
      <c r="P915">
        <v>10143982</v>
      </c>
      <c r="R915" s="6" t="str">
        <f>VLOOKUP(O915,TOOLS!A:B,2,0)</f>
        <v>S1:SSG</v>
      </c>
      <c r="S915" t="s">
        <v>105</v>
      </c>
      <c r="T915" s="2">
        <v>43367</v>
      </c>
      <c r="V915">
        <v>5404101067</v>
      </c>
      <c r="W915">
        <v>1</v>
      </c>
      <c r="X915" s="1">
        <v>446.08</v>
      </c>
      <c r="Y915" s="1">
        <v>446.08</v>
      </c>
      <c r="Z915" s="6" t="e">
        <f>VLOOKUP(T915,TOOLS!E:F,2,0)</f>
        <v>#N/A</v>
      </c>
    </row>
    <row r="916" spans="1:26" x14ac:dyDescent="0.2">
      <c r="A916" t="s">
        <v>218</v>
      </c>
      <c r="B916">
        <v>0</v>
      </c>
      <c r="C916" t="s">
        <v>30</v>
      </c>
      <c r="D916" t="s">
        <v>31</v>
      </c>
      <c r="E916" t="s">
        <v>32</v>
      </c>
      <c r="F916" t="s">
        <v>33</v>
      </c>
      <c r="G916">
        <v>20814</v>
      </c>
      <c r="H916" t="s">
        <v>30</v>
      </c>
      <c r="I916" t="s">
        <v>34</v>
      </c>
      <c r="J916" t="s">
        <v>32</v>
      </c>
      <c r="K916" t="s">
        <v>33</v>
      </c>
      <c r="L916">
        <v>20814</v>
      </c>
      <c r="M916" t="s">
        <v>26</v>
      </c>
      <c r="N916" t="s">
        <v>111</v>
      </c>
      <c r="O916" s="6" t="str">
        <f>VLOOKUP(N916,TOOLS!H:I,2,0)</f>
        <v>WV-S2131L</v>
      </c>
      <c r="P916">
        <v>10143982</v>
      </c>
      <c r="R916" s="6" t="str">
        <f>VLOOKUP(O916,TOOLS!A:B,2,0)</f>
        <v>S1:SSG</v>
      </c>
      <c r="S916" t="s">
        <v>105</v>
      </c>
      <c r="T916" s="2">
        <v>43368</v>
      </c>
      <c r="V916">
        <v>5404104369</v>
      </c>
      <c r="W916">
        <v>1</v>
      </c>
      <c r="X916" s="1">
        <v>446.08</v>
      </c>
      <c r="Y916" s="1">
        <v>446.08</v>
      </c>
      <c r="Z916" s="6" t="e">
        <f>VLOOKUP(T916,TOOLS!E:F,2,0)</f>
        <v>#N/A</v>
      </c>
    </row>
    <row r="917" spans="1:26" x14ac:dyDescent="0.2">
      <c r="A917" t="s">
        <v>218</v>
      </c>
      <c r="B917">
        <v>0</v>
      </c>
      <c r="C917" t="s">
        <v>2446</v>
      </c>
      <c r="D917" t="s">
        <v>2447</v>
      </c>
      <c r="E917" t="s">
        <v>2448</v>
      </c>
      <c r="F917" t="s">
        <v>43</v>
      </c>
      <c r="G917">
        <v>95131</v>
      </c>
      <c r="H917" t="s">
        <v>2446</v>
      </c>
      <c r="I917" t="s">
        <v>2499</v>
      </c>
      <c r="J917" t="s">
        <v>61</v>
      </c>
      <c r="K917" t="s">
        <v>62</v>
      </c>
      <c r="L917">
        <v>75244</v>
      </c>
      <c r="M917" t="s">
        <v>26</v>
      </c>
      <c r="N917" t="s">
        <v>111</v>
      </c>
      <c r="O917" s="6" t="str">
        <f>VLOOKUP(N917,TOOLS!H:I,2,0)</f>
        <v>WV-S2131L</v>
      </c>
      <c r="P917">
        <v>10143982</v>
      </c>
      <c r="R917" s="6" t="str">
        <f>VLOOKUP(O917,TOOLS!A:B,2,0)</f>
        <v>S1:SSG</v>
      </c>
      <c r="S917" t="s">
        <v>105</v>
      </c>
      <c r="T917" s="2">
        <v>43371</v>
      </c>
      <c r="V917">
        <v>5404122409</v>
      </c>
      <c r="W917">
        <v>-2</v>
      </c>
      <c r="X917" s="1">
        <v>446.08</v>
      </c>
      <c r="Y917" s="1">
        <v>-892.16</v>
      </c>
      <c r="Z917" s="6" t="e">
        <f>VLOOKUP(T917,TOOLS!E:F,2,0)</f>
        <v>#N/A</v>
      </c>
    </row>
    <row r="918" spans="1:26" x14ac:dyDescent="0.2">
      <c r="A918" t="s">
        <v>220</v>
      </c>
      <c r="B918" t="s">
        <v>7224</v>
      </c>
      <c r="C918" t="s">
        <v>7225</v>
      </c>
      <c r="D918" t="s">
        <v>7226</v>
      </c>
      <c r="E918" t="s">
        <v>7227</v>
      </c>
      <c r="F918" t="s">
        <v>24</v>
      </c>
      <c r="H918" t="s">
        <v>7232</v>
      </c>
      <c r="I918" t="s">
        <v>7233</v>
      </c>
      <c r="J918" t="s">
        <v>7234</v>
      </c>
      <c r="K918" t="s">
        <v>2445</v>
      </c>
      <c r="L918" t="s">
        <v>7235</v>
      </c>
      <c r="N918" t="s">
        <v>111</v>
      </c>
      <c r="O918" s="6" t="str">
        <f>VLOOKUP(N918,TOOLS!H:I,2,0)</f>
        <v>WV-S2131L</v>
      </c>
      <c r="R918" s="6" t="str">
        <f>VLOOKUP(O918,TOOLS!A:B,2,0)</f>
        <v>S1:SSG</v>
      </c>
      <c r="T918" s="2">
        <v>43362</v>
      </c>
      <c r="V918" t="s">
        <v>7236</v>
      </c>
      <c r="W918">
        <v>20</v>
      </c>
      <c r="X918" s="1">
        <v>446.08</v>
      </c>
      <c r="Y918" s="1">
        <v>8921.6</v>
      </c>
      <c r="Z918" s="6" t="e">
        <f>VLOOKUP(T918,TOOLS!E:F,2,0)</f>
        <v>#N/A</v>
      </c>
    </row>
    <row r="919" spans="1:26" x14ac:dyDescent="0.2">
      <c r="A919" t="s">
        <v>220</v>
      </c>
      <c r="B919" t="s">
        <v>5596</v>
      </c>
      <c r="C919" t="s">
        <v>5597</v>
      </c>
      <c r="D919" t="s">
        <v>5598</v>
      </c>
      <c r="E919" t="s">
        <v>5599</v>
      </c>
      <c r="F919" t="s">
        <v>33</v>
      </c>
      <c r="H919" t="s">
        <v>5597</v>
      </c>
      <c r="I919" t="s">
        <v>5600</v>
      </c>
      <c r="J919" t="s">
        <v>5599</v>
      </c>
      <c r="K919" t="s">
        <v>33</v>
      </c>
      <c r="L919" t="s">
        <v>5601</v>
      </c>
      <c r="N919" t="s">
        <v>111</v>
      </c>
      <c r="O919" s="6" t="str">
        <f>VLOOKUP(N919,TOOLS!H:I,2,0)</f>
        <v>WV-S2131L</v>
      </c>
      <c r="R919" s="6" t="str">
        <f>VLOOKUP(O919,TOOLS!A:B,2,0)</f>
        <v>S1:SSG</v>
      </c>
      <c r="T919" s="2">
        <v>43347</v>
      </c>
      <c r="U919" t="s">
        <v>5602</v>
      </c>
      <c r="V919" t="s">
        <v>5603</v>
      </c>
      <c r="W919">
        <v>92</v>
      </c>
      <c r="X919" s="1">
        <v>446.08</v>
      </c>
      <c r="Y919" s="1">
        <v>41039.360000000001</v>
      </c>
      <c r="Z919" s="6" t="e">
        <f>VLOOKUP(T919,TOOLS!E:F,2,0)</f>
        <v>#N/A</v>
      </c>
    </row>
    <row r="920" spans="1:26" x14ac:dyDescent="0.2">
      <c r="A920" t="s">
        <v>220</v>
      </c>
      <c r="B920" t="s">
        <v>7224</v>
      </c>
      <c r="C920" t="s">
        <v>7225</v>
      </c>
      <c r="D920" t="s">
        <v>7226</v>
      </c>
      <c r="E920" t="s">
        <v>7227</v>
      </c>
      <c r="F920" t="s">
        <v>24</v>
      </c>
      <c r="H920" t="s">
        <v>7228</v>
      </c>
      <c r="I920" t="s">
        <v>7229</v>
      </c>
      <c r="J920" t="s">
        <v>5957</v>
      </c>
      <c r="K920" t="s">
        <v>62</v>
      </c>
      <c r="L920" t="s">
        <v>7230</v>
      </c>
      <c r="N920" t="s">
        <v>111</v>
      </c>
      <c r="O920" s="6" t="str">
        <f>VLOOKUP(N920,TOOLS!H:I,2,0)</f>
        <v>WV-S2131L</v>
      </c>
      <c r="R920" s="6" t="str">
        <f>VLOOKUP(O920,TOOLS!A:B,2,0)</f>
        <v>S1:SSG</v>
      </c>
      <c r="T920" s="2">
        <v>43362</v>
      </c>
      <c r="V920" t="s">
        <v>7231</v>
      </c>
      <c r="W920">
        <v>25</v>
      </c>
      <c r="X920" s="1">
        <v>446.08</v>
      </c>
      <c r="Y920" s="1">
        <v>11152</v>
      </c>
      <c r="Z920" s="6" t="e">
        <f>VLOOKUP(T920,TOOLS!E:F,2,0)</f>
        <v>#N/A</v>
      </c>
    </row>
    <row r="921" spans="1:26" x14ac:dyDescent="0.2">
      <c r="A921" t="s">
        <v>220</v>
      </c>
      <c r="B921" t="s">
        <v>8595</v>
      </c>
      <c r="C921" t="s">
        <v>8596</v>
      </c>
      <c r="D921" t="s">
        <v>8597</v>
      </c>
      <c r="E921" t="s">
        <v>8598</v>
      </c>
      <c r="F921" t="s">
        <v>43</v>
      </c>
      <c r="H921" t="s">
        <v>8599</v>
      </c>
      <c r="I921" t="s">
        <v>8600</v>
      </c>
      <c r="J921" t="s">
        <v>8601</v>
      </c>
      <c r="K921" t="s">
        <v>43</v>
      </c>
      <c r="L921" t="s">
        <v>8602</v>
      </c>
      <c r="N921" t="s">
        <v>111</v>
      </c>
      <c r="O921" s="6" t="str">
        <f>VLOOKUP(N921,TOOLS!H:I,2,0)</f>
        <v>WV-S2131L</v>
      </c>
      <c r="R921" s="6" t="str">
        <f>VLOOKUP(O921,TOOLS!A:B,2,0)</f>
        <v>S1:SSG</v>
      </c>
      <c r="T921" s="2">
        <v>43371</v>
      </c>
      <c r="U921" t="s">
        <v>8603</v>
      </c>
      <c r="V921" t="s">
        <v>8604</v>
      </c>
      <c r="W921">
        <v>5</v>
      </c>
      <c r="X921" s="1">
        <v>446.08</v>
      </c>
      <c r="Y921" s="1">
        <v>2230.4</v>
      </c>
      <c r="Z921" s="6" t="e">
        <f>VLOOKUP(T921,TOOLS!E:F,2,0)</f>
        <v>#N/A</v>
      </c>
    </row>
    <row r="922" spans="1:26" x14ac:dyDescent="0.2">
      <c r="A922" t="s">
        <v>220</v>
      </c>
      <c r="B922" t="s">
        <v>428</v>
      </c>
      <c r="C922" t="s">
        <v>429</v>
      </c>
      <c r="D922" t="s">
        <v>430</v>
      </c>
      <c r="E922" t="s">
        <v>431</v>
      </c>
      <c r="F922" t="s">
        <v>97</v>
      </c>
      <c r="H922" t="s">
        <v>429</v>
      </c>
      <c r="I922" t="s">
        <v>430</v>
      </c>
      <c r="J922" t="s">
        <v>431</v>
      </c>
      <c r="K922" t="s">
        <v>97</v>
      </c>
      <c r="L922" t="s">
        <v>432</v>
      </c>
      <c r="N922" t="s">
        <v>111</v>
      </c>
      <c r="O922" s="6" t="str">
        <f>VLOOKUP(N922,TOOLS!H:I,2,0)</f>
        <v>WV-S2131L</v>
      </c>
      <c r="R922" s="6" t="str">
        <f>VLOOKUP(O922,TOOLS!A:B,2,0)</f>
        <v>S1:SSG</v>
      </c>
      <c r="T922" s="2">
        <v>43364</v>
      </c>
      <c r="V922" t="s">
        <v>7569</v>
      </c>
      <c r="W922">
        <v>2</v>
      </c>
      <c r="X922" s="1">
        <v>446.08</v>
      </c>
      <c r="Y922" s="1">
        <v>892.16</v>
      </c>
      <c r="Z922" s="6" t="e">
        <f>VLOOKUP(T922,TOOLS!E:F,2,0)</f>
        <v>#N/A</v>
      </c>
    </row>
    <row r="923" spans="1:26" x14ac:dyDescent="0.2">
      <c r="A923" t="s">
        <v>220</v>
      </c>
      <c r="B923" t="s">
        <v>7224</v>
      </c>
      <c r="C923" t="s">
        <v>7225</v>
      </c>
      <c r="D923" t="s">
        <v>7226</v>
      </c>
      <c r="E923" t="s">
        <v>7227</v>
      </c>
      <c r="F923" t="s">
        <v>24</v>
      </c>
      <c r="H923" t="s">
        <v>7237</v>
      </c>
      <c r="I923" t="s">
        <v>7238</v>
      </c>
      <c r="J923" t="s">
        <v>7239</v>
      </c>
      <c r="K923" t="s">
        <v>43</v>
      </c>
      <c r="L923" t="s">
        <v>7240</v>
      </c>
      <c r="N923" t="s">
        <v>111</v>
      </c>
      <c r="O923" s="6" t="str">
        <f>VLOOKUP(N923,TOOLS!H:I,2,0)</f>
        <v>WV-S2131L</v>
      </c>
      <c r="R923" s="6" t="str">
        <f>VLOOKUP(O923,TOOLS!A:B,2,0)</f>
        <v>S1:SSG</v>
      </c>
      <c r="T923" s="2">
        <v>43362</v>
      </c>
      <c r="V923" t="s">
        <v>7241</v>
      </c>
      <c r="W923">
        <v>53</v>
      </c>
      <c r="X923" s="1">
        <v>446.08</v>
      </c>
      <c r="Y923" s="1">
        <v>23642.240000000002</v>
      </c>
      <c r="Z923" s="6" t="e">
        <f>VLOOKUP(T923,TOOLS!E:F,2,0)</f>
        <v>#N/A</v>
      </c>
    </row>
    <row r="924" spans="1:26" x14ac:dyDescent="0.2">
      <c r="A924" t="s">
        <v>220</v>
      </c>
      <c r="B924" t="s">
        <v>7554</v>
      </c>
      <c r="C924" t="s">
        <v>7555</v>
      </c>
      <c r="D924" t="s">
        <v>7556</v>
      </c>
      <c r="E924" t="s">
        <v>7557</v>
      </c>
      <c r="F924" t="s">
        <v>59</v>
      </c>
      <c r="H924" t="s">
        <v>7558</v>
      </c>
      <c r="I924" t="s">
        <v>7559</v>
      </c>
      <c r="J924" t="s">
        <v>7560</v>
      </c>
      <c r="K924" t="s">
        <v>43</v>
      </c>
      <c r="L924" t="s">
        <v>7561</v>
      </c>
      <c r="N924" t="s">
        <v>111</v>
      </c>
      <c r="O924" s="6" t="str">
        <f>VLOOKUP(N924,TOOLS!H:I,2,0)</f>
        <v>WV-S2131L</v>
      </c>
      <c r="R924" s="6" t="str">
        <f>VLOOKUP(O924,TOOLS!A:B,2,0)</f>
        <v>S1:SSG</v>
      </c>
      <c r="T924" s="2">
        <v>43364</v>
      </c>
      <c r="V924" t="s">
        <v>7562</v>
      </c>
      <c r="W924">
        <v>12</v>
      </c>
      <c r="X924" s="1">
        <v>446.08</v>
      </c>
      <c r="Y924" s="1">
        <v>5352.96</v>
      </c>
      <c r="Z924" s="6" t="e">
        <f>VLOOKUP(T924,TOOLS!E:F,2,0)</f>
        <v>#N/A</v>
      </c>
    </row>
    <row r="925" spans="1:26" x14ac:dyDescent="0.2">
      <c r="A925" t="s">
        <v>220</v>
      </c>
      <c r="B925" t="s">
        <v>224</v>
      </c>
      <c r="C925" t="s">
        <v>159</v>
      </c>
      <c r="D925" t="s">
        <v>160</v>
      </c>
      <c r="E925" t="s">
        <v>100</v>
      </c>
      <c r="F925" t="s">
        <v>24</v>
      </c>
      <c r="H925" t="s">
        <v>173</v>
      </c>
      <c r="I925" t="s">
        <v>2270</v>
      </c>
      <c r="J925" t="s">
        <v>425</v>
      </c>
      <c r="K925" t="s">
        <v>63</v>
      </c>
      <c r="L925" t="s">
        <v>2271</v>
      </c>
      <c r="N925" t="s">
        <v>111</v>
      </c>
      <c r="O925" s="6" t="str">
        <f>VLOOKUP(N925,TOOLS!H:I,2,0)</f>
        <v>WV-S2131L</v>
      </c>
      <c r="R925" s="6" t="str">
        <f>VLOOKUP(O925,TOOLS!A:B,2,0)</f>
        <v>S1:SSG</v>
      </c>
      <c r="T925" s="2">
        <v>43348</v>
      </c>
      <c r="V925" t="s">
        <v>5673</v>
      </c>
      <c r="W925">
        <v>1</v>
      </c>
      <c r="X925" s="1">
        <v>446.08</v>
      </c>
      <c r="Y925" s="1">
        <v>446.08</v>
      </c>
      <c r="Z925" s="6" t="e">
        <f>VLOOKUP(T925,TOOLS!E:F,2,0)</f>
        <v>#N/A</v>
      </c>
    </row>
    <row r="926" spans="1:26" x14ac:dyDescent="0.2">
      <c r="A926" t="s">
        <v>220</v>
      </c>
      <c r="B926" t="s">
        <v>5825</v>
      </c>
      <c r="C926" t="s">
        <v>5826</v>
      </c>
      <c r="D926" t="s">
        <v>5827</v>
      </c>
      <c r="E926" t="s">
        <v>5828</v>
      </c>
      <c r="F926" t="s">
        <v>24</v>
      </c>
      <c r="H926" t="s">
        <v>5826</v>
      </c>
      <c r="I926" t="s">
        <v>5827</v>
      </c>
      <c r="J926" t="s">
        <v>5828</v>
      </c>
      <c r="K926" t="s">
        <v>24</v>
      </c>
      <c r="L926" t="s">
        <v>5829</v>
      </c>
      <c r="N926" t="s">
        <v>111</v>
      </c>
      <c r="O926" s="6" t="str">
        <f>VLOOKUP(N926,TOOLS!H:I,2,0)</f>
        <v>WV-S2131L</v>
      </c>
      <c r="R926" s="6" t="str">
        <f>VLOOKUP(O926,TOOLS!A:B,2,0)</f>
        <v>S1:SSG</v>
      </c>
      <c r="T926" s="2">
        <v>43354</v>
      </c>
      <c r="U926" t="s">
        <v>5830</v>
      </c>
      <c r="V926" t="s">
        <v>5831</v>
      </c>
      <c r="W926">
        <v>450</v>
      </c>
      <c r="X926" s="1">
        <v>446.08</v>
      </c>
      <c r="Y926" s="1">
        <v>200736</v>
      </c>
      <c r="Z926" s="6" t="e">
        <f>VLOOKUP(T926,TOOLS!E:F,2,0)</f>
        <v>#N/A</v>
      </c>
    </row>
    <row r="927" spans="1:26" x14ac:dyDescent="0.2">
      <c r="A927" t="s">
        <v>220</v>
      </c>
      <c r="B927" t="s">
        <v>2418</v>
      </c>
      <c r="C927" t="s">
        <v>2419</v>
      </c>
      <c r="D927" t="s">
        <v>2420</v>
      </c>
      <c r="E927" t="s">
        <v>2421</v>
      </c>
      <c r="F927" t="s">
        <v>45</v>
      </c>
      <c r="H927" t="s">
        <v>2419</v>
      </c>
      <c r="I927" t="s">
        <v>2420</v>
      </c>
      <c r="J927" t="s">
        <v>2421</v>
      </c>
      <c r="K927" t="s">
        <v>45</v>
      </c>
      <c r="L927" t="s">
        <v>2422</v>
      </c>
      <c r="N927" t="s">
        <v>111</v>
      </c>
      <c r="O927" s="6" t="str">
        <f>VLOOKUP(N927,TOOLS!H:I,2,0)</f>
        <v>WV-S2131L</v>
      </c>
      <c r="R927" s="6" t="str">
        <f>VLOOKUP(O927,TOOLS!A:B,2,0)</f>
        <v>S1:SSG</v>
      </c>
      <c r="T927" s="2">
        <v>43368</v>
      </c>
      <c r="V927" t="s">
        <v>8222</v>
      </c>
      <c r="W927">
        <v>14</v>
      </c>
      <c r="X927" s="1">
        <v>446.08</v>
      </c>
      <c r="Y927" s="1">
        <v>6245.12</v>
      </c>
      <c r="Z927" s="6" t="e">
        <f>VLOOKUP(T927,TOOLS!E:F,2,0)</f>
        <v>#N/A</v>
      </c>
    </row>
    <row r="928" spans="1:26" x14ac:dyDescent="0.2">
      <c r="A928" t="s">
        <v>220</v>
      </c>
      <c r="B928" t="s">
        <v>149</v>
      </c>
      <c r="C928" t="s">
        <v>39</v>
      </c>
      <c r="D928" t="s">
        <v>40</v>
      </c>
      <c r="E928" t="s">
        <v>41</v>
      </c>
      <c r="F928" t="s">
        <v>42</v>
      </c>
      <c r="H928" t="s">
        <v>8223</v>
      </c>
      <c r="I928" t="s">
        <v>8224</v>
      </c>
      <c r="J928" t="s">
        <v>7566</v>
      </c>
      <c r="K928" t="s">
        <v>62</v>
      </c>
      <c r="L928" t="s">
        <v>8225</v>
      </c>
      <c r="N928" t="s">
        <v>111</v>
      </c>
      <c r="O928" s="6" t="str">
        <f>VLOOKUP(N928,TOOLS!H:I,2,0)</f>
        <v>WV-S2131L</v>
      </c>
      <c r="R928" s="6" t="str">
        <f>VLOOKUP(O928,TOOLS!A:B,2,0)</f>
        <v>S1:SSG</v>
      </c>
      <c r="T928" s="2">
        <v>43368</v>
      </c>
      <c r="V928" t="s">
        <v>8226</v>
      </c>
      <c r="W928">
        <v>4</v>
      </c>
      <c r="X928" s="1">
        <v>446.08</v>
      </c>
      <c r="Y928" s="1">
        <v>1784.32</v>
      </c>
      <c r="Z928" s="6" t="e">
        <f>VLOOKUP(T928,TOOLS!E:F,2,0)</f>
        <v>#N/A</v>
      </c>
    </row>
    <row r="929" spans="1:26" x14ac:dyDescent="0.2">
      <c r="A929" t="s">
        <v>220</v>
      </c>
      <c r="B929" t="s">
        <v>7224</v>
      </c>
      <c r="C929" t="s">
        <v>7225</v>
      </c>
      <c r="D929" t="s">
        <v>7226</v>
      </c>
      <c r="E929" t="s">
        <v>7227</v>
      </c>
      <c r="F929" t="s">
        <v>24</v>
      </c>
      <c r="H929" t="s">
        <v>7237</v>
      </c>
      <c r="I929" t="s">
        <v>7238</v>
      </c>
      <c r="J929" t="s">
        <v>7239</v>
      </c>
      <c r="K929" t="s">
        <v>43</v>
      </c>
      <c r="L929" t="s">
        <v>7240</v>
      </c>
      <c r="N929" t="s">
        <v>111</v>
      </c>
      <c r="O929" s="6" t="str">
        <f>VLOOKUP(N929,TOOLS!H:I,2,0)</f>
        <v>WV-S2131L</v>
      </c>
      <c r="R929" s="6" t="str">
        <f>VLOOKUP(O929,TOOLS!A:B,2,0)</f>
        <v>S1:SSG</v>
      </c>
      <c r="T929" s="2">
        <v>43362</v>
      </c>
      <c r="V929" t="s">
        <v>7242</v>
      </c>
      <c r="W929">
        <v>18</v>
      </c>
      <c r="X929" s="1">
        <v>446.08</v>
      </c>
      <c r="Y929" s="1">
        <v>8029.4400000000005</v>
      </c>
      <c r="Z929" s="6" t="e">
        <f>VLOOKUP(T929,TOOLS!E:F,2,0)</f>
        <v>#N/A</v>
      </c>
    </row>
    <row r="930" spans="1:26" x14ac:dyDescent="0.2">
      <c r="A930" t="s">
        <v>220</v>
      </c>
      <c r="B930" t="s">
        <v>5859</v>
      </c>
      <c r="C930" t="s">
        <v>5860</v>
      </c>
      <c r="D930" t="s">
        <v>5861</v>
      </c>
      <c r="E930" t="s">
        <v>5862</v>
      </c>
      <c r="F930" t="s">
        <v>45</v>
      </c>
      <c r="H930" t="s">
        <v>5860</v>
      </c>
      <c r="I930" t="s">
        <v>5861</v>
      </c>
      <c r="J930" t="s">
        <v>5862</v>
      </c>
      <c r="K930" t="s">
        <v>45</v>
      </c>
      <c r="L930" t="s">
        <v>7262</v>
      </c>
      <c r="N930" t="s">
        <v>111</v>
      </c>
      <c r="O930" s="6" t="str">
        <f>VLOOKUP(N930,TOOLS!H:I,2,0)</f>
        <v>WV-S2131L</v>
      </c>
      <c r="R930" s="6" t="str">
        <f>VLOOKUP(O930,TOOLS!A:B,2,0)</f>
        <v>S1:SSG</v>
      </c>
      <c r="T930" s="2">
        <v>43362</v>
      </c>
      <c r="V930" t="s">
        <v>7263</v>
      </c>
      <c r="W930">
        <v>2</v>
      </c>
      <c r="X930" s="1">
        <v>446.08</v>
      </c>
      <c r="Y930" s="1">
        <v>892.16</v>
      </c>
      <c r="Z930" s="6" t="e">
        <f>VLOOKUP(T930,TOOLS!E:F,2,0)</f>
        <v>#N/A</v>
      </c>
    </row>
    <row r="931" spans="1:26" x14ac:dyDescent="0.2">
      <c r="A931" t="s">
        <v>220</v>
      </c>
      <c r="B931" t="s">
        <v>7309</v>
      </c>
      <c r="C931" t="s">
        <v>7310</v>
      </c>
      <c r="D931" t="s">
        <v>7311</v>
      </c>
      <c r="E931" t="s">
        <v>7312</v>
      </c>
      <c r="F931" t="s">
        <v>24</v>
      </c>
      <c r="H931" t="s">
        <v>7310</v>
      </c>
      <c r="I931" t="s">
        <v>7311</v>
      </c>
      <c r="J931" t="s">
        <v>7312</v>
      </c>
      <c r="K931" t="s">
        <v>24</v>
      </c>
      <c r="L931" t="s">
        <v>7313</v>
      </c>
      <c r="N931" t="s">
        <v>111</v>
      </c>
      <c r="O931" s="6" t="str">
        <f>VLOOKUP(N931,TOOLS!H:I,2,0)</f>
        <v>WV-S2131L</v>
      </c>
      <c r="R931" s="6" t="str">
        <f>VLOOKUP(O931,TOOLS!A:B,2,0)</f>
        <v>S1:SSG</v>
      </c>
      <c r="T931" s="2">
        <v>43363</v>
      </c>
      <c r="V931" t="s">
        <v>7314</v>
      </c>
      <c r="W931">
        <v>3</v>
      </c>
      <c r="X931" s="1">
        <v>446.08</v>
      </c>
      <c r="Y931" s="1">
        <v>1338.24</v>
      </c>
      <c r="Z931" s="6" t="e">
        <f>VLOOKUP(T931,TOOLS!E:F,2,0)</f>
        <v>#N/A</v>
      </c>
    </row>
    <row r="932" spans="1:26" x14ac:dyDescent="0.2">
      <c r="A932" t="s">
        <v>220</v>
      </c>
      <c r="B932" t="s">
        <v>7309</v>
      </c>
      <c r="C932" t="s">
        <v>7310</v>
      </c>
      <c r="D932" t="s">
        <v>7311</v>
      </c>
      <c r="E932" t="s">
        <v>7312</v>
      </c>
      <c r="F932" t="s">
        <v>24</v>
      </c>
      <c r="H932" t="s">
        <v>7310</v>
      </c>
      <c r="I932" t="s">
        <v>7311</v>
      </c>
      <c r="J932" t="s">
        <v>7312</v>
      </c>
      <c r="K932" t="s">
        <v>24</v>
      </c>
      <c r="L932" t="s">
        <v>7313</v>
      </c>
      <c r="N932" t="s">
        <v>111</v>
      </c>
      <c r="O932" s="6" t="str">
        <f>VLOOKUP(N932,TOOLS!H:I,2,0)</f>
        <v>WV-S2131L</v>
      </c>
      <c r="R932" s="6" t="str">
        <f>VLOOKUP(O932,TOOLS!A:B,2,0)</f>
        <v>S1:SSG</v>
      </c>
      <c r="T932" s="2">
        <v>43363</v>
      </c>
      <c r="V932" t="s">
        <v>7315</v>
      </c>
      <c r="W932">
        <v>1</v>
      </c>
      <c r="X932" s="1">
        <v>446.08</v>
      </c>
      <c r="Y932" s="1">
        <v>446.08</v>
      </c>
      <c r="Z932" s="6" t="e">
        <f>VLOOKUP(T932,TOOLS!E:F,2,0)</f>
        <v>#N/A</v>
      </c>
    </row>
    <row r="933" spans="1:26" x14ac:dyDescent="0.2">
      <c r="A933" t="s">
        <v>220</v>
      </c>
      <c r="C933" t="s">
        <v>5614</v>
      </c>
      <c r="D933" t="s">
        <v>5615</v>
      </c>
      <c r="E933" t="s">
        <v>5616</v>
      </c>
      <c r="F933" t="s">
        <v>175</v>
      </c>
      <c r="H933" t="s">
        <v>5614</v>
      </c>
      <c r="I933" t="s">
        <v>5617</v>
      </c>
      <c r="J933" t="s">
        <v>5616</v>
      </c>
      <c r="K933" t="s">
        <v>175</v>
      </c>
      <c r="L933" t="s">
        <v>5618</v>
      </c>
      <c r="N933" t="s">
        <v>111</v>
      </c>
      <c r="O933" s="6" t="str">
        <f>VLOOKUP(N933,TOOLS!H:I,2,0)</f>
        <v>WV-S2131L</v>
      </c>
      <c r="R933" s="6" t="str">
        <f>VLOOKUP(O933,TOOLS!A:B,2,0)</f>
        <v>S1:SSG</v>
      </c>
      <c r="T933" s="2">
        <v>43347</v>
      </c>
      <c r="V933" t="s">
        <v>5619</v>
      </c>
      <c r="W933">
        <v>-1</v>
      </c>
      <c r="X933" s="1">
        <v>446.08</v>
      </c>
      <c r="Y933" s="1">
        <v>-446.08</v>
      </c>
      <c r="Z933" s="6" t="e">
        <f>VLOOKUP(T933,TOOLS!E:F,2,0)</f>
        <v>#N/A</v>
      </c>
    </row>
    <row r="934" spans="1:26" x14ac:dyDescent="0.2">
      <c r="A934" t="s">
        <v>220</v>
      </c>
      <c r="B934" t="s">
        <v>4843</v>
      </c>
      <c r="C934" t="s">
        <v>4844</v>
      </c>
      <c r="D934" t="s">
        <v>4845</v>
      </c>
      <c r="E934" t="s">
        <v>4846</v>
      </c>
      <c r="F934" t="s">
        <v>116</v>
      </c>
      <c r="H934" t="s">
        <v>4844</v>
      </c>
      <c r="I934" t="s">
        <v>4845</v>
      </c>
      <c r="J934" t="s">
        <v>4846</v>
      </c>
      <c r="K934" t="s">
        <v>116</v>
      </c>
      <c r="L934" t="s">
        <v>4847</v>
      </c>
      <c r="N934" t="s">
        <v>111</v>
      </c>
      <c r="O934" s="6" t="str">
        <f>VLOOKUP(N934,TOOLS!H:I,2,0)</f>
        <v>WV-S2131L</v>
      </c>
      <c r="R934" s="6" t="str">
        <f>VLOOKUP(O934,TOOLS!A:B,2,0)</f>
        <v>S1:SSG</v>
      </c>
      <c r="T934" s="2">
        <v>43347</v>
      </c>
      <c r="V934" t="s">
        <v>5636</v>
      </c>
      <c r="W934">
        <v>1</v>
      </c>
      <c r="X934" s="1">
        <v>446.08</v>
      </c>
      <c r="Y934" s="1">
        <v>446.08</v>
      </c>
      <c r="Z934" s="6" t="e">
        <f>VLOOKUP(T934,TOOLS!E:F,2,0)</f>
        <v>#N/A</v>
      </c>
    </row>
    <row r="935" spans="1:26" x14ac:dyDescent="0.2">
      <c r="A935" t="s">
        <v>220</v>
      </c>
      <c r="B935" t="s">
        <v>5951</v>
      </c>
      <c r="C935" t="s">
        <v>5952</v>
      </c>
      <c r="D935" t="s">
        <v>5953</v>
      </c>
      <c r="E935" t="s">
        <v>5954</v>
      </c>
      <c r="F935" t="s">
        <v>62</v>
      </c>
      <c r="H935" t="s">
        <v>5955</v>
      </c>
      <c r="I935" t="s">
        <v>5956</v>
      </c>
      <c r="J935" t="s">
        <v>5957</v>
      </c>
      <c r="K935" t="s">
        <v>62</v>
      </c>
      <c r="L935" t="s">
        <v>5958</v>
      </c>
      <c r="N935" t="s">
        <v>111</v>
      </c>
      <c r="O935" s="6" t="str">
        <f>VLOOKUP(N935,TOOLS!H:I,2,0)</f>
        <v>WV-S2131L</v>
      </c>
      <c r="R935" s="6" t="str">
        <f>VLOOKUP(O935,TOOLS!A:B,2,0)</f>
        <v>S1:SSG</v>
      </c>
      <c r="T935" s="2">
        <v>43356</v>
      </c>
      <c r="V935" t="s">
        <v>5959</v>
      </c>
      <c r="W935">
        <v>12</v>
      </c>
      <c r="X935" s="1">
        <v>446.08</v>
      </c>
      <c r="Y935" s="1">
        <v>5352.96</v>
      </c>
      <c r="Z935" s="6" t="e">
        <f>VLOOKUP(T935,TOOLS!E:F,2,0)</f>
        <v>#N/A</v>
      </c>
    </row>
    <row r="936" spans="1:26" x14ac:dyDescent="0.2">
      <c r="A936" t="s">
        <v>220</v>
      </c>
      <c r="B936" t="s">
        <v>2302</v>
      </c>
      <c r="C936" t="s">
        <v>2303</v>
      </c>
      <c r="D936" t="s">
        <v>2304</v>
      </c>
      <c r="E936" t="s">
        <v>2320</v>
      </c>
      <c r="F936" t="s">
        <v>62</v>
      </c>
      <c r="H936" t="s">
        <v>8437</v>
      </c>
      <c r="I936" t="s">
        <v>8438</v>
      </c>
      <c r="J936" t="s">
        <v>8439</v>
      </c>
      <c r="K936" t="s">
        <v>33</v>
      </c>
      <c r="L936" t="s">
        <v>8440</v>
      </c>
      <c r="N936" t="s">
        <v>111</v>
      </c>
      <c r="O936" s="6" t="str">
        <f>VLOOKUP(N936,TOOLS!H:I,2,0)</f>
        <v>WV-S2131L</v>
      </c>
      <c r="R936" s="6" t="str">
        <f>VLOOKUP(O936,TOOLS!A:B,2,0)</f>
        <v>S1:SSG</v>
      </c>
      <c r="T936" s="2">
        <v>43370</v>
      </c>
      <c r="V936" t="s">
        <v>8441</v>
      </c>
      <c r="W936">
        <v>1</v>
      </c>
      <c r="X936" s="1">
        <v>446.08</v>
      </c>
      <c r="Y936" s="1">
        <v>446.08</v>
      </c>
      <c r="Z936" s="6" t="e">
        <f>VLOOKUP(T936,TOOLS!E:F,2,0)</f>
        <v>#N/A</v>
      </c>
    </row>
    <row r="937" spans="1:26" x14ac:dyDescent="0.2">
      <c r="A937" t="s">
        <v>220</v>
      </c>
      <c r="B937" t="s">
        <v>428</v>
      </c>
      <c r="C937" t="s">
        <v>429</v>
      </c>
      <c r="D937" t="s">
        <v>430</v>
      </c>
      <c r="E937" t="s">
        <v>431</v>
      </c>
      <c r="F937" t="s">
        <v>97</v>
      </c>
      <c r="H937" t="s">
        <v>429</v>
      </c>
      <c r="I937" t="s">
        <v>430</v>
      </c>
      <c r="J937" t="s">
        <v>431</v>
      </c>
      <c r="K937" t="s">
        <v>97</v>
      </c>
      <c r="L937" t="s">
        <v>432</v>
      </c>
      <c r="N937" t="s">
        <v>111</v>
      </c>
      <c r="O937" s="6" t="str">
        <f>VLOOKUP(N937,TOOLS!H:I,2,0)</f>
        <v>WV-S2131L</v>
      </c>
      <c r="R937" s="6" t="str">
        <f>VLOOKUP(O937,TOOLS!A:B,2,0)</f>
        <v>S1:SSG</v>
      </c>
      <c r="T937" s="2">
        <v>43361</v>
      </c>
      <c r="V937" t="s">
        <v>7204</v>
      </c>
      <c r="W937">
        <v>13</v>
      </c>
      <c r="X937" s="1">
        <v>446.08</v>
      </c>
      <c r="Y937" s="1">
        <v>5799.04</v>
      </c>
      <c r="Z937" s="6" t="e">
        <f>VLOOKUP(T937,TOOLS!E:F,2,0)</f>
        <v>#N/A</v>
      </c>
    </row>
    <row r="938" spans="1:26" x14ac:dyDescent="0.2">
      <c r="A938" t="s">
        <v>220</v>
      </c>
      <c r="B938" t="s">
        <v>5774</v>
      </c>
      <c r="C938" t="s">
        <v>2465</v>
      </c>
      <c r="D938" t="s">
        <v>2466</v>
      </c>
      <c r="E938" t="s">
        <v>2467</v>
      </c>
      <c r="F938" t="s">
        <v>63</v>
      </c>
      <c r="H938" t="s">
        <v>2465</v>
      </c>
      <c r="I938" t="s">
        <v>2466</v>
      </c>
      <c r="J938" t="s">
        <v>2467</v>
      </c>
      <c r="K938" t="s">
        <v>63</v>
      </c>
      <c r="L938" t="s">
        <v>2468</v>
      </c>
      <c r="N938" t="s">
        <v>111</v>
      </c>
      <c r="O938" s="6" t="str">
        <f>VLOOKUP(N938,TOOLS!H:I,2,0)</f>
        <v>WV-S2131L</v>
      </c>
      <c r="R938" s="6" t="str">
        <f>VLOOKUP(O938,TOOLS!A:B,2,0)</f>
        <v>S1:SSG</v>
      </c>
      <c r="T938" s="2">
        <v>43370</v>
      </c>
      <c r="U938" t="s">
        <v>8433</v>
      </c>
      <c r="V938" t="s">
        <v>8435</v>
      </c>
      <c r="W938">
        <v>13</v>
      </c>
      <c r="X938" s="1">
        <v>446.08</v>
      </c>
      <c r="Y938" s="1">
        <v>5799.04</v>
      </c>
      <c r="Z938" s="6" t="e">
        <f>VLOOKUP(T938,TOOLS!E:F,2,0)</f>
        <v>#N/A</v>
      </c>
    </row>
    <row r="939" spans="1:26" x14ac:dyDescent="0.2">
      <c r="A939" t="s">
        <v>217</v>
      </c>
      <c r="B939" t="s">
        <v>7570</v>
      </c>
      <c r="C939" t="s">
        <v>6570</v>
      </c>
      <c r="D939" t="s">
        <v>6571</v>
      </c>
      <c r="E939" t="s">
        <v>2407</v>
      </c>
      <c r="F939" t="s">
        <v>62</v>
      </c>
      <c r="G939" t="s">
        <v>6572</v>
      </c>
      <c r="H939" t="s">
        <v>6573</v>
      </c>
      <c r="I939" t="s">
        <v>6571</v>
      </c>
      <c r="J939" t="s">
        <v>2407</v>
      </c>
      <c r="K939" t="s">
        <v>62</v>
      </c>
      <c r="L939" t="s">
        <v>6572</v>
      </c>
      <c r="N939" t="s">
        <v>111</v>
      </c>
      <c r="O939" s="6" t="str">
        <f>VLOOKUP(N939,TOOLS!H:I,2,0)</f>
        <v>WV-S2131L</v>
      </c>
      <c r="R939" s="6" t="str">
        <f>VLOOKUP(O939,TOOLS!A:B,2,0)</f>
        <v>S1:SSG</v>
      </c>
      <c r="T939" s="2">
        <v>43357</v>
      </c>
      <c r="U939" t="s">
        <v>2297</v>
      </c>
      <c r="V939" t="s">
        <v>6575</v>
      </c>
      <c r="W939">
        <v>1</v>
      </c>
      <c r="X939" s="1">
        <v>446.08</v>
      </c>
      <c r="Y939" s="1">
        <v>446.08</v>
      </c>
      <c r="Z939" s="6" t="e">
        <f>VLOOKUP(T939,TOOLS!E:F,2,0)</f>
        <v>#N/A</v>
      </c>
    </row>
    <row r="940" spans="1:26" x14ac:dyDescent="0.2">
      <c r="A940" t="s">
        <v>217</v>
      </c>
      <c r="B940" t="s">
        <v>7570</v>
      </c>
      <c r="C940" t="s">
        <v>6581</v>
      </c>
      <c r="D940" t="s">
        <v>6582</v>
      </c>
      <c r="E940" t="s">
        <v>2352</v>
      </c>
      <c r="F940" t="s">
        <v>62</v>
      </c>
      <c r="G940" t="s">
        <v>6583</v>
      </c>
      <c r="H940" t="s">
        <v>6584</v>
      </c>
      <c r="I940" t="s">
        <v>6582</v>
      </c>
      <c r="J940" t="s">
        <v>2352</v>
      </c>
      <c r="K940" t="s">
        <v>62</v>
      </c>
      <c r="L940" t="s">
        <v>6583</v>
      </c>
      <c r="N940" t="s">
        <v>111</v>
      </c>
      <c r="O940" s="6" t="str">
        <f>VLOOKUP(N940,TOOLS!H:I,2,0)</f>
        <v>WV-S2131L</v>
      </c>
      <c r="R940" s="6" t="str">
        <f>VLOOKUP(O940,TOOLS!A:B,2,0)</f>
        <v>S1:SSG</v>
      </c>
      <c r="T940" s="2">
        <v>43353</v>
      </c>
      <c r="U940" t="s">
        <v>2297</v>
      </c>
      <c r="V940" t="s">
        <v>6585</v>
      </c>
      <c r="W940">
        <v>5</v>
      </c>
      <c r="X940" s="1">
        <v>450.19</v>
      </c>
      <c r="Y940" s="1">
        <v>2250.9499999999998</v>
      </c>
      <c r="Z940" s="6" t="e">
        <f>VLOOKUP(T940,TOOLS!E:F,2,0)</f>
        <v>#N/A</v>
      </c>
    </row>
    <row r="941" spans="1:26" x14ac:dyDescent="0.2">
      <c r="A941" t="s">
        <v>217</v>
      </c>
      <c r="B941" t="s">
        <v>7570</v>
      </c>
      <c r="C941" t="s">
        <v>6581</v>
      </c>
      <c r="D941" t="s">
        <v>6582</v>
      </c>
      <c r="E941" t="s">
        <v>2352</v>
      </c>
      <c r="F941" t="s">
        <v>62</v>
      </c>
      <c r="G941" t="s">
        <v>6583</v>
      </c>
      <c r="H941" t="s">
        <v>6584</v>
      </c>
      <c r="I941" t="s">
        <v>6582</v>
      </c>
      <c r="J941" t="s">
        <v>2352</v>
      </c>
      <c r="K941" t="s">
        <v>62</v>
      </c>
      <c r="L941" t="s">
        <v>6583</v>
      </c>
      <c r="N941" t="s">
        <v>111</v>
      </c>
      <c r="O941" s="6" t="str">
        <f>VLOOKUP(N941,TOOLS!H:I,2,0)</f>
        <v>WV-S2131L</v>
      </c>
      <c r="R941" s="6" t="str">
        <f>VLOOKUP(O941,TOOLS!A:B,2,0)</f>
        <v>S1:SSG</v>
      </c>
      <c r="T941" s="2">
        <v>43353</v>
      </c>
      <c r="U941" t="s">
        <v>2297</v>
      </c>
      <c r="V941" t="s">
        <v>6586</v>
      </c>
      <c r="W941">
        <v>12</v>
      </c>
      <c r="X941" s="1">
        <v>401.82</v>
      </c>
      <c r="Y941" s="1">
        <v>4821.84</v>
      </c>
      <c r="Z941" s="6" t="e">
        <f>VLOOKUP(T941,TOOLS!E:F,2,0)</f>
        <v>#N/A</v>
      </c>
    </row>
    <row r="942" spans="1:26" x14ac:dyDescent="0.2">
      <c r="A942" t="s">
        <v>217</v>
      </c>
      <c r="B942" t="s">
        <v>7570</v>
      </c>
      <c r="C942" t="s">
        <v>6581</v>
      </c>
      <c r="D942" t="s">
        <v>6582</v>
      </c>
      <c r="E942" t="s">
        <v>2352</v>
      </c>
      <c r="F942" t="s">
        <v>62</v>
      </c>
      <c r="G942" t="s">
        <v>6583</v>
      </c>
      <c r="H942" t="s">
        <v>6584</v>
      </c>
      <c r="I942" t="s">
        <v>6582</v>
      </c>
      <c r="J942" t="s">
        <v>2352</v>
      </c>
      <c r="K942" t="s">
        <v>62</v>
      </c>
      <c r="L942" t="s">
        <v>6583</v>
      </c>
      <c r="N942" t="s">
        <v>111</v>
      </c>
      <c r="O942" s="6" t="str">
        <f>VLOOKUP(N942,TOOLS!H:I,2,0)</f>
        <v>WV-S2131L</v>
      </c>
      <c r="R942" s="6" t="str">
        <f>VLOOKUP(O942,TOOLS!A:B,2,0)</f>
        <v>S1:SSG</v>
      </c>
      <c r="T942" s="2">
        <v>43353</v>
      </c>
      <c r="U942" t="s">
        <v>2297</v>
      </c>
      <c r="V942" t="s">
        <v>6587</v>
      </c>
      <c r="W942">
        <v>10</v>
      </c>
      <c r="X942" s="1">
        <v>446.08</v>
      </c>
      <c r="Y942" s="1">
        <v>4460.8</v>
      </c>
      <c r="Z942" s="6" t="e">
        <f>VLOOKUP(T942,TOOLS!E:F,2,0)</f>
        <v>#N/A</v>
      </c>
    </row>
    <row r="943" spans="1:26" x14ac:dyDescent="0.2">
      <c r="A943" t="s">
        <v>217</v>
      </c>
      <c r="B943" t="s">
        <v>7570</v>
      </c>
      <c r="C943" t="s">
        <v>7704</v>
      </c>
      <c r="D943" t="s">
        <v>2410</v>
      </c>
      <c r="E943" t="s">
        <v>2411</v>
      </c>
      <c r="F943" t="s">
        <v>2350</v>
      </c>
      <c r="G943" t="s">
        <v>7705</v>
      </c>
      <c r="H943" t="s">
        <v>2410</v>
      </c>
      <c r="I943" t="s">
        <v>2410</v>
      </c>
      <c r="J943" t="s">
        <v>2411</v>
      </c>
      <c r="K943" t="s">
        <v>2350</v>
      </c>
      <c r="L943" t="s">
        <v>7705</v>
      </c>
      <c r="N943" t="s">
        <v>111</v>
      </c>
      <c r="O943" s="6" t="str">
        <f>VLOOKUP(N943,TOOLS!H:I,2,0)</f>
        <v>WV-S2131L</v>
      </c>
      <c r="R943" s="6" t="str">
        <f>VLOOKUP(O943,TOOLS!A:B,2,0)</f>
        <v>S1:SSG</v>
      </c>
      <c r="T943" s="2">
        <v>43362</v>
      </c>
      <c r="U943" t="s">
        <v>2297</v>
      </c>
      <c r="V943" t="s">
        <v>7706</v>
      </c>
      <c r="W943">
        <v>-1</v>
      </c>
      <c r="X943" s="1">
        <v>446.08</v>
      </c>
      <c r="Y943" s="1">
        <v>-446.08</v>
      </c>
      <c r="Z943" s="6" t="e">
        <f>VLOOKUP(T943,TOOLS!E:F,2,0)</f>
        <v>#N/A</v>
      </c>
    </row>
    <row r="944" spans="1:26" x14ac:dyDescent="0.2">
      <c r="A944" t="s">
        <v>217</v>
      </c>
      <c r="B944" t="s">
        <v>7570</v>
      </c>
      <c r="C944" t="s">
        <v>6734</v>
      </c>
      <c r="D944" t="s">
        <v>6735</v>
      </c>
      <c r="E944" t="s">
        <v>6736</v>
      </c>
      <c r="F944" t="s">
        <v>73</v>
      </c>
      <c r="G944" t="s">
        <v>6737</v>
      </c>
      <c r="H944" t="s">
        <v>6738</v>
      </c>
      <c r="I944" t="s">
        <v>6735</v>
      </c>
      <c r="J944" t="s">
        <v>6736</v>
      </c>
      <c r="K944" t="s">
        <v>73</v>
      </c>
      <c r="L944" t="s">
        <v>6737</v>
      </c>
      <c r="N944" t="s">
        <v>111</v>
      </c>
      <c r="O944" s="6" t="str">
        <f>VLOOKUP(N944,TOOLS!H:I,2,0)</f>
        <v>WV-S2131L</v>
      </c>
      <c r="R944" s="6" t="str">
        <f>VLOOKUP(O944,TOOLS!A:B,2,0)</f>
        <v>S1:SSG</v>
      </c>
      <c r="T944" s="2">
        <v>43362</v>
      </c>
      <c r="U944" t="s">
        <v>2297</v>
      </c>
      <c r="V944" t="s">
        <v>7721</v>
      </c>
      <c r="W944">
        <v>1</v>
      </c>
      <c r="X944" s="1">
        <v>450.19</v>
      </c>
      <c r="Y944" s="1">
        <v>450.19</v>
      </c>
      <c r="Z944" s="6" t="e">
        <f>VLOOKUP(T944,TOOLS!E:F,2,0)</f>
        <v>#N/A</v>
      </c>
    </row>
    <row r="945" spans="1:26" x14ac:dyDescent="0.2">
      <c r="A945" t="s">
        <v>217</v>
      </c>
      <c r="B945" t="s">
        <v>7570</v>
      </c>
      <c r="C945" t="s">
        <v>6734</v>
      </c>
      <c r="D945" t="s">
        <v>6735</v>
      </c>
      <c r="E945" t="s">
        <v>6736</v>
      </c>
      <c r="F945" t="s">
        <v>73</v>
      </c>
      <c r="G945" t="s">
        <v>6737</v>
      </c>
      <c r="H945" t="s">
        <v>6738</v>
      </c>
      <c r="I945" t="s">
        <v>6735</v>
      </c>
      <c r="J945" t="s">
        <v>6736</v>
      </c>
      <c r="K945" t="s">
        <v>73</v>
      </c>
      <c r="L945" t="s">
        <v>6737</v>
      </c>
      <c r="N945" t="s">
        <v>111</v>
      </c>
      <c r="O945" s="6" t="str">
        <f>VLOOKUP(N945,TOOLS!H:I,2,0)</f>
        <v>WV-S2131L</v>
      </c>
      <c r="R945" s="6" t="str">
        <f>VLOOKUP(O945,TOOLS!A:B,2,0)</f>
        <v>S1:SSG</v>
      </c>
      <c r="T945" s="2">
        <v>43362</v>
      </c>
      <c r="U945" t="s">
        <v>2297</v>
      </c>
      <c r="V945" t="s">
        <v>7722</v>
      </c>
      <c r="W945">
        <v>3</v>
      </c>
      <c r="X945" s="1">
        <v>450.19</v>
      </c>
      <c r="Y945" s="1">
        <v>1350.57</v>
      </c>
      <c r="Z945" s="6" t="e">
        <f>VLOOKUP(T945,TOOLS!E:F,2,0)</f>
        <v>#N/A</v>
      </c>
    </row>
    <row r="946" spans="1:26" x14ac:dyDescent="0.2">
      <c r="A946" t="s">
        <v>217</v>
      </c>
      <c r="B946" t="s">
        <v>7570</v>
      </c>
      <c r="C946" t="s">
        <v>6734</v>
      </c>
      <c r="D946" t="s">
        <v>6735</v>
      </c>
      <c r="E946" t="s">
        <v>6736</v>
      </c>
      <c r="F946" t="s">
        <v>73</v>
      </c>
      <c r="G946" t="s">
        <v>6737</v>
      </c>
      <c r="H946" t="s">
        <v>6738</v>
      </c>
      <c r="I946" t="s">
        <v>6735</v>
      </c>
      <c r="J946" t="s">
        <v>6736</v>
      </c>
      <c r="K946" t="s">
        <v>73</v>
      </c>
      <c r="L946" t="s">
        <v>6737</v>
      </c>
      <c r="N946" t="s">
        <v>111</v>
      </c>
      <c r="O946" s="6" t="str">
        <f>VLOOKUP(N946,TOOLS!H:I,2,0)</f>
        <v>WV-S2131L</v>
      </c>
      <c r="R946" s="6" t="str">
        <f>VLOOKUP(O946,TOOLS!A:B,2,0)</f>
        <v>S1:SSG</v>
      </c>
      <c r="T946" s="2">
        <v>43363</v>
      </c>
      <c r="U946" t="s">
        <v>2297</v>
      </c>
      <c r="V946" t="s">
        <v>7724</v>
      </c>
      <c r="W946">
        <v>2</v>
      </c>
      <c r="X946" s="1">
        <v>446.08</v>
      </c>
      <c r="Y946" s="1">
        <v>892.16</v>
      </c>
      <c r="Z946" s="6" t="e">
        <f>VLOOKUP(T946,TOOLS!E:F,2,0)</f>
        <v>#N/A</v>
      </c>
    </row>
    <row r="947" spans="1:26" x14ac:dyDescent="0.2">
      <c r="A947" t="s">
        <v>217</v>
      </c>
      <c r="B947" t="s">
        <v>7570</v>
      </c>
      <c r="C947" t="s">
        <v>6734</v>
      </c>
      <c r="D947" t="s">
        <v>6735</v>
      </c>
      <c r="E947" t="s">
        <v>6736</v>
      </c>
      <c r="F947" t="s">
        <v>73</v>
      </c>
      <c r="G947" t="s">
        <v>6737</v>
      </c>
      <c r="H947" t="s">
        <v>6738</v>
      </c>
      <c r="I947" t="s">
        <v>6735</v>
      </c>
      <c r="J947" t="s">
        <v>6736</v>
      </c>
      <c r="K947" t="s">
        <v>73</v>
      </c>
      <c r="L947" t="s">
        <v>6737</v>
      </c>
      <c r="N947" t="s">
        <v>111</v>
      </c>
      <c r="O947" s="6" t="str">
        <f>VLOOKUP(N947,TOOLS!H:I,2,0)</f>
        <v>WV-S2131L</v>
      </c>
      <c r="R947" s="6" t="str">
        <f>VLOOKUP(O947,TOOLS!A:B,2,0)</f>
        <v>S1:SSG</v>
      </c>
      <c r="T947" s="2">
        <v>43363</v>
      </c>
      <c r="U947" t="s">
        <v>2297</v>
      </c>
      <c r="V947" t="s">
        <v>7726</v>
      </c>
      <c r="W947">
        <v>2</v>
      </c>
      <c r="X947" s="1">
        <v>446.08</v>
      </c>
      <c r="Y947" s="1">
        <v>892.16</v>
      </c>
      <c r="Z947" s="6" t="e">
        <f>VLOOKUP(T947,TOOLS!E:F,2,0)</f>
        <v>#N/A</v>
      </c>
    </row>
    <row r="948" spans="1:26" x14ac:dyDescent="0.2">
      <c r="A948" t="s">
        <v>217</v>
      </c>
      <c r="B948" t="s">
        <v>7570</v>
      </c>
      <c r="C948" t="s">
        <v>6734</v>
      </c>
      <c r="D948" t="s">
        <v>6735</v>
      </c>
      <c r="E948" t="s">
        <v>6736</v>
      </c>
      <c r="F948" t="s">
        <v>73</v>
      </c>
      <c r="G948" t="s">
        <v>6737</v>
      </c>
      <c r="H948" t="s">
        <v>6738</v>
      </c>
      <c r="I948" t="s">
        <v>6735</v>
      </c>
      <c r="J948" t="s">
        <v>6736</v>
      </c>
      <c r="K948" t="s">
        <v>73</v>
      </c>
      <c r="L948" t="s">
        <v>6737</v>
      </c>
      <c r="N948" t="s">
        <v>111</v>
      </c>
      <c r="O948" s="6" t="str">
        <f>VLOOKUP(N948,TOOLS!H:I,2,0)</f>
        <v>WV-S2131L</v>
      </c>
      <c r="R948" s="6" t="str">
        <f>VLOOKUP(O948,TOOLS!A:B,2,0)</f>
        <v>S1:SSG</v>
      </c>
      <c r="T948" s="2">
        <v>43363</v>
      </c>
      <c r="U948" t="s">
        <v>2297</v>
      </c>
      <c r="V948" t="s">
        <v>7730</v>
      </c>
      <c r="W948">
        <v>1</v>
      </c>
      <c r="X948" s="1">
        <v>446.08</v>
      </c>
      <c r="Y948" s="1">
        <v>446.08</v>
      </c>
      <c r="Z948" s="6" t="e">
        <f>VLOOKUP(T948,TOOLS!E:F,2,0)</f>
        <v>#N/A</v>
      </c>
    </row>
    <row r="949" spans="1:26" x14ac:dyDescent="0.2">
      <c r="A949" t="s">
        <v>217</v>
      </c>
      <c r="B949" t="s">
        <v>7570</v>
      </c>
      <c r="C949" t="s">
        <v>6734</v>
      </c>
      <c r="D949" t="s">
        <v>6735</v>
      </c>
      <c r="E949" t="s">
        <v>6736</v>
      </c>
      <c r="F949" t="s">
        <v>73</v>
      </c>
      <c r="G949" t="s">
        <v>6737</v>
      </c>
      <c r="H949" t="s">
        <v>6738</v>
      </c>
      <c r="I949" t="s">
        <v>6735</v>
      </c>
      <c r="J949" t="s">
        <v>6736</v>
      </c>
      <c r="K949" t="s">
        <v>73</v>
      </c>
      <c r="L949" t="s">
        <v>6737</v>
      </c>
      <c r="N949" t="s">
        <v>111</v>
      </c>
      <c r="O949" s="6" t="str">
        <f>VLOOKUP(N949,TOOLS!H:I,2,0)</f>
        <v>WV-S2131L</v>
      </c>
      <c r="R949" s="6" t="str">
        <f>VLOOKUP(O949,TOOLS!A:B,2,0)</f>
        <v>S1:SSG</v>
      </c>
      <c r="T949" s="2">
        <v>43362</v>
      </c>
      <c r="U949" t="s">
        <v>2297</v>
      </c>
      <c r="V949" t="s">
        <v>7731</v>
      </c>
      <c r="W949">
        <v>1</v>
      </c>
      <c r="X949" s="1">
        <v>446.08</v>
      </c>
      <c r="Y949" s="1">
        <v>446.08</v>
      </c>
      <c r="Z949" s="6" t="e">
        <f>VLOOKUP(T949,TOOLS!E:F,2,0)</f>
        <v>#N/A</v>
      </c>
    </row>
    <row r="950" spans="1:26" x14ac:dyDescent="0.2">
      <c r="A950" t="s">
        <v>217</v>
      </c>
      <c r="B950" t="s">
        <v>7570</v>
      </c>
      <c r="C950" t="s">
        <v>6751</v>
      </c>
      <c r="D950" t="s">
        <v>6752</v>
      </c>
      <c r="E950" t="s">
        <v>6753</v>
      </c>
      <c r="F950" t="s">
        <v>97</v>
      </c>
      <c r="G950" t="s">
        <v>6754</v>
      </c>
      <c r="H950" t="s">
        <v>6755</v>
      </c>
      <c r="I950" t="s">
        <v>6752</v>
      </c>
      <c r="J950" t="s">
        <v>6753</v>
      </c>
      <c r="K950" t="s">
        <v>97</v>
      </c>
      <c r="L950" t="s">
        <v>6754</v>
      </c>
      <c r="N950" t="s">
        <v>111</v>
      </c>
      <c r="O950" s="6" t="str">
        <f>VLOOKUP(N950,TOOLS!H:I,2,0)</f>
        <v>WV-S2131L</v>
      </c>
      <c r="R950" s="6" t="str">
        <f>VLOOKUP(O950,TOOLS!A:B,2,0)</f>
        <v>S1:SSG</v>
      </c>
      <c r="T950" s="2">
        <v>43355</v>
      </c>
      <c r="U950" t="s">
        <v>2297</v>
      </c>
      <c r="V950" t="s">
        <v>6756</v>
      </c>
      <c r="W950">
        <v>11</v>
      </c>
      <c r="X950" s="1">
        <v>446.08</v>
      </c>
      <c r="Y950" s="1">
        <v>4906.88</v>
      </c>
      <c r="Z950" s="6" t="e">
        <f>VLOOKUP(T950,TOOLS!E:F,2,0)</f>
        <v>#N/A</v>
      </c>
    </row>
    <row r="951" spans="1:26" x14ac:dyDescent="0.2">
      <c r="A951" t="s">
        <v>217</v>
      </c>
      <c r="B951" t="s">
        <v>7570</v>
      </c>
      <c r="C951" t="s">
        <v>6751</v>
      </c>
      <c r="D951" t="s">
        <v>8825</v>
      </c>
      <c r="E951" t="s">
        <v>6753</v>
      </c>
      <c r="F951" t="s">
        <v>97</v>
      </c>
      <c r="G951" t="s">
        <v>6754</v>
      </c>
      <c r="H951" t="s">
        <v>6755</v>
      </c>
      <c r="I951" t="s">
        <v>8825</v>
      </c>
      <c r="J951" t="s">
        <v>6753</v>
      </c>
      <c r="K951" t="s">
        <v>97</v>
      </c>
      <c r="L951" t="s">
        <v>6754</v>
      </c>
      <c r="N951" t="s">
        <v>111</v>
      </c>
      <c r="O951" s="6" t="str">
        <f>VLOOKUP(N951,TOOLS!H:I,2,0)</f>
        <v>WV-S2131L</v>
      </c>
      <c r="R951" s="6" t="str">
        <f>VLOOKUP(O951,TOOLS!A:B,2,0)</f>
        <v>S1:SSG</v>
      </c>
      <c r="T951" s="2">
        <v>43368</v>
      </c>
      <c r="U951" t="s">
        <v>2297</v>
      </c>
      <c r="V951" t="s">
        <v>8826</v>
      </c>
      <c r="W951">
        <v>1</v>
      </c>
      <c r="X951" s="1">
        <v>446.08</v>
      </c>
      <c r="Y951" s="1">
        <v>446.08</v>
      </c>
      <c r="Z951" s="6" t="e">
        <f>VLOOKUP(T951,TOOLS!E:F,2,0)</f>
        <v>#N/A</v>
      </c>
    </row>
    <row r="952" spans="1:26" x14ac:dyDescent="0.2">
      <c r="A952" t="s">
        <v>217</v>
      </c>
      <c r="B952" t="s">
        <v>7570</v>
      </c>
      <c r="C952" t="s">
        <v>8879</v>
      </c>
      <c r="D952" t="s">
        <v>8880</v>
      </c>
      <c r="E952" t="s">
        <v>8021</v>
      </c>
      <c r="F952" t="s">
        <v>59</v>
      </c>
      <c r="G952" t="s">
        <v>8881</v>
      </c>
      <c r="H952" t="s">
        <v>8882</v>
      </c>
      <c r="I952" t="s">
        <v>8880</v>
      </c>
      <c r="J952" t="s">
        <v>8021</v>
      </c>
      <c r="K952" t="s">
        <v>59</v>
      </c>
      <c r="L952" t="s">
        <v>8881</v>
      </c>
      <c r="N952" t="s">
        <v>111</v>
      </c>
      <c r="O952" s="6" t="str">
        <f>VLOOKUP(N952,TOOLS!H:I,2,0)</f>
        <v>WV-S2131L</v>
      </c>
      <c r="R952" s="6" t="str">
        <f>VLOOKUP(O952,TOOLS!A:B,2,0)</f>
        <v>S1:SSG</v>
      </c>
      <c r="T952" s="2">
        <v>43368</v>
      </c>
      <c r="U952" t="s">
        <v>2297</v>
      </c>
      <c r="V952" t="s">
        <v>8883</v>
      </c>
      <c r="W952">
        <v>1</v>
      </c>
      <c r="X952" s="1">
        <v>446.08</v>
      </c>
      <c r="Y952" s="1">
        <v>446.08</v>
      </c>
      <c r="Z952" s="6" t="e">
        <f>VLOOKUP(T952,TOOLS!E:F,2,0)</f>
        <v>#N/A</v>
      </c>
    </row>
    <row r="953" spans="1:26" x14ac:dyDescent="0.2">
      <c r="A953" t="s">
        <v>217</v>
      </c>
      <c r="B953" t="s">
        <v>7570</v>
      </c>
      <c r="C953" t="s">
        <v>7850</v>
      </c>
      <c r="D953" t="s">
        <v>7851</v>
      </c>
      <c r="E953" t="s">
        <v>7852</v>
      </c>
      <c r="F953" t="s">
        <v>62</v>
      </c>
      <c r="G953" t="s">
        <v>7853</v>
      </c>
      <c r="H953" t="s">
        <v>7854</v>
      </c>
      <c r="I953" t="s">
        <v>7851</v>
      </c>
      <c r="J953" t="s">
        <v>7852</v>
      </c>
      <c r="K953" t="s">
        <v>62</v>
      </c>
      <c r="L953" t="s">
        <v>7853</v>
      </c>
      <c r="N953" t="s">
        <v>111</v>
      </c>
      <c r="O953" s="6" t="str">
        <f>VLOOKUP(N953,TOOLS!H:I,2,0)</f>
        <v>WV-S2131L</v>
      </c>
      <c r="R953" s="6" t="str">
        <f>VLOOKUP(O953,TOOLS!A:B,2,0)</f>
        <v>S1:SSG</v>
      </c>
      <c r="T953" s="2">
        <v>43360</v>
      </c>
      <c r="U953" t="s">
        <v>2297</v>
      </c>
      <c r="V953" t="s">
        <v>7855</v>
      </c>
      <c r="W953">
        <v>2</v>
      </c>
      <c r="X953" s="1">
        <v>446.08</v>
      </c>
      <c r="Y953" s="1">
        <v>892.16</v>
      </c>
      <c r="Z953" s="6" t="e">
        <f>VLOOKUP(T953,TOOLS!E:F,2,0)</f>
        <v>#N/A</v>
      </c>
    </row>
    <row r="954" spans="1:26" x14ac:dyDescent="0.2">
      <c r="A954" t="s">
        <v>217</v>
      </c>
      <c r="B954" t="s">
        <v>7570</v>
      </c>
      <c r="C954" t="s">
        <v>2285</v>
      </c>
      <c r="D954" t="s">
        <v>5527</v>
      </c>
      <c r="E954" t="s">
        <v>4918</v>
      </c>
      <c r="F954" t="s">
        <v>49</v>
      </c>
      <c r="G954" t="s">
        <v>4919</v>
      </c>
      <c r="H954" t="s">
        <v>5528</v>
      </c>
      <c r="I954" t="s">
        <v>5527</v>
      </c>
      <c r="J954" t="s">
        <v>4918</v>
      </c>
      <c r="K954" t="s">
        <v>49</v>
      </c>
      <c r="L954" t="s">
        <v>4919</v>
      </c>
      <c r="N954" t="s">
        <v>111</v>
      </c>
      <c r="O954" s="6" t="str">
        <f>VLOOKUP(N954,TOOLS!H:I,2,0)</f>
        <v>WV-S2131L</v>
      </c>
      <c r="R954" s="6" t="str">
        <f>VLOOKUP(O954,TOOLS!A:B,2,0)</f>
        <v>S1:SSG</v>
      </c>
      <c r="T954" s="2">
        <v>43350</v>
      </c>
      <c r="U954" t="s">
        <v>2297</v>
      </c>
      <c r="V954" t="s">
        <v>5529</v>
      </c>
      <c r="W954">
        <v>3</v>
      </c>
      <c r="X954" s="1">
        <v>446.08</v>
      </c>
      <c r="Y954" s="1">
        <v>1338.24</v>
      </c>
      <c r="Z954" s="6" t="e">
        <f>VLOOKUP(T954,TOOLS!E:F,2,0)</f>
        <v>#N/A</v>
      </c>
    </row>
    <row r="955" spans="1:26" x14ac:dyDescent="0.2">
      <c r="A955" t="s">
        <v>217</v>
      </c>
      <c r="B955" t="s">
        <v>7570</v>
      </c>
      <c r="C955" t="s">
        <v>4896</v>
      </c>
      <c r="D955" t="s">
        <v>8038</v>
      </c>
      <c r="E955" t="s">
        <v>8039</v>
      </c>
      <c r="F955" t="s">
        <v>24</v>
      </c>
      <c r="G955" t="s">
        <v>8040</v>
      </c>
      <c r="H955" t="s">
        <v>8041</v>
      </c>
      <c r="I955" t="s">
        <v>8038</v>
      </c>
      <c r="J955" t="s">
        <v>8039</v>
      </c>
      <c r="K955" t="s">
        <v>24</v>
      </c>
      <c r="L955" t="s">
        <v>8040</v>
      </c>
      <c r="N955" t="s">
        <v>111</v>
      </c>
      <c r="O955" s="6" t="str">
        <f>VLOOKUP(N955,TOOLS!H:I,2,0)</f>
        <v>WV-S2131L</v>
      </c>
      <c r="R955" s="6" t="str">
        <f>VLOOKUP(O955,TOOLS!A:B,2,0)</f>
        <v>S1:SSG</v>
      </c>
      <c r="T955" s="2">
        <v>43362</v>
      </c>
      <c r="U955" t="s">
        <v>2297</v>
      </c>
      <c r="V955" t="s">
        <v>8042</v>
      </c>
      <c r="W955">
        <v>6</v>
      </c>
      <c r="X955" s="1">
        <v>446.08</v>
      </c>
      <c r="Y955" s="1">
        <v>2676.48</v>
      </c>
      <c r="Z955" s="6" t="e">
        <f>VLOOKUP(T955,TOOLS!E:F,2,0)</f>
        <v>#N/A</v>
      </c>
    </row>
    <row r="956" spans="1:26" x14ac:dyDescent="0.2">
      <c r="A956" t="s">
        <v>218</v>
      </c>
      <c r="B956">
        <v>0</v>
      </c>
      <c r="C956" t="s">
        <v>2263</v>
      </c>
      <c r="D956" t="s">
        <v>2264</v>
      </c>
      <c r="E956" t="s">
        <v>2265</v>
      </c>
      <c r="F956" t="s">
        <v>63</v>
      </c>
      <c r="G956">
        <v>8330</v>
      </c>
      <c r="H956" t="s">
        <v>2263</v>
      </c>
      <c r="I956" t="s">
        <v>2264</v>
      </c>
      <c r="J956" t="s">
        <v>2265</v>
      </c>
      <c r="K956" t="s">
        <v>63</v>
      </c>
      <c r="L956">
        <v>8330</v>
      </c>
      <c r="M956" t="s">
        <v>26</v>
      </c>
      <c r="N956" t="s">
        <v>115</v>
      </c>
      <c r="O956" s="6" t="str">
        <f>VLOOKUP(N956,TOOLS!H:I,2,0)</f>
        <v>WV-S2211L</v>
      </c>
      <c r="P956">
        <v>10143981</v>
      </c>
      <c r="R956" s="6" t="str">
        <f>VLOOKUP(O956,TOOLS!A:B,2,0)</f>
        <v>S1:SSG</v>
      </c>
      <c r="S956" t="s">
        <v>105</v>
      </c>
      <c r="T956" s="2">
        <v>43348</v>
      </c>
      <c r="V956">
        <v>5404025167</v>
      </c>
      <c r="W956">
        <v>47</v>
      </c>
      <c r="X956" s="1">
        <v>412.8</v>
      </c>
      <c r="Y956" s="1">
        <v>19401.599999999999</v>
      </c>
      <c r="Z956" s="6" t="e">
        <f>VLOOKUP(T956,TOOLS!E:F,2,0)</f>
        <v>#N/A</v>
      </c>
    </row>
    <row r="957" spans="1:26" x14ac:dyDescent="0.2">
      <c r="A957" t="s">
        <v>218</v>
      </c>
      <c r="B957">
        <v>0</v>
      </c>
      <c r="C957" t="s">
        <v>2263</v>
      </c>
      <c r="D957" t="s">
        <v>2264</v>
      </c>
      <c r="E957" t="s">
        <v>2265</v>
      </c>
      <c r="F957" t="s">
        <v>63</v>
      </c>
      <c r="G957">
        <v>8330</v>
      </c>
      <c r="H957" t="s">
        <v>2263</v>
      </c>
      <c r="I957" t="s">
        <v>2264</v>
      </c>
      <c r="J957" t="s">
        <v>2265</v>
      </c>
      <c r="K957" t="s">
        <v>63</v>
      </c>
      <c r="L957">
        <v>8330</v>
      </c>
      <c r="M957" t="s">
        <v>26</v>
      </c>
      <c r="N957" t="s">
        <v>115</v>
      </c>
      <c r="O957" s="6" t="str">
        <f>VLOOKUP(N957,TOOLS!H:I,2,0)</f>
        <v>WV-S2211L</v>
      </c>
      <c r="P957">
        <v>10143981</v>
      </c>
      <c r="R957" s="6" t="str">
        <f>VLOOKUP(O957,TOOLS!A:B,2,0)</f>
        <v>S1:SSG</v>
      </c>
      <c r="S957" t="s">
        <v>105</v>
      </c>
      <c r="T957" s="2">
        <v>43349</v>
      </c>
      <c r="V957">
        <v>5404030651</v>
      </c>
      <c r="W957">
        <v>3</v>
      </c>
      <c r="X957" s="1">
        <v>412.8</v>
      </c>
      <c r="Y957" s="1">
        <v>1238.4000000000001</v>
      </c>
      <c r="Z957" s="6" t="e">
        <f>VLOOKUP(T957,TOOLS!E:F,2,0)</f>
        <v>#N/A</v>
      </c>
    </row>
    <row r="958" spans="1:26" x14ac:dyDescent="0.2">
      <c r="A958" t="s">
        <v>218</v>
      </c>
      <c r="B958">
        <v>0</v>
      </c>
      <c r="C958" t="s">
        <v>2263</v>
      </c>
      <c r="D958" t="s">
        <v>2264</v>
      </c>
      <c r="E958" t="s">
        <v>2265</v>
      </c>
      <c r="F958" t="s">
        <v>63</v>
      </c>
      <c r="G958">
        <v>8330</v>
      </c>
      <c r="H958" t="s">
        <v>2263</v>
      </c>
      <c r="I958" t="s">
        <v>2264</v>
      </c>
      <c r="J958" t="s">
        <v>2265</v>
      </c>
      <c r="K958" t="s">
        <v>63</v>
      </c>
      <c r="L958">
        <v>8330</v>
      </c>
      <c r="M958" t="s">
        <v>26</v>
      </c>
      <c r="N958" t="s">
        <v>115</v>
      </c>
      <c r="O958" s="6" t="str">
        <f>VLOOKUP(N958,TOOLS!H:I,2,0)</f>
        <v>WV-S2211L</v>
      </c>
      <c r="P958">
        <v>10143981</v>
      </c>
      <c r="R958" s="6" t="str">
        <f>VLOOKUP(O958,TOOLS!A:B,2,0)</f>
        <v>S1:SSG</v>
      </c>
      <c r="S958" t="s">
        <v>105</v>
      </c>
      <c r="T958" s="2">
        <v>43350</v>
      </c>
      <c r="V958">
        <v>5404036549</v>
      </c>
      <c r="W958">
        <v>5</v>
      </c>
      <c r="X958" s="1">
        <v>412.8</v>
      </c>
      <c r="Y958" s="1">
        <v>2064</v>
      </c>
      <c r="Z958" s="6" t="e">
        <f>VLOOKUP(T958,TOOLS!E:F,2,0)</f>
        <v>#N/A</v>
      </c>
    </row>
    <row r="959" spans="1:26" x14ac:dyDescent="0.2">
      <c r="A959" t="s">
        <v>218</v>
      </c>
      <c r="B959">
        <v>0</v>
      </c>
      <c r="C959" t="s">
        <v>2263</v>
      </c>
      <c r="D959" t="s">
        <v>2264</v>
      </c>
      <c r="E959" t="s">
        <v>2265</v>
      </c>
      <c r="F959" t="s">
        <v>63</v>
      </c>
      <c r="G959">
        <v>8330</v>
      </c>
      <c r="H959" t="s">
        <v>2263</v>
      </c>
      <c r="I959" t="s">
        <v>2264</v>
      </c>
      <c r="J959" t="s">
        <v>2265</v>
      </c>
      <c r="K959" t="s">
        <v>63</v>
      </c>
      <c r="L959">
        <v>8330</v>
      </c>
      <c r="M959" t="s">
        <v>26</v>
      </c>
      <c r="N959" t="s">
        <v>115</v>
      </c>
      <c r="O959" s="6" t="str">
        <f>VLOOKUP(N959,TOOLS!H:I,2,0)</f>
        <v>WV-S2211L</v>
      </c>
      <c r="P959">
        <v>10143981</v>
      </c>
      <c r="R959" s="6" t="str">
        <f>VLOOKUP(O959,TOOLS!A:B,2,0)</f>
        <v>S1:SSG</v>
      </c>
      <c r="S959" t="s">
        <v>105</v>
      </c>
      <c r="T959" s="2">
        <v>43354</v>
      </c>
      <c r="V959">
        <v>5404048122</v>
      </c>
      <c r="W959">
        <v>4</v>
      </c>
      <c r="X959" s="1">
        <v>412.8</v>
      </c>
      <c r="Y959" s="1">
        <v>1651.2</v>
      </c>
      <c r="Z959" s="6" t="e">
        <f>VLOOKUP(T959,TOOLS!E:F,2,0)</f>
        <v>#N/A</v>
      </c>
    </row>
    <row r="960" spans="1:26" x14ac:dyDescent="0.2">
      <c r="A960" t="s">
        <v>218</v>
      </c>
      <c r="B960">
        <v>0</v>
      </c>
      <c r="C960" t="s">
        <v>2387</v>
      </c>
      <c r="D960" t="s">
        <v>2388</v>
      </c>
      <c r="E960" t="s">
        <v>2356</v>
      </c>
      <c r="F960" t="s">
        <v>62</v>
      </c>
      <c r="G960">
        <v>75081</v>
      </c>
      <c r="H960" t="s">
        <v>2387</v>
      </c>
      <c r="I960" t="s">
        <v>6258</v>
      </c>
      <c r="J960" t="s">
        <v>2356</v>
      </c>
      <c r="K960" t="s">
        <v>62</v>
      </c>
      <c r="L960">
        <v>75081</v>
      </c>
      <c r="M960" t="s">
        <v>26</v>
      </c>
      <c r="N960" t="s">
        <v>115</v>
      </c>
      <c r="O960" s="6" t="str">
        <f>VLOOKUP(N960,TOOLS!H:I,2,0)</f>
        <v>WV-S2211L</v>
      </c>
      <c r="P960">
        <v>10143981</v>
      </c>
      <c r="R960" s="6" t="str">
        <f>VLOOKUP(O960,TOOLS!A:B,2,0)</f>
        <v>S1:SSG</v>
      </c>
      <c r="S960" t="s">
        <v>105</v>
      </c>
      <c r="T960" s="2">
        <v>43361</v>
      </c>
      <c r="V960">
        <v>5404076470</v>
      </c>
      <c r="W960">
        <v>1</v>
      </c>
      <c r="X960" s="1">
        <v>412.8</v>
      </c>
      <c r="Y960" s="1">
        <v>412.8</v>
      </c>
      <c r="Z960" s="6" t="e">
        <f>VLOOKUP(T960,TOOLS!E:F,2,0)</f>
        <v>#N/A</v>
      </c>
    </row>
    <row r="961" spans="1:26" x14ac:dyDescent="0.2">
      <c r="A961" t="s">
        <v>218</v>
      </c>
      <c r="B961">
        <v>0</v>
      </c>
      <c r="C961" t="s">
        <v>5270</v>
      </c>
      <c r="D961" t="s">
        <v>4804</v>
      </c>
      <c r="E961" t="s">
        <v>125</v>
      </c>
      <c r="F961" t="s">
        <v>37</v>
      </c>
      <c r="G961">
        <v>48091</v>
      </c>
      <c r="H961" t="s">
        <v>5270</v>
      </c>
      <c r="I961" t="s">
        <v>4804</v>
      </c>
      <c r="J961" t="s">
        <v>125</v>
      </c>
      <c r="K961" t="s">
        <v>37</v>
      </c>
      <c r="L961">
        <v>48091</v>
      </c>
      <c r="M961" t="s">
        <v>26</v>
      </c>
      <c r="N961" t="s">
        <v>115</v>
      </c>
      <c r="O961" s="6" t="str">
        <f>VLOOKUP(N961,TOOLS!H:I,2,0)</f>
        <v>WV-S2211L</v>
      </c>
      <c r="P961">
        <v>10143981</v>
      </c>
      <c r="R961" s="6" t="str">
        <f>VLOOKUP(O961,TOOLS!A:B,2,0)</f>
        <v>S1:SSG</v>
      </c>
      <c r="S961" t="s">
        <v>105</v>
      </c>
      <c r="T961" s="2">
        <v>43361</v>
      </c>
      <c r="V961">
        <v>5404076093</v>
      </c>
      <c r="W961">
        <v>1</v>
      </c>
      <c r="X961" s="1">
        <v>412.8</v>
      </c>
      <c r="Y961" s="1">
        <v>412.8</v>
      </c>
      <c r="Z961" s="6" t="e">
        <f>VLOOKUP(T961,TOOLS!E:F,2,0)</f>
        <v>#N/A</v>
      </c>
    </row>
    <row r="962" spans="1:26" x14ac:dyDescent="0.2">
      <c r="A962" t="s">
        <v>218</v>
      </c>
      <c r="B962">
        <v>0</v>
      </c>
      <c r="C962" t="s">
        <v>7478</v>
      </c>
      <c r="D962" t="s">
        <v>7479</v>
      </c>
      <c r="E962" t="s">
        <v>7480</v>
      </c>
      <c r="F962" t="s">
        <v>97</v>
      </c>
      <c r="G962">
        <v>55373</v>
      </c>
      <c r="H962" t="s">
        <v>7481</v>
      </c>
      <c r="I962" t="s">
        <v>7482</v>
      </c>
      <c r="J962" t="s">
        <v>7483</v>
      </c>
      <c r="K962" t="s">
        <v>97</v>
      </c>
      <c r="L962">
        <v>55108</v>
      </c>
      <c r="M962" t="s">
        <v>26</v>
      </c>
      <c r="N962" t="s">
        <v>115</v>
      </c>
      <c r="O962" s="6" t="str">
        <f>VLOOKUP(N962,TOOLS!H:I,2,0)</f>
        <v>WV-S2211L</v>
      </c>
      <c r="P962">
        <v>10143981</v>
      </c>
      <c r="R962" s="6" t="str">
        <f>VLOOKUP(O962,TOOLS!A:B,2,0)</f>
        <v>S1:SSG</v>
      </c>
      <c r="S962" t="s">
        <v>105</v>
      </c>
      <c r="T962" s="2">
        <v>43364</v>
      </c>
      <c r="V962">
        <v>5404094064</v>
      </c>
      <c r="W962">
        <v>52</v>
      </c>
      <c r="X962" s="1">
        <v>412.8</v>
      </c>
      <c r="Y962" s="1">
        <v>21465.599999999999</v>
      </c>
      <c r="Z962" s="6" t="e">
        <f>VLOOKUP(T962,TOOLS!E:F,2,0)</f>
        <v>#N/A</v>
      </c>
    </row>
    <row r="963" spans="1:26" x14ac:dyDescent="0.2">
      <c r="A963" t="s">
        <v>218</v>
      </c>
      <c r="B963">
        <v>0</v>
      </c>
      <c r="C963" t="s">
        <v>6043</v>
      </c>
      <c r="D963" t="s">
        <v>6044</v>
      </c>
      <c r="E963" t="s">
        <v>420</v>
      </c>
      <c r="F963" t="s">
        <v>52</v>
      </c>
      <c r="G963">
        <v>85260</v>
      </c>
      <c r="H963" t="s">
        <v>6043</v>
      </c>
      <c r="I963" t="s">
        <v>6044</v>
      </c>
      <c r="J963" t="s">
        <v>420</v>
      </c>
      <c r="K963" t="s">
        <v>52</v>
      </c>
      <c r="L963">
        <v>85260</v>
      </c>
      <c r="M963" t="s">
        <v>26</v>
      </c>
      <c r="N963" t="s">
        <v>115</v>
      </c>
      <c r="O963" s="6" t="str">
        <f>VLOOKUP(N963,TOOLS!H:I,2,0)</f>
        <v>WV-S2211L</v>
      </c>
      <c r="P963">
        <v>10143981</v>
      </c>
      <c r="R963" s="6" t="str">
        <f>VLOOKUP(O963,TOOLS!A:B,2,0)</f>
        <v>S1:SSG</v>
      </c>
      <c r="S963" t="s">
        <v>105</v>
      </c>
      <c r="T963" s="2">
        <v>43368</v>
      </c>
      <c r="V963">
        <v>5404104654</v>
      </c>
      <c r="W963">
        <v>5</v>
      </c>
      <c r="X963" s="1">
        <v>412.8</v>
      </c>
      <c r="Y963" s="1">
        <v>2064</v>
      </c>
      <c r="Z963" s="6" t="e">
        <f>VLOOKUP(T963,TOOLS!E:F,2,0)</f>
        <v>#N/A</v>
      </c>
    </row>
    <row r="964" spans="1:26" x14ac:dyDescent="0.2">
      <c r="A964" t="s">
        <v>218</v>
      </c>
      <c r="B964">
        <v>0</v>
      </c>
      <c r="C964" t="s">
        <v>2262</v>
      </c>
      <c r="D964" t="s">
        <v>136</v>
      </c>
      <c r="E964" t="s">
        <v>137</v>
      </c>
      <c r="F964" t="s">
        <v>66</v>
      </c>
      <c r="G964">
        <v>19341</v>
      </c>
      <c r="H964" t="s">
        <v>2262</v>
      </c>
      <c r="I964" t="s">
        <v>136</v>
      </c>
      <c r="J964" t="s">
        <v>137</v>
      </c>
      <c r="K964" t="s">
        <v>66</v>
      </c>
      <c r="L964">
        <v>19341</v>
      </c>
      <c r="M964" t="s">
        <v>26</v>
      </c>
      <c r="N964" t="s">
        <v>115</v>
      </c>
      <c r="O964" s="6" t="str">
        <f>VLOOKUP(N964,TOOLS!H:I,2,0)</f>
        <v>WV-S2211L</v>
      </c>
      <c r="P964">
        <v>10143981</v>
      </c>
      <c r="R964" s="6" t="str">
        <f>VLOOKUP(O964,TOOLS!A:B,2,0)</f>
        <v>S1:SSG</v>
      </c>
      <c r="S964" t="s">
        <v>105</v>
      </c>
      <c r="T964" s="2">
        <v>43370</v>
      </c>
      <c r="V964">
        <v>5404116641</v>
      </c>
      <c r="W964">
        <v>4</v>
      </c>
      <c r="X964" s="1">
        <v>412.8</v>
      </c>
      <c r="Y964" s="1">
        <v>1651.2</v>
      </c>
      <c r="Z964" s="6" t="e">
        <f>VLOOKUP(T964,TOOLS!E:F,2,0)</f>
        <v>#N/A</v>
      </c>
    </row>
    <row r="965" spans="1:26" x14ac:dyDescent="0.2">
      <c r="A965" t="s">
        <v>218</v>
      </c>
      <c r="B965">
        <v>0</v>
      </c>
      <c r="C965" t="s">
        <v>8289</v>
      </c>
      <c r="D965" t="s">
        <v>8290</v>
      </c>
      <c r="E965" t="s">
        <v>8291</v>
      </c>
      <c r="F965" t="s">
        <v>116</v>
      </c>
      <c r="G965">
        <v>43551</v>
      </c>
      <c r="H965" t="s">
        <v>8538</v>
      </c>
      <c r="I965" t="s">
        <v>8290</v>
      </c>
      <c r="J965" t="s">
        <v>8291</v>
      </c>
      <c r="K965" t="s">
        <v>116</v>
      </c>
      <c r="L965">
        <v>43551</v>
      </c>
      <c r="M965" t="s">
        <v>26</v>
      </c>
      <c r="N965" t="s">
        <v>115</v>
      </c>
      <c r="O965" s="6" t="str">
        <f>VLOOKUP(N965,TOOLS!H:I,2,0)</f>
        <v>WV-S2211L</v>
      </c>
      <c r="P965">
        <v>10143981</v>
      </c>
      <c r="R965" s="6" t="str">
        <f>VLOOKUP(O965,TOOLS!A:B,2,0)</f>
        <v>S1:SSG</v>
      </c>
      <c r="S965" t="s">
        <v>105</v>
      </c>
      <c r="T965" s="2">
        <v>43371</v>
      </c>
      <c r="V965">
        <v>5404123030</v>
      </c>
      <c r="W965">
        <v>12</v>
      </c>
      <c r="X965" s="1">
        <v>412.8</v>
      </c>
      <c r="Y965" s="1">
        <v>4953.6000000000004</v>
      </c>
      <c r="Z965" s="6" t="e">
        <f>VLOOKUP(T965,TOOLS!E:F,2,0)</f>
        <v>#N/A</v>
      </c>
    </row>
    <row r="966" spans="1:26" x14ac:dyDescent="0.2">
      <c r="A966" t="s">
        <v>220</v>
      </c>
      <c r="B966" t="s">
        <v>5917</v>
      </c>
      <c r="C966" t="s">
        <v>5918</v>
      </c>
      <c r="D966" t="s">
        <v>5919</v>
      </c>
      <c r="E966" t="s">
        <v>5920</v>
      </c>
      <c r="F966" t="s">
        <v>59</v>
      </c>
      <c r="H966" t="s">
        <v>5918</v>
      </c>
      <c r="I966" t="s">
        <v>5919</v>
      </c>
      <c r="J966" t="s">
        <v>5920</v>
      </c>
      <c r="K966" t="s">
        <v>59</v>
      </c>
      <c r="L966" t="s">
        <v>5921</v>
      </c>
      <c r="N966" t="s">
        <v>115</v>
      </c>
      <c r="O966" s="6" t="str">
        <f>VLOOKUP(N966,TOOLS!H:I,2,0)</f>
        <v>WV-S2211L</v>
      </c>
      <c r="R966" s="6" t="str">
        <f>VLOOKUP(O966,TOOLS!A:B,2,0)</f>
        <v>S1:SSG</v>
      </c>
      <c r="T966" s="2">
        <v>43363</v>
      </c>
      <c r="U966" t="s">
        <v>5922</v>
      </c>
      <c r="V966" t="s">
        <v>7306</v>
      </c>
      <c r="W966">
        <v>1</v>
      </c>
      <c r="X966" s="1">
        <v>412.8</v>
      </c>
      <c r="Y966" s="1">
        <v>412.8</v>
      </c>
      <c r="Z966" s="6" t="e">
        <f>VLOOKUP(T966,TOOLS!E:F,2,0)</f>
        <v>#N/A</v>
      </c>
    </row>
    <row r="967" spans="1:26" x14ac:dyDescent="0.2">
      <c r="A967" t="s">
        <v>220</v>
      </c>
      <c r="B967" t="s">
        <v>5917</v>
      </c>
      <c r="C967" t="s">
        <v>5918</v>
      </c>
      <c r="D967" t="s">
        <v>5919</v>
      </c>
      <c r="E967" t="s">
        <v>5920</v>
      </c>
      <c r="F967" t="s">
        <v>59</v>
      </c>
      <c r="H967" t="s">
        <v>5918</v>
      </c>
      <c r="I967" t="s">
        <v>5919</v>
      </c>
      <c r="J967" t="s">
        <v>5920</v>
      </c>
      <c r="K967" t="s">
        <v>59</v>
      </c>
      <c r="L967" t="s">
        <v>5921</v>
      </c>
      <c r="N967" t="s">
        <v>115</v>
      </c>
      <c r="O967" s="6" t="str">
        <f>VLOOKUP(N967,TOOLS!H:I,2,0)</f>
        <v>WV-S2211L</v>
      </c>
      <c r="R967" s="6" t="str">
        <f>VLOOKUP(O967,TOOLS!A:B,2,0)</f>
        <v>S1:SSG</v>
      </c>
      <c r="T967" s="2">
        <v>43361</v>
      </c>
      <c r="U967" t="s">
        <v>5922</v>
      </c>
      <c r="V967" t="s">
        <v>7166</v>
      </c>
      <c r="W967">
        <v>2</v>
      </c>
      <c r="X967" s="1">
        <v>412.8</v>
      </c>
      <c r="Y967" s="1">
        <v>825.6</v>
      </c>
      <c r="Z967" s="6" t="e">
        <f>VLOOKUP(T967,TOOLS!E:F,2,0)</f>
        <v>#N/A</v>
      </c>
    </row>
    <row r="968" spans="1:26" x14ac:dyDescent="0.2">
      <c r="A968" t="s">
        <v>220</v>
      </c>
      <c r="B968" t="s">
        <v>5917</v>
      </c>
      <c r="C968" t="s">
        <v>5918</v>
      </c>
      <c r="D968" t="s">
        <v>5919</v>
      </c>
      <c r="E968" t="s">
        <v>5920</v>
      </c>
      <c r="F968" t="s">
        <v>59</v>
      </c>
      <c r="H968" t="s">
        <v>5918</v>
      </c>
      <c r="I968" t="s">
        <v>5919</v>
      </c>
      <c r="J968" t="s">
        <v>5920</v>
      </c>
      <c r="K968" t="s">
        <v>59</v>
      </c>
      <c r="L968" t="s">
        <v>5921</v>
      </c>
      <c r="N968" t="s">
        <v>115</v>
      </c>
      <c r="O968" s="6" t="str">
        <f>VLOOKUP(N968,TOOLS!H:I,2,0)</f>
        <v>WV-S2211L</v>
      </c>
      <c r="R968" s="6" t="str">
        <f>VLOOKUP(O968,TOOLS!A:B,2,0)</f>
        <v>S1:SSG</v>
      </c>
      <c r="T968" s="2">
        <v>43357</v>
      </c>
      <c r="U968" t="s">
        <v>5922</v>
      </c>
      <c r="V968" t="s">
        <v>5923</v>
      </c>
      <c r="W968">
        <v>2</v>
      </c>
      <c r="X968" s="1">
        <v>412.8</v>
      </c>
      <c r="Y968" s="1">
        <v>825.6</v>
      </c>
      <c r="Z968" s="6" t="e">
        <f>VLOOKUP(T968,TOOLS!E:F,2,0)</f>
        <v>#N/A</v>
      </c>
    </row>
    <row r="969" spans="1:26" x14ac:dyDescent="0.2">
      <c r="A969" t="s">
        <v>220</v>
      </c>
      <c r="B969" t="s">
        <v>5766</v>
      </c>
      <c r="C969" t="s">
        <v>5767</v>
      </c>
      <c r="D969" t="s">
        <v>7202</v>
      </c>
      <c r="E969" t="s">
        <v>5768</v>
      </c>
      <c r="F969" t="s">
        <v>2283</v>
      </c>
      <c r="H969" t="s">
        <v>5767</v>
      </c>
      <c r="I969" t="s">
        <v>7202</v>
      </c>
      <c r="J969" t="s">
        <v>5768</v>
      </c>
      <c r="K969" t="s">
        <v>2283</v>
      </c>
      <c r="L969" t="s">
        <v>5770</v>
      </c>
      <c r="N969" t="s">
        <v>115</v>
      </c>
      <c r="O969" s="6" t="str">
        <f>VLOOKUP(N969,TOOLS!H:I,2,0)</f>
        <v>WV-S2211L</v>
      </c>
      <c r="R969" s="6" t="str">
        <f>VLOOKUP(O969,TOOLS!A:B,2,0)</f>
        <v>S1:SSG</v>
      </c>
      <c r="T969" s="2">
        <v>43361</v>
      </c>
      <c r="U969" t="s">
        <v>5771</v>
      </c>
      <c r="V969" t="s">
        <v>7203</v>
      </c>
      <c r="W969">
        <v>10</v>
      </c>
      <c r="X969" s="1">
        <v>412.8</v>
      </c>
      <c r="Y969" s="1">
        <v>4128</v>
      </c>
      <c r="Z969" s="6" t="e">
        <f>VLOOKUP(T969,TOOLS!E:F,2,0)</f>
        <v>#N/A</v>
      </c>
    </row>
    <row r="970" spans="1:26" x14ac:dyDescent="0.2">
      <c r="A970" t="s">
        <v>220</v>
      </c>
      <c r="B970" t="s">
        <v>5766</v>
      </c>
      <c r="C970" t="s">
        <v>5767</v>
      </c>
      <c r="D970" t="s">
        <v>7202</v>
      </c>
      <c r="E970" t="s">
        <v>5768</v>
      </c>
      <c r="F970" t="s">
        <v>2283</v>
      </c>
      <c r="H970" t="s">
        <v>5767</v>
      </c>
      <c r="I970" t="s">
        <v>5769</v>
      </c>
      <c r="J970" t="s">
        <v>5768</v>
      </c>
      <c r="K970" t="s">
        <v>2283</v>
      </c>
      <c r="L970" t="s">
        <v>5770</v>
      </c>
      <c r="N970" t="s">
        <v>115</v>
      </c>
      <c r="O970" s="6" t="str">
        <f>VLOOKUP(N970,TOOLS!H:I,2,0)</f>
        <v>WV-S2211L</v>
      </c>
      <c r="R970" s="6" t="str">
        <f>VLOOKUP(O970,TOOLS!A:B,2,0)</f>
        <v>S1:SSG</v>
      </c>
      <c r="T970" s="2">
        <v>43353</v>
      </c>
      <c r="U970" t="s">
        <v>5771</v>
      </c>
      <c r="V970" t="s">
        <v>5772</v>
      </c>
      <c r="W970">
        <v>18</v>
      </c>
      <c r="X970" s="1">
        <v>412.8</v>
      </c>
      <c r="Y970" s="1">
        <v>7430.4000000000005</v>
      </c>
      <c r="Z970" s="6" t="e">
        <f>VLOOKUP(T970,TOOLS!E:F,2,0)</f>
        <v>#N/A</v>
      </c>
    </row>
    <row r="971" spans="1:26" x14ac:dyDescent="0.2">
      <c r="A971" t="s">
        <v>220</v>
      </c>
      <c r="B971" t="s">
        <v>5917</v>
      </c>
      <c r="C971" t="s">
        <v>5918</v>
      </c>
      <c r="D971" t="s">
        <v>5919</v>
      </c>
      <c r="E971" t="s">
        <v>5920</v>
      </c>
      <c r="F971" t="s">
        <v>59</v>
      </c>
      <c r="H971" t="s">
        <v>5918</v>
      </c>
      <c r="I971" t="s">
        <v>5919</v>
      </c>
      <c r="J971" t="s">
        <v>5920</v>
      </c>
      <c r="K971" t="s">
        <v>59</v>
      </c>
      <c r="L971" t="s">
        <v>5921</v>
      </c>
      <c r="N971" t="s">
        <v>115</v>
      </c>
      <c r="O971" s="6" t="str">
        <f>VLOOKUP(N971,TOOLS!H:I,2,0)</f>
        <v>WV-S2211L</v>
      </c>
      <c r="R971" s="6" t="str">
        <f>VLOOKUP(O971,TOOLS!A:B,2,0)</f>
        <v>S1:SSG</v>
      </c>
      <c r="T971" s="2">
        <v>43363</v>
      </c>
      <c r="U971" t="s">
        <v>5922</v>
      </c>
      <c r="V971" t="s">
        <v>7307</v>
      </c>
      <c r="W971">
        <v>1</v>
      </c>
      <c r="X971" s="1">
        <v>412.8</v>
      </c>
      <c r="Y971" s="1">
        <v>412.8</v>
      </c>
      <c r="Z971" s="6" t="e">
        <f>VLOOKUP(T971,TOOLS!E:F,2,0)</f>
        <v>#N/A</v>
      </c>
    </row>
    <row r="972" spans="1:26" x14ac:dyDescent="0.2">
      <c r="A972" t="s">
        <v>220</v>
      </c>
      <c r="B972" t="s">
        <v>5917</v>
      </c>
      <c r="C972" t="s">
        <v>5918</v>
      </c>
      <c r="D972" t="s">
        <v>5919</v>
      </c>
      <c r="E972" t="s">
        <v>5920</v>
      </c>
      <c r="F972" t="s">
        <v>59</v>
      </c>
      <c r="H972" t="s">
        <v>5918</v>
      </c>
      <c r="I972" t="s">
        <v>5919</v>
      </c>
      <c r="J972" t="s">
        <v>5920</v>
      </c>
      <c r="K972" t="s">
        <v>59</v>
      </c>
      <c r="L972" t="s">
        <v>5921</v>
      </c>
      <c r="N972" t="s">
        <v>115</v>
      </c>
      <c r="O972" s="6" t="str">
        <f>VLOOKUP(N972,TOOLS!H:I,2,0)</f>
        <v>WV-S2211L</v>
      </c>
      <c r="R972" s="6" t="str">
        <f>VLOOKUP(O972,TOOLS!A:B,2,0)</f>
        <v>S1:SSG</v>
      </c>
      <c r="T972" s="2">
        <v>43368</v>
      </c>
      <c r="U972" t="s">
        <v>5922</v>
      </c>
      <c r="V972" t="s">
        <v>8221</v>
      </c>
      <c r="W972">
        <v>1</v>
      </c>
      <c r="X972" s="1">
        <v>412.8</v>
      </c>
      <c r="Y972" s="1">
        <v>412.8</v>
      </c>
      <c r="Z972" s="6" t="e">
        <f>VLOOKUP(T972,TOOLS!E:F,2,0)</f>
        <v>#N/A</v>
      </c>
    </row>
    <row r="973" spans="1:26" x14ac:dyDescent="0.2">
      <c r="A973" t="s">
        <v>220</v>
      </c>
      <c r="B973" t="s">
        <v>5917</v>
      </c>
      <c r="C973" t="s">
        <v>5918</v>
      </c>
      <c r="D973" t="s">
        <v>5919</v>
      </c>
      <c r="E973" t="s">
        <v>5920</v>
      </c>
      <c r="F973" t="s">
        <v>59</v>
      </c>
      <c r="H973" t="s">
        <v>5918</v>
      </c>
      <c r="I973" t="s">
        <v>5919</v>
      </c>
      <c r="J973" t="s">
        <v>5920</v>
      </c>
      <c r="K973" t="s">
        <v>59</v>
      </c>
      <c r="L973" t="s">
        <v>5921</v>
      </c>
      <c r="N973" t="s">
        <v>115</v>
      </c>
      <c r="O973" s="6" t="str">
        <f>VLOOKUP(N973,TOOLS!H:I,2,0)</f>
        <v>WV-S2211L</v>
      </c>
      <c r="R973" s="6" t="str">
        <f>VLOOKUP(O973,TOOLS!A:B,2,0)</f>
        <v>S1:SSG</v>
      </c>
      <c r="T973" s="2">
        <v>43360</v>
      </c>
      <c r="U973" t="s">
        <v>5922</v>
      </c>
      <c r="V973" t="s">
        <v>6556</v>
      </c>
      <c r="W973">
        <v>1</v>
      </c>
      <c r="X973" s="1">
        <v>412.8</v>
      </c>
      <c r="Y973" s="1">
        <v>412.8</v>
      </c>
      <c r="Z973" s="6" t="e">
        <f>VLOOKUP(T973,TOOLS!E:F,2,0)</f>
        <v>#N/A</v>
      </c>
    </row>
    <row r="974" spans="1:26" x14ac:dyDescent="0.2">
      <c r="A974" t="s">
        <v>220</v>
      </c>
      <c r="B974" t="s">
        <v>5917</v>
      </c>
      <c r="C974" t="s">
        <v>5918</v>
      </c>
      <c r="D974" t="s">
        <v>5919</v>
      </c>
      <c r="E974" t="s">
        <v>5920</v>
      </c>
      <c r="F974" t="s">
        <v>59</v>
      </c>
      <c r="H974" t="s">
        <v>5918</v>
      </c>
      <c r="I974" t="s">
        <v>5919</v>
      </c>
      <c r="J974" t="s">
        <v>5920</v>
      </c>
      <c r="K974" t="s">
        <v>59</v>
      </c>
      <c r="L974" t="s">
        <v>5921</v>
      </c>
      <c r="N974" t="s">
        <v>115</v>
      </c>
      <c r="O974" s="6" t="str">
        <f>VLOOKUP(N974,TOOLS!H:I,2,0)</f>
        <v>WV-S2211L</v>
      </c>
      <c r="R974" s="6" t="str">
        <f>VLOOKUP(O974,TOOLS!A:B,2,0)</f>
        <v>S1:SSG</v>
      </c>
      <c r="T974" s="2">
        <v>43362</v>
      </c>
      <c r="U974" t="s">
        <v>5922</v>
      </c>
      <c r="V974" t="s">
        <v>7264</v>
      </c>
      <c r="W974">
        <v>4</v>
      </c>
      <c r="X974" s="1">
        <v>412.8</v>
      </c>
      <c r="Y974" s="1">
        <v>1651.2</v>
      </c>
      <c r="Z974" s="6" t="e">
        <f>VLOOKUP(T974,TOOLS!E:F,2,0)</f>
        <v>#N/A</v>
      </c>
    </row>
    <row r="975" spans="1:26" x14ac:dyDescent="0.2">
      <c r="A975" t="s">
        <v>220</v>
      </c>
      <c r="C975" t="s">
        <v>5654</v>
      </c>
      <c r="D975" t="s">
        <v>5655</v>
      </c>
      <c r="E975" t="s">
        <v>5656</v>
      </c>
      <c r="F975" t="s">
        <v>133</v>
      </c>
      <c r="H975" t="s">
        <v>5654</v>
      </c>
      <c r="I975" t="s">
        <v>5655</v>
      </c>
      <c r="J975" t="s">
        <v>5656</v>
      </c>
      <c r="K975" t="s">
        <v>133</v>
      </c>
      <c r="L975" t="s">
        <v>5657</v>
      </c>
      <c r="N975" t="s">
        <v>115</v>
      </c>
      <c r="O975" s="6" t="str">
        <f>VLOOKUP(N975,TOOLS!H:I,2,0)</f>
        <v>WV-S2211L</v>
      </c>
      <c r="R975" s="6" t="str">
        <f>VLOOKUP(O975,TOOLS!A:B,2,0)</f>
        <v>S1:SSG</v>
      </c>
      <c r="T975" s="2">
        <v>43348</v>
      </c>
      <c r="V975" t="s">
        <v>5658</v>
      </c>
      <c r="W975">
        <v>4</v>
      </c>
      <c r="X975" s="1">
        <v>412.8</v>
      </c>
      <c r="Y975" s="1">
        <v>1651.2</v>
      </c>
      <c r="Z975" s="6" t="e">
        <f>VLOOKUP(T975,TOOLS!E:F,2,0)</f>
        <v>#N/A</v>
      </c>
    </row>
    <row r="976" spans="1:26" x14ac:dyDescent="0.2">
      <c r="A976" t="s">
        <v>220</v>
      </c>
      <c r="B976" t="s">
        <v>5766</v>
      </c>
      <c r="C976" t="s">
        <v>5767</v>
      </c>
      <c r="D976" t="s">
        <v>7202</v>
      </c>
      <c r="E976" t="s">
        <v>5768</v>
      </c>
      <c r="F976" t="s">
        <v>2283</v>
      </c>
      <c r="H976" t="s">
        <v>5767</v>
      </c>
      <c r="I976" t="s">
        <v>7202</v>
      </c>
      <c r="J976" t="s">
        <v>5768</v>
      </c>
      <c r="K976" t="s">
        <v>2283</v>
      </c>
      <c r="L976" t="s">
        <v>5770</v>
      </c>
      <c r="N976" t="s">
        <v>115</v>
      </c>
      <c r="O976" s="6" t="str">
        <f>VLOOKUP(N976,TOOLS!H:I,2,0)</f>
        <v>WV-S2211L</v>
      </c>
      <c r="R976" s="6" t="str">
        <f>VLOOKUP(O976,TOOLS!A:B,2,0)</f>
        <v>S1:SSG</v>
      </c>
      <c r="T976" s="2">
        <v>43371</v>
      </c>
      <c r="U976" t="s">
        <v>5771</v>
      </c>
      <c r="V976" t="s">
        <v>8623</v>
      </c>
      <c r="W976">
        <v>12</v>
      </c>
      <c r="X976" s="1">
        <v>412.8</v>
      </c>
      <c r="Y976" s="1">
        <v>4953.6000000000004</v>
      </c>
      <c r="Z976" s="6" t="e">
        <f>VLOOKUP(T976,TOOLS!E:F,2,0)</f>
        <v>#N/A</v>
      </c>
    </row>
    <row r="977" spans="1:26" x14ac:dyDescent="0.2">
      <c r="A977" t="s">
        <v>220</v>
      </c>
      <c r="B977" t="s">
        <v>5917</v>
      </c>
      <c r="C977" t="s">
        <v>5918</v>
      </c>
      <c r="D977" t="s">
        <v>5919</v>
      </c>
      <c r="E977" t="s">
        <v>5920</v>
      </c>
      <c r="F977" t="s">
        <v>59</v>
      </c>
      <c r="H977" t="s">
        <v>5918</v>
      </c>
      <c r="I977" t="s">
        <v>5919</v>
      </c>
      <c r="J977" t="s">
        <v>5920</v>
      </c>
      <c r="K977" t="s">
        <v>59</v>
      </c>
      <c r="L977" t="s">
        <v>5921</v>
      </c>
      <c r="N977" t="s">
        <v>115</v>
      </c>
      <c r="O977" s="6" t="str">
        <f>VLOOKUP(N977,TOOLS!H:I,2,0)</f>
        <v>WV-S2211L</v>
      </c>
      <c r="R977" s="6" t="str">
        <f>VLOOKUP(O977,TOOLS!A:B,2,0)</f>
        <v>S1:SSG</v>
      </c>
      <c r="T977" s="2">
        <v>43363</v>
      </c>
      <c r="U977" t="s">
        <v>5922</v>
      </c>
      <c r="V977" t="s">
        <v>7308</v>
      </c>
      <c r="W977">
        <v>1</v>
      </c>
      <c r="X977" s="1">
        <v>412.8</v>
      </c>
      <c r="Y977" s="1">
        <v>412.8</v>
      </c>
      <c r="Z977" s="6" t="e">
        <f>VLOOKUP(T977,TOOLS!E:F,2,0)</f>
        <v>#N/A</v>
      </c>
    </row>
    <row r="978" spans="1:26" x14ac:dyDescent="0.2">
      <c r="A978" t="s">
        <v>217</v>
      </c>
      <c r="B978" t="s">
        <v>7570</v>
      </c>
      <c r="C978" t="s">
        <v>7901</v>
      </c>
      <c r="D978" t="s">
        <v>7902</v>
      </c>
      <c r="E978" t="s">
        <v>6932</v>
      </c>
      <c r="F978" t="s">
        <v>2280</v>
      </c>
      <c r="G978" t="s">
        <v>6933</v>
      </c>
      <c r="H978" t="s">
        <v>8932</v>
      </c>
      <c r="I978" t="s">
        <v>7902</v>
      </c>
      <c r="J978" t="s">
        <v>6932</v>
      </c>
      <c r="K978" t="s">
        <v>2280</v>
      </c>
      <c r="L978" t="s">
        <v>6933</v>
      </c>
      <c r="N978" t="s">
        <v>115</v>
      </c>
      <c r="O978" s="6" t="str">
        <f>VLOOKUP(N978,TOOLS!H:I,2,0)</f>
        <v>WV-S2211L</v>
      </c>
      <c r="R978" s="6" t="str">
        <f>VLOOKUP(O978,TOOLS!A:B,2,0)</f>
        <v>S1:SSG</v>
      </c>
      <c r="T978" s="2">
        <v>43370</v>
      </c>
      <c r="U978" t="s">
        <v>2297</v>
      </c>
      <c r="V978" t="s">
        <v>8935</v>
      </c>
      <c r="W978">
        <v>33</v>
      </c>
      <c r="X978" s="1">
        <v>422.64</v>
      </c>
      <c r="Y978" s="1">
        <v>13947.119999999999</v>
      </c>
      <c r="Z978" s="6" t="e">
        <f>VLOOKUP(T978,TOOLS!E:F,2,0)</f>
        <v>#N/A</v>
      </c>
    </row>
    <row r="979" spans="1:26" x14ac:dyDescent="0.2">
      <c r="A979" t="s">
        <v>217</v>
      </c>
      <c r="B979" t="s">
        <v>7570</v>
      </c>
      <c r="C979" t="s">
        <v>8951</v>
      </c>
      <c r="D979" t="s">
        <v>8957</v>
      </c>
      <c r="E979" t="s">
        <v>8953</v>
      </c>
      <c r="F979" t="s">
        <v>2459</v>
      </c>
      <c r="G979" t="s">
        <v>8958</v>
      </c>
      <c r="H979" t="s">
        <v>8959</v>
      </c>
      <c r="I979" t="s">
        <v>8957</v>
      </c>
      <c r="J979" t="s">
        <v>8953</v>
      </c>
      <c r="K979" t="s">
        <v>2459</v>
      </c>
      <c r="L979" t="s">
        <v>8958</v>
      </c>
      <c r="N979" t="s">
        <v>115</v>
      </c>
      <c r="O979" s="6" t="str">
        <f>VLOOKUP(N979,TOOLS!H:I,2,0)</f>
        <v>WV-S2211L</v>
      </c>
      <c r="R979" s="6" t="str">
        <f>VLOOKUP(O979,TOOLS!A:B,2,0)</f>
        <v>S1:SSG</v>
      </c>
      <c r="T979" s="2">
        <v>43367</v>
      </c>
      <c r="U979" t="s">
        <v>2297</v>
      </c>
      <c r="V979" t="s">
        <v>8960</v>
      </c>
      <c r="W979">
        <v>2</v>
      </c>
      <c r="X979" s="1">
        <v>422.66</v>
      </c>
      <c r="Y979" s="1">
        <v>845.32</v>
      </c>
      <c r="Z979" s="6" t="e">
        <f>VLOOKUP(T979,TOOLS!E:F,2,0)</f>
        <v>#N/A</v>
      </c>
    </row>
    <row r="980" spans="1:26" x14ac:dyDescent="0.2">
      <c r="A980" t="s">
        <v>219</v>
      </c>
      <c r="B980" t="s">
        <v>2266</v>
      </c>
      <c r="C980" t="s">
        <v>8483</v>
      </c>
      <c r="D980" t="s">
        <v>4927</v>
      </c>
      <c r="E980" t="s">
        <v>4752</v>
      </c>
      <c r="F980" t="s">
        <v>62</v>
      </c>
      <c r="G980">
        <v>75238</v>
      </c>
      <c r="H980" t="s">
        <v>8483</v>
      </c>
      <c r="I980" t="s">
        <v>4927</v>
      </c>
      <c r="J980" t="s">
        <v>4752</v>
      </c>
      <c r="K980" t="s">
        <v>62</v>
      </c>
      <c r="L980">
        <v>75238</v>
      </c>
      <c r="M980" t="s">
        <v>26</v>
      </c>
      <c r="N980" t="s">
        <v>117</v>
      </c>
      <c r="O980" s="6" t="str">
        <f>VLOOKUP(N980,TOOLS!H:I,2,0)</f>
        <v>WV-S2231L</v>
      </c>
      <c r="P980" t="s">
        <v>8484</v>
      </c>
      <c r="R980" s="6" t="str">
        <f>VLOOKUP(O980,TOOLS!A:B,2,0)</f>
        <v>S1:SSG</v>
      </c>
      <c r="S980" t="s">
        <v>105</v>
      </c>
      <c r="T980" s="2">
        <v>43370</v>
      </c>
      <c r="V980">
        <v>97537460</v>
      </c>
      <c r="W980">
        <v>2</v>
      </c>
      <c r="X980" s="1">
        <v>478.72</v>
      </c>
      <c r="Y980" s="1">
        <v>957.44</v>
      </c>
      <c r="Z980" s="6" t="e">
        <f>VLOOKUP(T980,TOOLS!E:F,2,0)</f>
        <v>#N/A</v>
      </c>
    </row>
    <row r="981" spans="1:26" x14ac:dyDescent="0.2">
      <c r="A981" t="s">
        <v>219</v>
      </c>
      <c r="B981" t="s">
        <v>2261</v>
      </c>
      <c r="C981" t="s">
        <v>7121</v>
      </c>
      <c r="E981" t="s">
        <v>7122</v>
      </c>
      <c r="F981" t="s">
        <v>2283</v>
      </c>
      <c r="G981">
        <v>50028</v>
      </c>
      <c r="H981" t="s">
        <v>7121</v>
      </c>
      <c r="J981" t="s">
        <v>7122</v>
      </c>
      <c r="K981" t="s">
        <v>2283</v>
      </c>
      <c r="L981">
        <v>50028</v>
      </c>
      <c r="M981" t="s">
        <v>26</v>
      </c>
      <c r="N981" t="s">
        <v>117</v>
      </c>
      <c r="O981" s="6" t="str">
        <f>VLOOKUP(N981,TOOLS!H:I,2,0)</f>
        <v>WV-S2231L</v>
      </c>
      <c r="P981" t="s">
        <v>8484</v>
      </c>
      <c r="R981" s="6" t="str">
        <f>VLOOKUP(O981,TOOLS!A:B,2,0)</f>
        <v>S1:SSG</v>
      </c>
      <c r="S981" t="s">
        <v>105</v>
      </c>
      <c r="T981" s="2">
        <v>43370</v>
      </c>
      <c r="U981" t="s">
        <v>8485</v>
      </c>
      <c r="V981">
        <v>96248051</v>
      </c>
      <c r="W981">
        <v>8</v>
      </c>
      <c r="X981" s="1">
        <v>478.72</v>
      </c>
      <c r="Y981" s="1">
        <v>3829.76</v>
      </c>
      <c r="Z981" s="6" t="e">
        <f>VLOOKUP(T981,TOOLS!E:F,2,0)</f>
        <v>#N/A</v>
      </c>
    </row>
    <row r="982" spans="1:26" x14ac:dyDescent="0.2">
      <c r="A982" t="s">
        <v>219</v>
      </c>
      <c r="B982" t="s">
        <v>2402</v>
      </c>
      <c r="C982" t="s">
        <v>106</v>
      </c>
      <c r="D982" t="s">
        <v>8539</v>
      </c>
      <c r="E982" t="s">
        <v>88</v>
      </c>
      <c r="F982" t="s">
        <v>42</v>
      </c>
      <c r="G982">
        <v>60061</v>
      </c>
      <c r="H982" t="s">
        <v>8540</v>
      </c>
      <c r="I982" t="s">
        <v>8539</v>
      </c>
      <c r="J982" t="s">
        <v>8541</v>
      </c>
      <c r="K982" t="s">
        <v>43</v>
      </c>
      <c r="L982" t="s">
        <v>8542</v>
      </c>
      <c r="M982" t="s">
        <v>26</v>
      </c>
      <c r="N982" t="s">
        <v>117</v>
      </c>
      <c r="O982" s="6" t="str">
        <f>VLOOKUP(N982,TOOLS!H:I,2,0)</f>
        <v>WV-S2231L</v>
      </c>
      <c r="P982" t="s">
        <v>8484</v>
      </c>
      <c r="R982" s="6" t="str">
        <f>VLOOKUP(O982,TOOLS!A:B,2,0)</f>
        <v>S1:SSG</v>
      </c>
      <c r="S982" t="s">
        <v>105</v>
      </c>
      <c r="T982" s="2">
        <v>43371</v>
      </c>
      <c r="V982">
        <v>96773107</v>
      </c>
      <c r="W982">
        <v>1</v>
      </c>
      <c r="X982" s="1">
        <v>448.8</v>
      </c>
      <c r="Y982" s="1">
        <v>448.8</v>
      </c>
      <c r="Z982" s="6" t="e">
        <f>VLOOKUP(T982,TOOLS!E:F,2,0)</f>
        <v>#N/A</v>
      </c>
    </row>
    <row r="983" spans="1:26" x14ac:dyDescent="0.2">
      <c r="A983" t="s">
        <v>220</v>
      </c>
      <c r="B983" t="s">
        <v>5686</v>
      </c>
      <c r="C983" t="s">
        <v>2513</v>
      </c>
      <c r="D983" t="s">
        <v>2514</v>
      </c>
      <c r="E983" t="s">
        <v>2515</v>
      </c>
      <c r="F983" t="s">
        <v>63</v>
      </c>
      <c r="H983" t="s">
        <v>2513</v>
      </c>
      <c r="I983" t="s">
        <v>2514</v>
      </c>
      <c r="J983" t="s">
        <v>2515</v>
      </c>
      <c r="K983" t="s">
        <v>63</v>
      </c>
      <c r="L983" t="s">
        <v>2516</v>
      </c>
      <c r="N983" t="s">
        <v>117</v>
      </c>
      <c r="O983" s="6" t="str">
        <f>VLOOKUP(N983,TOOLS!H:I,2,0)</f>
        <v>WV-S2231L</v>
      </c>
      <c r="R983" s="6" t="str">
        <f>VLOOKUP(O983,TOOLS!A:B,2,0)</f>
        <v>S1:SSG</v>
      </c>
      <c r="T983" s="2">
        <v>43371</v>
      </c>
      <c r="U983" t="s">
        <v>5687</v>
      </c>
      <c r="V983" t="s">
        <v>8594</v>
      </c>
      <c r="W983">
        <v>1</v>
      </c>
      <c r="X983" s="1">
        <v>478.72</v>
      </c>
      <c r="Y983" s="1">
        <v>478.72</v>
      </c>
      <c r="Z983" s="6" t="e">
        <f>VLOOKUP(T983,TOOLS!E:F,2,0)</f>
        <v>#N/A</v>
      </c>
    </row>
    <row r="984" spans="1:26" x14ac:dyDescent="0.2">
      <c r="A984" t="s">
        <v>220</v>
      </c>
      <c r="B984" t="s">
        <v>2423</v>
      </c>
      <c r="C984" t="s">
        <v>2424</v>
      </c>
      <c r="D984" t="s">
        <v>2425</v>
      </c>
      <c r="E984" t="s">
        <v>2426</v>
      </c>
      <c r="F984" t="s">
        <v>49</v>
      </c>
      <c r="H984" t="s">
        <v>2424</v>
      </c>
      <c r="I984" t="s">
        <v>2425</v>
      </c>
      <c r="J984" t="s">
        <v>2426</v>
      </c>
      <c r="K984" t="s">
        <v>49</v>
      </c>
      <c r="L984" t="s">
        <v>2427</v>
      </c>
      <c r="N984" t="s">
        <v>117</v>
      </c>
      <c r="O984" s="6" t="str">
        <f>VLOOKUP(N984,TOOLS!H:I,2,0)</f>
        <v>WV-S2231L</v>
      </c>
      <c r="R984" s="6" t="str">
        <f>VLOOKUP(O984,TOOLS!A:B,2,0)</f>
        <v>S1:SSG</v>
      </c>
      <c r="T984" s="2">
        <v>43348</v>
      </c>
      <c r="U984" t="s">
        <v>5642</v>
      </c>
      <c r="V984" t="s">
        <v>5643</v>
      </c>
      <c r="W984">
        <v>-6</v>
      </c>
      <c r="X984" s="1">
        <v>478.72</v>
      </c>
      <c r="Y984" s="1">
        <v>-2872.32</v>
      </c>
      <c r="Z984" s="6" t="e">
        <f>VLOOKUP(T984,TOOLS!E:F,2,0)</f>
        <v>#N/A</v>
      </c>
    </row>
    <row r="985" spans="1:26" x14ac:dyDescent="0.2">
      <c r="A985" t="s">
        <v>220</v>
      </c>
      <c r="B985" t="s">
        <v>5686</v>
      </c>
      <c r="C985" t="s">
        <v>2513</v>
      </c>
      <c r="D985" t="s">
        <v>2514</v>
      </c>
      <c r="E985" t="s">
        <v>2515</v>
      </c>
      <c r="F985" t="s">
        <v>63</v>
      </c>
      <c r="H985" t="s">
        <v>2513</v>
      </c>
      <c r="I985" t="s">
        <v>2514</v>
      </c>
      <c r="J985" t="s">
        <v>2515</v>
      </c>
      <c r="K985" t="s">
        <v>63</v>
      </c>
      <c r="L985" t="s">
        <v>2516</v>
      </c>
      <c r="N985" t="s">
        <v>117</v>
      </c>
      <c r="O985" s="6" t="str">
        <f>VLOOKUP(N985,TOOLS!H:I,2,0)</f>
        <v>WV-S2231L</v>
      </c>
      <c r="R985" s="6" t="str">
        <f>VLOOKUP(O985,TOOLS!A:B,2,0)</f>
        <v>S1:SSG</v>
      </c>
      <c r="T985" s="2">
        <v>43357</v>
      </c>
      <c r="U985" t="s">
        <v>5687</v>
      </c>
      <c r="V985" t="s">
        <v>5895</v>
      </c>
      <c r="W985">
        <v>10</v>
      </c>
      <c r="X985" s="1">
        <v>478.72</v>
      </c>
      <c r="Y985" s="1">
        <v>4787.2</v>
      </c>
      <c r="Z985" s="6" t="e">
        <f>VLOOKUP(T985,TOOLS!E:F,2,0)</f>
        <v>#N/A</v>
      </c>
    </row>
    <row r="986" spans="1:26" x14ac:dyDescent="0.2">
      <c r="A986" t="s">
        <v>220</v>
      </c>
      <c r="B986" t="s">
        <v>5686</v>
      </c>
      <c r="C986" t="s">
        <v>2513</v>
      </c>
      <c r="D986" t="s">
        <v>2514</v>
      </c>
      <c r="E986" t="s">
        <v>2515</v>
      </c>
      <c r="F986" t="s">
        <v>63</v>
      </c>
      <c r="H986" t="s">
        <v>2513</v>
      </c>
      <c r="I986" t="s">
        <v>2514</v>
      </c>
      <c r="J986" t="s">
        <v>2515</v>
      </c>
      <c r="K986" t="s">
        <v>63</v>
      </c>
      <c r="L986" t="s">
        <v>2516</v>
      </c>
      <c r="N986" t="s">
        <v>117</v>
      </c>
      <c r="O986" s="6" t="str">
        <f>VLOOKUP(N986,TOOLS!H:I,2,0)</f>
        <v>WV-S2231L</v>
      </c>
      <c r="R986" s="6" t="str">
        <f>VLOOKUP(O986,TOOLS!A:B,2,0)</f>
        <v>S1:SSG</v>
      </c>
      <c r="T986" s="2">
        <v>43363</v>
      </c>
      <c r="U986" t="s">
        <v>5687</v>
      </c>
      <c r="V986" t="s">
        <v>7284</v>
      </c>
      <c r="W986">
        <v>2</v>
      </c>
      <c r="X986" s="1">
        <v>478.72</v>
      </c>
      <c r="Y986" s="1">
        <v>957.44</v>
      </c>
      <c r="Z986" s="6" t="e">
        <f>VLOOKUP(T986,TOOLS!E:F,2,0)</f>
        <v>#N/A</v>
      </c>
    </row>
    <row r="987" spans="1:26" x14ac:dyDescent="0.2">
      <c r="A987" t="s">
        <v>220</v>
      </c>
      <c r="B987" t="s">
        <v>5686</v>
      </c>
      <c r="C987" t="s">
        <v>2513</v>
      </c>
      <c r="D987" t="s">
        <v>2514</v>
      </c>
      <c r="E987" t="s">
        <v>2515</v>
      </c>
      <c r="F987" t="s">
        <v>63</v>
      </c>
      <c r="H987" t="s">
        <v>2513</v>
      </c>
      <c r="I987" t="s">
        <v>2514</v>
      </c>
      <c r="J987" t="s">
        <v>2515</v>
      </c>
      <c r="K987" t="s">
        <v>63</v>
      </c>
      <c r="L987" t="s">
        <v>2516</v>
      </c>
      <c r="N987" t="s">
        <v>117</v>
      </c>
      <c r="O987" s="6" t="str">
        <f>VLOOKUP(N987,TOOLS!H:I,2,0)</f>
        <v>WV-S2231L</v>
      </c>
      <c r="R987" s="6" t="str">
        <f>VLOOKUP(O987,TOOLS!A:B,2,0)</f>
        <v>S1:SSG</v>
      </c>
      <c r="T987" s="2">
        <v>43367</v>
      </c>
      <c r="U987" t="s">
        <v>5687</v>
      </c>
      <c r="V987" t="s">
        <v>8104</v>
      </c>
      <c r="W987">
        <v>16</v>
      </c>
      <c r="X987" s="1">
        <v>478.72</v>
      </c>
      <c r="Y987" s="1">
        <v>7659.52</v>
      </c>
      <c r="Z987" s="6" t="e">
        <f>VLOOKUP(T987,TOOLS!E:F,2,0)</f>
        <v>#N/A</v>
      </c>
    </row>
    <row r="988" spans="1:26" x14ac:dyDescent="0.2">
      <c r="A988" t="s">
        <v>220</v>
      </c>
      <c r="B988" t="s">
        <v>5686</v>
      </c>
      <c r="C988" t="s">
        <v>2513</v>
      </c>
      <c r="D988" t="s">
        <v>2514</v>
      </c>
      <c r="E988" t="s">
        <v>2515</v>
      </c>
      <c r="F988" t="s">
        <v>63</v>
      </c>
      <c r="H988" t="s">
        <v>2513</v>
      </c>
      <c r="I988" t="s">
        <v>2514</v>
      </c>
      <c r="J988" t="s">
        <v>2515</v>
      </c>
      <c r="K988" t="s">
        <v>63</v>
      </c>
      <c r="L988" t="s">
        <v>2516</v>
      </c>
      <c r="N988" t="s">
        <v>117</v>
      </c>
      <c r="O988" s="6" t="str">
        <f>VLOOKUP(N988,TOOLS!H:I,2,0)</f>
        <v>WV-S2231L</v>
      </c>
      <c r="R988" s="6" t="str">
        <f>VLOOKUP(O988,TOOLS!A:B,2,0)</f>
        <v>S1:SSG</v>
      </c>
      <c r="T988" s="2">
        <v>43371</v>
      </c>
      <c r="U988" t="s">
        <v>5687</v>
      </c>
      <c r="V988" t="s">
        <v>8607</v>
      </c>
      <c r="W988">
        <v>12</v>
      </c>
      <c r="X988" s="1">
        <v>478.72</v>
      </c>
      <c r="Y988" s="1">
        <v>5744.64</v>
      </c>
      <c r="Z988" s="6" t="e">
        <f>VLOOKUP(T988,TOOLS!E:F,2,0)</f>
        <v>#N/A</v>
      </c>
    </row>
    <row r="989" spans="1:26" x14ac:dyDescent="0.2">
      <c r="A989" t="s">
        <v>220</v>
      </c>
      <c r="B989" t="s">
        <v>428</v>
      </c>
      <c r="C989" t="s">
        <v>429</v>
      </c>
      <c r="D989" t="s">
        <v>430</v>
      </c>
      <c r="E989" t="s">
        <v>431</v>
      </c>
      <c r="F989" t="s">
        <v>97</v>
      </c>
      <c r="H989" t="s">
        <v>429</v>
      </c>
      <c r="I989" t="s">
        <v>430</v>
      </c>
      <c r="J989" t="s">
        <v>431</v>
      </c>
      <c r="K989" t="s">
        <v>97</v>
      </c>
      <c r="L989" t="s">
        <v>432</v>
      </c>
      <c r="N989" t="s">
        <v>117</v>
      </c>
      <c r="O989" s="6" t="str">
        <f>VLOOKUP(N989,TOOLS!H:I,2,0)</f>
        <v>WV-S2231L</v>
      </c>
      <c r="R989" s="6" t="str">
        <f>VLOOKUP(O989,TOOLS!A:B,2,0)</f>
        <v>S1:SSG</v>
      </c>
      <c r="T989" s="2">
        <v>43363</v>
      </c>
      <c r="V989" t="s">
        <v>7282</v>
      </c>
      <c r="W989">
        <v>1</v>
      </c>
      <c r="X989" s="1">
        <v>478.72</v>
      </c>
      <c r="Y989" s="1">
        <v>478.72</v>
      </c>
      <c r="Z989" s="6" t="e">
        <f>VLOOKUP(T989,TOOLS!E:F,2,0)</f>
        <v>#N/A</v>
      </c>
    </row>
    <row r="990" spans="1:26" x14ac:dyDescent="0.2">
      <c r="A990" t="s">
        <v>220</v>
      </c>
      <c r="B990" t="s">
        <v>5686</v>
      </c>
      <c r="C990" t="s">
        <v>2513</v>
      </c>
      <c r="D990" t="s">
        <v>2514</v>
      </c>
      <c r="E990" t="s">
        <v>2515</v>
      </c>
      <c r="F990" t="s">
        <v>63</v>
      </c>
      <c r="H990" t="s">
        <v>2513</v>
      </c>
      <c r="I990" t="s">
        <v>2514</v>
      </c>
      <c r="J990" t="s">
        <v>2515</v>
      </c>
      <c r="K990" t="s">
        <v>63</v>
      </c>
      <c r="L990" t="s">
        <v>2516</v>
      </c>
      <c r="N990" t="s">
        <v>117</v>
      </c>
      <c r="O990" s="6" t="str">
        <f>VLOOKUP(N990,TOOLS!H:I,2,0)</f>
        <v>WV-S2231L</v>
      </c>
      <c r="R990" s="6" t="str">
        <f>VLOOKUP(O990,TOOLS!A:B,2,0)</f>
        <v>S1:SSG</v>
      </c>
      <c r="T990" s="2">
        <v>43371</v>
      </c>
      <c r="U990" t="s">
        <v>5687</v>
      </c>
      <c r="V990" t="s">
        <v>8608</v>
      </c>
      <c r="W990">
        <v>2</v>
      </c>
      <c r="X990" s="1">
        <v>478.72</v>
      </c>
      <c r="Y990" s="1">
        <v>957.44</v>
      </c>
      <c r="Z990" s="6" t="e">
        <f>VLOOKUP(T990,TOOLS!E:F,2,0)</f>
        <v>#N/A</v>
      </c>
    </row>
    <row r="991" spans="1:26" x14ac:dyDescent="0.2">
      <c r="A991" t="s">
        <v>220</v>
      </c>
      <c r="B991" t="s">
        <v>221</v>
      </c>
      <c r="C991" t="s">
        <v>222</v>
      </c>
      <c r="D991" t="s">
        <v>35</v>
      </c>
      <c r="E991" t="s">
        <v>36</v>
      </c>
      <c r="F991" t="s">
        <v>37</v>
      </c>
      <c r="H991" t="s">
        <v>222</v>
      </c>
      <c r="I991" t="s">
        <v>35</v>
      </c>
      <c r="J991" t="s">
        <v>36</v>
      </c>
      <c r="K991" t="s">
        <v>37</v>
      </c>
      <c r="L991" t="s">
        <v>4969</v>
      </c>
      <c r="N991" t="s">
        <v>117</v>
      </c>
      <c r="O991" s="6" t="str">
        <f>VLOOKUP(N991,TOOLS!H:I,2,0)</f>
        <v>WV-S2231L</v>
      </c>
      <c r="R991" s="6" t="str">
        <f>VLOOKUP(O991,TOOLS!A:B,2,0)</f>
        <v>S1:SSG</v>
      </c>
      <c r="T991" s="2">
        <v>43354</v>
      </c>
      <c r="V991" t="s">
        <v>5853</v>
      </c>
      <c r="W991">
        <v>1</v>
      </c>
      <c r="X991" s="1">
        <v>478.72</v>
      </c>
      <c r="Y991" s="1">
        <v>478.72</v>
      </c>
      <c r="Z991" s="6" t="e">
        <f>VLOOKUP(T991,TOOLS!E:F,2,0)</f>
        <v>#N/A</v>
      </c>
    </row>
    <row r="992" spans="1:26" x14ac:dyDescent="0.2">
      <c r="A992" t="s">
        <v>220</v>
      </c>
      <c r="B992" t="s">
        <v>5825</v>
      </c>
      <c r="C992" t="s">
        <v>5826</v>
      </c>
      <c r="D992" t="s">
        <v>5827</v>
      </c>
      <c r="E992" t="s">
        <v>5828</v>
      </c>
      <c r="F992" t="s">
        <v>24</v>
      </c>
      <c r="H992" t="s">
        <v>5826</v>
      </c>
      <c r="I992" t="s">
        <v>5827</v>
      </c>
      <c r="J992" t="s">
        <v>5828</v>
      </c>
      <c r="K992" t="s">
        <v>24</v>
      </c>
      <c r="L992" t="s">
        <v>5829</v>
      </c>
      <c r="N992" t="s">
        <v>117</v>
      </c>
      <c r="O992" s="6" t="str">
        <f>VLOOKUP(N992,TOOLS!H:I,2,0)</f>
        <v>WV-S2231L</v>
      </c>
      <c r="R992" s="6" t="str">
        <f>VLOOKUP(O992,TOOLS!A:B,2,0)</f>
        <v>S1:SSG</v>
      </c>
      <c r="T992" s="2">
        <v>43363</v>
      </c>
      <c r="U992" t="s">
        <v>7273</v>
      </c>
      <c r="V992" t="s">
        <v>7274</v>
      </c>
      <c r="W992">
        <v>179</v>
      </c>
      <c r="X992" s="1">
        <v>478.72</v>
      </c>
      <c r="Y992" s="1">
        <v>85690.880000000005</v>
      </c>
      <c r="Z992" s="6" t="e">
        <f>VLOOKUP(T992,TOOLS!E:F,2,0)</f>
        <v>#N/A</v>
      </c>
    </row>
    <row r="993" spans="1:26" x14ac:dyDescent="0.2">
      <c r="A993" t="s">
        <v>220</v>
      </c>
      <c r="B993" t="s">
        <v>5825</v>
      </c>
      <c r="C993" t="s">
        <v>5826</v>
      </c>
      <c r="D993" t="s">
        <v>5827</v>
      </c>
      <c r="E993" t="s">
        <v>5828</v>
      </c>
      <c r="F993" t="s">
        <v>24</v>
      </c>
      <c r="H993" t="s">
        <v>5826</v>
      </c>
      <c r="I993" t="s">
        <v>5827</v>
      </c>
      <c r="J993" t="s">
        <v>5828</v>
      </c>
      <c r="K993" t="s">
        <v>24</v>
      </c>
      <c r="L993" t="s">
        <v>5829</v>
      </c>
      <c r="N993" t="s">
        <v>117</v>
      </c>
      <c r="O993" s="6" t="str">
        <f>VLOOKUP(N993,TOOLS!H:I,2,0)</f>
        <v>WV-S2231L</v>
      </c>
      <c r="R993" s="6" t="str">
        <f>VLOOKUP(O993,TOOLS!A:B,2,0)</f>
        <v>S1:SSG</v>
      </c>
      <c r="T993" s="2">
        <v>43367</v>
      </c>
      <c r="U993" t="s">
        <v>7273</v>
      </c>
      <c r="V993" t="s">
        <v>8102</v>
      </c>
      <c r="W993">
        <v>40</v>
      </c>
      <c r="X993" s="1">
        <v>478.72</v>
      </c>
      <c r="Y993" s="1">
        <v>19148.8</v>
      </c>
      <c r="Z993" s="6" t="e">
        <f>VLOOKUP(T993,TOOLS!E:F,2,0)</f>
        <v>#N/A</v>
      </c>
    </row>
    <row r="994" spans="1:26" x14ac:dyDescent="0.2">
      <c r="A994" t="s">
        <v>220</v>
      </c>
      <c r="B994" t="s">
        <v>5825</v>
      </c>
      <c r="C994" t="s">
        <v>5826</v>
      </c>
      <c r="D994" t="s">
        <v>5827</v>
      </c>
      <c r="E994" t="s">
        <v>5828</v>
      </c>
      <c r="F994" t="s">
        <v>24</v>
      </c>
      <c r="H994" t="s">
        <v>5826</v>
      </c>
      <c r="I994" t="s">
        <v>5827</v>
      </c>
      <c r="J994" t="s">
        <v>5828</v>
      </c>
      <c r="K994" t="s">
        <v>24</v>
      </c>
      <c r="L994" t="s">
        <v>5829</v>
      </c>
      <c r="N994" t="s">
        <v>117</v>
      </c>
      <c r="O994" s="6" t="str">
        <f>VLOOKUP(N994,TOOLS!H:I,2,0)</f>
        <v>WV-S2231L</v>
      </c>
      <c r="R994" s="6" t="str">
        <f>VLOOKUP(O994,TOOLS!A:B,2,0)</f>
        <v>S1:SSG</v>
      </c>
      <c r="T994" s="2">
        <v>43371</v>
      </c>
      <c r="U994" t="s">
        <v>7273</v>
      </c>
      <c r="V994" t="s">
        <v>8612</v>
      </c>
      <c r="W994">
        <v>37</v>
      </c>
      <c r="X994" s="1">
        <v>478.72</v>
      </c>
      <c r="Y994" s="1">
        <v>17712.64</v>
      </c>
      <c r="Z994" s="6" t="e">
        <f>VLOOKUP(T994,TOOLS!E:F,2,0)</f>
        <v>#N/A</v>
      </c>
    </row>
    <row r="995" spans="1:26" x14ac:dyDescent="0.2">
      <c r="A995" t="s">
        <v>220</v>
      </c>
      <c r="B995" t="s">
        <v>5686</v>
      </c>
      <c r="C995" t="s">
        <v>2513</v>
      </c>
      <c r="D995" t="s">
        <v>2514</v>
      </c>
      <c r="E995" t="s">
        <v>2515</v>
      </c>
      <c r="F995" t="s">
        <v>63</v>
      </c>
      <c r="H995" t="s">
        <v>2513</v>
      </c>
      <c r="I995" t="s">
        <v>2514</v>
      </c>
      <c r="J995" t="s">
        <v>2515</v>
      </c>
      <c r="K995" t="s">
        <v>63</v>
      </c>
      <c r="L995" t="s">
        <v>2516</v>
      </c>
      <c r="N995" t="s">
        <v>117</v>
      </c>
      <c r="O995" s="6" t="str">
        <f>VLOOKUP(N995,TOOLS!H:I,2,0)</f>
        <v>WV-S2231L</v>
      </c>
      <c r="R995" s="6" t="str">
        <f>VLOOKUP(O995,TOOLS!A:B,2,0)</f>
        <v>S1:SSG</v>
      </c>
      <c r="T995" s="2">
        <v>43371</v>
      </c>
      <c r="U995" t="s">
        <v>5687</v>
      </c>
      <c r="V995" t="s">
        <v>8613</v>
      </c>
      <c r="W995">
        <v>1</v>
      </c>
      <c r="X995" s="1">
        <v>478.72</v>
      </c>
      <c r="Y995" s="1">
        <v>478.72</v>
      </c>
      <c r="Z995" s="6" t="e">
        <f>VLOOKUP(T995,TOOLS!E:F,2,0)</f>
        <v>#N/A</v>
      </c>
    </row>
    <row r="996" spans="1:26" x14ac:dyDescent="0.2">
      <c r="A996" t="s">
        <v>220</v>
      </c>
      <c r="B996" t="s">
        <v>5648</v>
      </c>
      <c r="C996" t="s">
        <v>5649</v>
      </c>
      <c r="D996" t="s">
        <v>5650</v>
      </c>
      <c r="E996" t="s">
        <v>5651</v>
      </c>
      <c r="F996" t="s">
        <v>45</v>
      </c>
      <c r="H996" t="s">
        <v>5649</v>
      </c>
      <c r="I996" t="s">
        <v>5650</v>
      </c>
      <c r="J996" t="s">
        <v>5651</v>
      </c>
      <c r="K996" t="s">
        <v>45</v>
      </c>
      <c r="L996" t="s">
        <v>5652</v>
      </c>
      <c r="N996" t="s">
        <v>117</v>
      </c>
      <c r="O996" s="6" t="str">
        <f>VLOOKUP(N996,TOOLS!H:I,2,0)</f>
        <v>WV-S2231L</v>
      </c>
      <c r="R996" s="6" t="str">
        <f>VLOOKUP(O996,TOOLS!A:B,2,0)</f>
        <v>S1:SSG</v>
      </c>
      <c r="T996" s="2">
        <v>43363</v>
      </c>
      <c r="V996" t="s">
        <v>7283</v>
      </c>
      <c r="W996">
        <v>12</v>
      </c>
      <c r="X996" s="1">
        <v>478.72</v>
      </c>
      <c r="Y996" s="1">
        <v>5744.64</v>
      </c>
      <c r="Z996" s="6" t="e">
        <f>VLOOKUP(T996,TOOLS!E:F,2,0)</f>
        <v>#N/A</v>
      </c>
    </row>
    <row r="997" spans="1:26" x14ac:dyDescent="0.2">
      <c r="A997" t="s">
        <v>220</v>
      </c>
      <c r="B997" t="s">
        <v>5686</v>
      </c>
      <c r="C997" t="s">
        <v>2513</v>
      </c>
      <c r="D997" t="s">
        <v>2514</v>
      </c>
      <c r="E997" t="s">
        <v>2515</v>
      </c>
      <c r="F997" t="s">
        <v>63</v>
      </c>
      <c r="H997" t="s">
        <v>2513</v>
      </c>
      <c r="I997" t="s">
        <v>2514</v>
      </c>
      <c r="J997" t="s">
        <v>2515</v>
      </c>
      <c r="K997" t="s">
        <v>63</v>
      </c>
      <c r="L997" t="s">
        <v>2516</v>
      </c>
      <c r="N997" t="s">
        <v>117</v>
      </c>
      <c r="O997" s="6" t="str">
        <f>VLOOKUP(N997,TOOLS!H:I,2,0)</f>
        <v>WV-S2231L</v>
      </c>
      <c r="R997" s="6" t="str">
        <f>VLOOKUP(O997,TOOLS!A:B,2,0)</f>
        <v>S1:SSG</v>
      </c>
      <c r="T997" s="2">
        <v>43371</v>
      </c>
      <c r="U997" t="s">
        <v>5687</v>
      </c>
      <c r="V997" t="s">
        <v>8614</v>
      </c>
      <c r="W997">
        <v>2</v>
      </c>
      <c r="X997" s="1">
        <v>478.72</v>
      </c>
      <c r="Y997" s="1">
        <v>957.44</v>
      </c>
      <c r="Z997" s="6" t="e">
        <f>VLOOKUP(T997,TOOLS!E:F,2,0)</f>
        <v>#N/A</v>
      </c>
    </row>
    <row r="998" spans="1:26" x14ac:dyDescent="0.2">
      <c r="A998" t="s">
        <v>220</v>
      </c>
      <c r="B998" t="s">
        <v>5686</v>
      </c>
      <c r="C998" t="s">
        <v>2513</v>
      </c>
      <c r="D998" t="s">
        <v>2514</v>
      </c>
      <c r="E998" t="s">
        <v>2515</v>
      </c>
      <c r="F998" t="s">
        <v>63</v>
      </c>
      <c r="H998" t="s">
        <v>2513</v>
      </c>
      <c r="I998" t="s">
        <v>2514</v>
      </c>
      <c r="J998" t="s">
        <v>2515</v>
      </c>
      <c r="K998" t="s">
        <v>63</v>
      </c>
      <c r="L998" t="s">
        <v>2516</v>
      </c>
      <c r="N998" t="s">
        <v>117</v>
      </c>
      <c r="O998" s="6" t="str">
        <f>VLOOKUP(N998,TOOLS!H:I,2,0)</f>
        <v>WV-S2231L</v>
      </c>
      <c r="R998" s="6" t="str">
        <f>VLOOKUP(O998,TOOLS!A:B,2,0)</f>
        <v>S1:SSG</v>
      </c>
      <c r="T998" s="2">
        <v>43371</v>
      </c>
      <c r="U998" t="s">
        <v>5687</v>
      </c>
      <c r="V998" t="s">
        <v>8621</v>
      </c>
      <c r="W998">
        <v>5</v>
      </c>
      <c r="X998" s="1">
        <v>478.72</v>
      </c>
      <c r="Y998" s="1">
        <v>2393.6</v>
      </c>
      <c r="Z998" s="6" t="e">
        <f>VLOOKUP(T998,TOOLS!E:F,2,0)</f>
        <v>#N/A</v>
      </c>
    </row>
    <row r="999" spans="1:26" x14ac:dyDescent="0.2">
      <c r="A999" t="s">
        <v>220</v>
      </c>
      <c r="B999" t="s">
        <v>7275</v>
      </c>
      <c r="C999" t="s">
        <v>7276</v>
      </c>
      <c r="D999" t="s">
        <v>7277</v>
      </c>
      <c r="E999" t="s">
        <v>7278</v>
      </c>
      <c r="F999" t="s">
        <v>63</v>
      </c>
      <c r="H999" t="s">
        <v>7276</v>
      </c>
      <c r="I999" t="s">
        <v>7279</v>
      </c>
      <c r="J999" t="s">
        <v>7278</v>
      </c>
      <c r="K999" t="s">
        <v>63</v>
      </c>
      <c r="L999" t="s">
        <v>7280</v>
      </c>
      <c r="N999" t="s">
        <v>117</v>
      </c>
      <c r="O999" s="6" t="str">
        <f>VLOOKUP(N999,TOOLS!H:I,2,0)</f>
        <v>WV-S2231L</v>
      </c>
      <c r="R999" s="6" t="str">
        <f>VLOOKUP(O999,TOOLS!A:B,2,0)</f>
        <v>S1:SSG</v>
      </c>
      <c r="T999" s="2">
        <v>43363</v>
      </c>
      <c r="V999" t="s">
        <v>7281</v>
      </c>
      <c r="W999">
        <v>6</v>
      </c>
      <c r="X999" s="1">
        <v>478.72</v>
      </c>
      <c r="Y999" s="1">
        <v>2872.32</v>
      </c>
      <c r="Z999" s="6" t="e">
        <f>VLOOKUP(T999,TOOLS!E:F,2,0)</f>
        <v>#N/A</v>
      </c>
    </row>
    <row r="1000" spans="1:26" x14ac:dyDescent="0.2">
      <c r="A1000" t="s">
        <v>220</v>
      </c>
      <c r="B1000" t="s">
        <v>5686</v>
      </c>
      <c r="C1000" t="s">
        <v>2513</v>
      </c>
      <c r="D1000" t="s">
        <v>2514</v>
      </c>
      <c r="E1000" t="s">
        <v>2515</v>
      </c>
      <c r="F1000" t="s">
        <v>63</v>
      </c>
      <c r="H1000" t="s">
        <v>2513</v>
      </c>
      <c r="I1000" t="s">
        <v>2514</v>
      </c>
      <c r="J1000" t="s">
        <v>2515</v>
      </c>
      <c r="K1000" t="s">
        <v>63</v>
      </c>
      <c r="L1000" t="s">
        <v>2516</v>
      </c>
      <c r="N1000" t="s">
        <v>117</v>
      </c>
      <c r="O1000" s="6" t="str">
        <f>VLOOKUP(N1000,TOOLS!H:I,2,0)</f>
        <v>WV-S2231L</v>
      </c>
      <c r="R1000" s="6" t="str">
        <f>VLOOKUP(O1000,TOOLS!A:B,2,0)</f>
        <v>S1:SSG</v>
      </c>
      <c r="T1000" s="2">
        <v>43371</v>
      </c>
      <c r="U1000" t="s">
        <v>5687</v>
      </c>
      <c r="V1000" t="s">
        <v>8625</v>
      </c>
      <c r="W1000">
        <v>11</v>
      </c>
      <c r="X1000" s="1">
        <v>478.72</v>
      </c>
      <c r="Y1000" s="1">
        <v>5265.92</v>
      </c>
      <c r="Z1000" s="6" t="e">
        <f>VLOOKUP(T1000,TOOLS!E:F,2,0)</f>
        <v>#N/A</v>
      </c>
    </row>
    <row r="1001" spans="1:26" x14ac:dyDescent="0.2">
      <c r="A1001" t="s">
        <v>220</v>
      </c>
      <c r="B1001" t="s">
        <v>2340</v>
      </c>
      <c r="C1001" t="s">
        <v>2384</v>
      </c>
      <c r="D1001" t="s">
        <v>2336</v>
      </c>
      <c r="E1001" t="s">
        <v>2308</v>
      </c>
      <c r="F1001" t="s">
        <v>73</v>
      </c>
      <c r="H1001" t="s">
        <v>5070</v>
      </c>
      <c r="I1001" t="s">
        <v>5638</v>
      </c>
      <c r="J1001" t="s">
        <v>2316</v>
      </c>
      <c r="K1001" t="s">
        <v>73</v>
      </c>
      <c r="L1001" t="s">
        <v>5040</v>
      </c>
      <c r="N1001" t="s">
        <v>117</v>
      </c>
      <c r="O1001" s="6" t="str">
        <f>VLOOKUP(N1001,TOOLS!H:I,2,0)</f>
        <v>WV-S2231L</v>
      </c>
      <c r="R1001" s="6" t="str">
        <f>VLOOKUP(O1001,TOOLS!A:B,2,0)</f>
        <v>S1:SSG</v>
      </c>
      <c r="T1001" s="2">
        <v>43371</v>
      </c>
      <c r="U1001" t="s">
        <v>8626</v>
      </c>
      <c r="V1001" t="s">
        <v>8627</v>
      </c>
      <c r="W1001">
        <v>5</v>
      </c>
      <c r="X1001" s="1">
        <v>478.72</v>
      </c>
      <c r="Y1001" s="1">
        <v>2393.6</v>
      </c>
      <c r="Z1001" s="6" t="e">
        <f>VLOOKUP(T1001,TOOLS!E:F,2,0)</f>
        <v>#N/A</v>
      </c>
    </row>
    <row r="1002" spans="1:26" x14ac:dyDescent="0.2">
      <c r="A1002" t="s">
        <v>217</v>
      </c>
      <c r="B1002" t="s">
        <v>7570</v>
      </c>
      <c r="C1002" t="s">
        <v>6644</v>
      </c>
      <c r="D1002" t="s">
        <v>6645</v>
      </c>
      <c r="E1002" t="s">
        <v>6646</v>
      </c>
      <c r="F1002" t="s">
        <v>73</v>
      </c>
      <c r="G1002" t="s">
        <v>6647</v>
      </c>
      <c r="H1002" t="s">
        <v>6648</v>
      </c>
      <c r="I1002" t="s">
        <v>6645</v>
      </c>
      <c r="J1002" t="s">
        <v>6646</v>
      </c>
      <c r="K1002" t="s">
        <v>73</v>
      </c>
      <c r="L1002" t="s">
        <v>6647</v>
      </c>
      <c r="N1002" t="s">
        <v>117</v>
      </c>
      <c r="O1002" s="6" t="str">
        <f>VLOOKUP(N1002,TOOLS!H:I,2,0)</f>
        <v>WV-S2231L</v>
      </c>
      <c r="R1002" s="6" t="str">
        <f>VLOOKUP(O1002,TOOLS!A:B,2,0)</f>
        <v>S1:SSG</v>
      </c>
      <c r="T1002" s="2">
        <v>43370</v>
      </c>
      <c r="U1002" t="s">
        <v>2297</v>
      </c>
      <c r="V1002" t="s">
        <v>8706</v>
      </c>
      <c r="W1002">
        <v>2</v>
      </c>
      <c r="X1002" s="1">
        <v>478.72</v>
      </c>
      <c r="Y1002" s="1">
        <v>957.44</v>
      </c>
      <c r="Z1002" s="6" t="e">
        <f>VLOOKUP(T1002,TOOLS!E:F,2,0)</f>
        <v>#N/A</v>
      </c>
    </row>
    <row r="1003" spans="1:26" x14ac:dyDescent="0.2">
      <c r="A1003" t="s">
        <v>217</v>
      </c>
      <c r="B1003" t="s">
        <v>7570</v>
      </c>
      <c r="C1003" t="s">
        <v>4887</v>
      </c>
      <c r="D1003" t="s">
        <v>8970</v>
      </c>
      <c r="E1003" t="s">
        <v>4918</v>
      </c>
      <c r="F1003" t="s">
        <v>49</v>
      </c>
      <c r="G1003" t="s">
        <v>8971</v>
      </c>
      <c r="H1003" t="s">
        <v>8972</v>
      </c>
      <c r="I1003" t="s">
        <v>8970</v>
      </c>
      <c r="J1003" t="s">
        <v>4918</v>
      </c>
      <c r="K1003" t="s">
        <v>49</v>
      </c>
      <c r="L1003" t="s">
        <v>8971</v>
      </c>
      <c r="N1003" t="s">
        <v>117</v>
      </c>
      <c r="O1003" s="6" t="str">
        <f>VLOOKUP(N1003,TOOLS!H:I,2,0)</f>
        <v>WV-S2231L</v>
      </c>
      <c r="R1003" s="6" t="str">
        <f>VLOOKUP(O1003,TOOLS!A:B,2,0)</f>
        <v>S1:SSG</v>
      </c>
      <c r="T1003" s="2">
        <v>43368</v>
      </c>
      <c r="U1003" t="s">
        <v>2297</v>
      </c>
      <c r="V1003" t="s">
        <v>8973</v>
      </c>
      <c r="W1003">
        <v>1</v>
      </c>
      <c r="X1003" s="1">
        <v>504.62</v>
      </c>
      <c r="Y1003" s="1">
        <v>504.62</v>
      </c>
      <c r="Z1003" s="6" t="e">
        <f>VLOOKUP(T1003,TOOLS!E:F,2,0)</f>
        <v>#N/A</v>
      </c>
    </row>
    <row r="1004" spans="1:26" x14ac:dyDescent="0.2">
      <c r="A1004" t="s">
        <v>217</v>
      </c>
      <c r="B1004" t="s">
        <v>7570</v>
      </c>
      <c r="C1004" t="s">
        <v>8998</v>
      </c>
      <c r="D1004" t="s">
        <v>8999</v>
      </c>
      <c r="E1004" t="s">
        <v>9000</v>
      </c>
      <c r="F1004" t="s">
        <v>66</v>
      </c>
      <c r="G1004" t="s">
        <v>9001</v>
      </c>
      <c r="H1004" t="s">
        <v>9002</v>
      </c>
      <c r="I1004" t="s">
        <v>8999</v>
      </c>
      <c r="J1004" t="s">
        <v>9000</v>
      </c>
      <c r="K1004" t="s">
        <v>66</v>
      </c>
      <c r="L1004" t="s">
        <v>9001</v>
      </c>
      <c r="N1004" t="s">
        <v>117</v>
      </c>
      <c r="O1004" s="6" t="str">
        <f>VLOOKUP(N1004,TOOLS!H:I,2,0)</f>
        <v>WV-S2231L</v>
      </c>
      <c r="R1004" s="6" t="str">
        <f>VLOOKUP(O1004,TOOLS!A:B,2,0)</f>
        <v>S1:SSG</v>
      </c>
      <c r="T1004" s="2">
        <v>43370</v>
      </c>
      <c r="U1004" t="s">
        <v>2297</v>
      </c>
      <c r="V1004" t="s">
        <v>9003</v>
      </c>
      <c r="W1004">
        <v>3</v>
      </c>
      <c r="X1004" s="1">
        <v>504.62</v>
      </c>
      <c r="Y1004" s="1">
        <v>1513.8600000000001</v>
      </c>
      <c r="Z1004" s="6" t="e">
        <f>VLOOKUP(T1004,TOOLS!E:F,2,0)</f>
        <v>#N/A</v>
      </c>
    </row>
    <row r="1005" spans="1:26" x14ac:dyDescent="0.2">
      <c r="A1005" t="s">
        <v>217</v>
      </c>
      <c r="B1005" t="s">
        <v>7570</v>
      </c>
      <c r="C1005" t="s">
        <v>9040</v>
      </c>
      <c r="D1005" t="s">
        <v>9041</v>
      </c>
      <c r="E1005" t="s">
        <v>9042</v>
      </c>
      <c r="F1005" t="s">
        <v>45</v>
      </c>
      <c r="G1005" t="s">
        <v>9043</v>
      </c>
      <c r="H1005" t="s">
        <v>9044</v>
      </c>
      <c r="I1005" t="s">
        <v>9041</v>
      </c>
      <c r="J1005" t="s">
        <v>9042</v>
      </c>
      <c r="K1005" t="s">
        <v>45</v>
      </c>
      <c r="L1005" t="s">
        <v>9043</v>
      </c>
      <c r="N1005" t="s">
        <v>117</v>
      </c>
      <c r="O1005" s="6" t="str">
        <f>VLOOKUP(N1005,TOOLS!H:I,2,0)</f>
        <v>WV-S2231L</v>
      </c>
      <c r="R1005" s="6" t="str">
        <f>VLOOKUP(O1005,TOOLS!A:B,2,0)</f>
        <v>S1:SSG</v>
      </c>
      <c r="T1005" s="2">
        <v>43371</v>
      </c>
      <c r="U1005" t="s">
        <v>2297</v>
      </c>
      <c r="V1005" t="s">
        <v>9045</v>
      </c>
      <c r="W1005">
        <v>1</v>
      </c>
      <c r="X1005" s="1">
        <v>478.72</v>
      </c>
      <c r="Y1005" s="1">
        <v>478.72</v>
      </c>
      <c r="Z1005" s="6" t="e">
        <f>VLOOKUP(T1005,TOOLS!E:F,2,0)</f>
        <v>#N/A</v>
      </c>
    </row>
    <row r="1006" spans="1:26" x14ac:dyDescent="0.2">
      <c r="A1006" t="s">
        <v>217</v>
      </c>
      <c r="B1006" t="s">
        <v>7570</v>
      </c>
      <c r="C1006" t="s">
        <v>9040</v>
      </c>
      <c r="D1006" t="s">
        <v>9046</v>
      </c>
      <c r="E1006" t="s">
        <v>9042</v>
      </c>
      <c r="F1006" t="s">
        <v>45</v>
      </c>
      <c r="G1006" t="s">
        <v>9043</v>
      </c>
      <c r="H1006" t="s">
        <v>9047</v>
      </c>
      <c r="I1006" t="s">
        <v>9046</v>
      </c>
      <c r="J1006" t="s">
        <v>9042</v>
      </c>
      <c r="K1006" t="s">
        <v>45</v>
      </c>
      <c r="L1006" t="s">
        <v>9043</v>
      </c>
      <c r="N1006" t="s">
        <v>117</v>
      </c>
      <c r="O1006" s="6" t="str">
        <f>VLOOKUP(N1006,TOOLS!H:I,2,0)</f>
        <v>WV-S2231L</v>
      </c>
      <c r="R1006" s="6" t="str">
        <f>VLOOKUP(O1006,TOOLS!A:B,2,0)</f>
        <v>S1:SSG</v>
      </c>
      <c r="T1006" s="2">
        <v>43370</v>
      </c>
      <c r="U1006" t="s">
        <v>2297</v>
      </c>
      <c r="V1006" t="s">
        <v>9048</v>
      </c>
      <c r="W1006">
        <v>1</v>
      </c>
      <c r="X1006" s="1">
        <v>504.62</v>
      </c>
      <c r="Y1006" s="1">
        <v>504.62</v>
      </c>
      <c r="Z1006" s="6" t="e">
        <f>VLOOKUP(T1006,TOOLS!E:F,2,0)</f>
        <v>#N/A</v>
      </c>
    </row>
    <row r="1007" spans="1:26" x14ac:dyDescent="0.2">
      <c r="A1007" t="s">
        <v>217</v>
      </c>
      <c r="B1007" t="s">
        <v>7570</v>
      </c>
      <c r="C1007" t="s">
        <v>4896</v>
      </c>
      <c r="D1007" t="s">
        <v>8038</v>
      </c>
      <c r="E1007" t="s">
        <v>8039</v>
      </c>
      <c r="F1007" t="s">
        <v>24</v>
      </c>
      <c r="G1007" t="s">
        <v>8040</v>
      </c>
      <c r="H1007" t="s">
        <v>8041</v>
      </c>
      <c r="I1007" t="s">
        <v>8038</v>
      </c>
      <c r="J1007" t="s">
        <v>8039</v>
      </c>
      <c r="K1007" t="s">
        <v>24</v>
      </c>
      <c r="L1007" t="s">
        <v>8040</v>
      </c>
      <c r="N1007" t="s">
        <v>117</v>
      </c>
      <c r="O1007" s="6" t="str">
        <f>VLOOKUP(N1007,TOOLS!H:I,2,0)</f>
        <v>WV-S2231L</v>
      </c>
      <c r="R1007" s="6" t="str">
        <f>VLOOKUP(O1007,TOOLS!A:B,2,0)</f>
        <v>S1:SSG</v>
      </c>
      <c r="T1007" s="2">
        <v>43371</v>
      </c>
      <c r="U1007" t="s">
        <v>2297</v>
      </c>
      <c r="V1007" t="s">
        <v>9051</v>
      </c>
      <c r="W1007">
        <v>27</v>
      </c>
      <c r="X1007" s="1">
        <v>478.72</v>
      </c>
      <c r="Y1007" s="1">
        <v>12925.44</v>
      </c>
      <c r="Z1007" s="6" t="e">
        <f>VLOOKUP(T1007,TOOLS!E:F,2,0)</f>
        <v>#N/A</v>
      </c>
    </row>
    <row r="1008" spans="1:26" x14ac:dyDescent="0.2">
      <c r="A1008" t="s">
        <v>217</v>
      </c>
      <c r="B1008" t="s">
        <v>7570</v>
      </c>
      <c r="C1008" t="s">
        <v>4896</v>
      </c>
      <c r="D1008" t="s">
        <v>8038</v>
      </c>
      <c r="E1008" t="s">
        <v>8039</v>
      </c>
      <c r="F1008" t="s">
        <v>24</v>
      </c>
      <c r="G1008" t="s">
        <v>8040</v>
      </c>
      <c r="H1008" t="s">
        <v>8041</v>
      </c>
      <c r="I1008" t="s">
        <v>8038</v>
      </c>
      <c r="J1008" t="s">
        <v>8039</v>
      </c>
      <c r="K1008" t="s">
        <v>24</v>
      </c>
      <c r="L1008" t="s">
        <v>8040</v>
      </c>
      <c r="N1008" t="s">
        <v>117</v>
      </c>
      <c r="O1008" s="6" t="str">
        <f>VLOOKUP(N1008,TOOLS!H:I,2,0)</f>
        <v>WV-S2231L</v>
      </c>
      <c r="R1008" s="6" t="str">
        <f>VLOOKUP(O1008,TOOLS!A:B,2,0)</f>
        <v>S1:SSG</v>
      </c>
      <c r="T1008" s="2">
        <v>43371</v>
      </c>
      <c r="U1008" t="s">
        <v>2297</v>
      </c>
      <c r="V1008" t="s">
        <v>9053</v>
      </c>
      <c r="W1008">
        <v>28</v>
      </c>
      <c r="X1008" s="1">
        <v>478.72</v>
      </c>
      <c r="Y1008" s="1">
        <v>13404.16</v>
      </c>
      <c r="Z1008" s="6" t="e">
        <f>VLOOKUP(T1008,TOOLS!E:F,2,0)</f>
        <v>#N/A</v>
      </c>
    </row>
    <row r="1009" spans="1:26" x14ac:dyDescent="0.2">
      <c r="A1009" t="s">
        <v>217</v>
      </c>
      <c r="B1009" t="s">
        <v>7570</v>
      </c>
      <c r="C1009" t="s">
        <v>4896</v>
      </c>
      <c r="D1009" t="s">
        <v>6995</v>
      </c>
      <c r="E1009" t="s">
        <v>6996</v>
      </c>
      <c r="F1009" t="s">
        <v>43</v>
      </c>
      <c r="G1009" t="s">
        <v>6997</v>
      </c>
      <c r="H1009" t="s">
        <v>6998</v>
      </c>
      <c r="I1009" t="s">
        <v>6995</v>
      </c>
      <c r="J1009" t="s">
        <v>6996</v>
      </c>
      <c r="K1009" t="s">
        <v>43</v>
      </c>
      <c r="L1009" t="s">
        <v>6997</v>
      </c>
      <c r="N1009" t="s">
        <v>117</v>
      </c>
      <c r="O1009" s="6" t="str">
        <f>VLOOKUP(N1009,TOOLS!H:I,2,0)</f>
        <v>WV-S2231L</v>
      </c>
      <c r="R1009" s="6" t="str">
        <f>VLOOKUP(O1009,TOOLS!A:B,2,0)</f>
        <v>S1:SSG</v>
      </c>
      <c r="T1009" s="2">
        <v>43371</v>
      </c>
      <c r="U1009" t="s">
        <v>2297</v>
      </c>
      <c r="V1009" t="s">
        <v>9056</v>
      </c>
      <c r="W1009">
        <v>30</v>
      </c>
      <c r="X1009" s="1">
        <v>478.72</v>
      </c>
      <c r="Y1009" s="1">
        <v>14361.6</v>
      </c>
      <c r="Z1009" s="6" t="e">
        <f>VLOOKUP(T1009,TOOLS!E:F,2,0)</f>
        <v>#N/A</v>
      </c>
    </row>
    <row r="1010" spans="1:26" x14ac:dyDescent="0.2">
      <c r="A1010" t="s">
        <v>217</v>
      </c>
      <c r="B1010" t="s">
        <v>7570</v>
      </c>
      <c r="C1010" t="s">
        <v>4896</v>
      </c>
      <c r="D1010" t="s">
        <v>4920</v>
      </c>
      <c r="E1010" t="s">
        <v>4921</v>
      </c>
      <c r="F1010" t="s">
        <v>43</v>
      </c>
      <c r="G1010" t="s">
        <v>4922</v>
      </c>
      <c r="H1010" t="s">
        <v>4923</v>
      </c>
      <c r="I1010" t="s">
        <v>4920</v>
      </c>
      <c r="J1010" t="s">
        <v>4921</v>
      </c>
      <c r="K1010" t="s">
        <v>43</v>
      </c>
      <c r="L1010" t="s">
        <v>4922</v>
      </c>
      <c r="N1010" t="s">
        <v>117</v>
      </c>
      <c r="O1010" s="6" t="str">
        <f>VLOOKUP(N1010,TOOLS!H:I,2,0)</f>
        <v>WV-S2231L</v>
      </c>
      <c r="R1010" s="6" t="str">
        <f>VLOOKUP(O1010,TOOLS!A:B,2,0)</f>
        <v>S1:SSG</v>
      </c>
      <c r="T1010" s="2">
        <v>43371</v>
      </c>
      <c r="U1010" t="s">
        <v>2297</v>
      </c>
      <c r="V1010" t="s">
        <v>9057</v>
      </c>
      <c r="W1010">
        <v>18</v>
      </c>
      <c r="X1010" s="1">
        <v>478.72</v>
      </c>
      <c r="Y1010" s="1">
        <v>8616.9600000000009</v>
      </c>
      <c r="Z1010" s="6" t="e">
        <f>VLOOKUP(T1010,TOOLS!E:F,2,0)</f>
        <v>#N/A</v>
      </c>
    </row>
    <row r="1011" spans="1:26" x14ac:dyDescent="0.2">
      <c r="A1011" t="s">
        <v>217</v>
      </c>
      <c r="B1011" t="s">
        <v>7570</v>
      </c>
      <c r="C1011" t="s">
        <v>4896</v>
      </c>
      <c r="D1011" t="s">
        <v>4920</v>
      </c>
      <c r="E1011" t="s">
        <v>4921</v>
      </c>
      <c r="F1011" t="s">
        <v>43</v>
      </c>
      <c r="G1011" t="s">
        <v>4922</v>
      </c>
      <c r="H1011" t="s">
        <v>4923</v>
      </c>
      <c r="I1011" t="s">
        <v>4920</v>
      </c>
      <c r="J1011" t="s">
        <v>4921</v>
      </c>
      <c r="K1011" t="s">
        <v>43</v>
      </c>
      <c r="L1011" t="s">
        <v>4922</v>
      </c>
      <c r="N1011" t="s">
        <v>117</v>
      </c>
      <c r="O1011" s="6" t="str">
        <f>VLOOKUP(N1011,TOOLS!H:I,2,0)</f>
        <v>WV-S2231L</v>
      </c>
      <c r="R1011" s="6" t="str">
        <f>VLOOKUP(O1011,TOOLS!A:B,2,0)</f>
        <v>S1:SSG</v>
      </c>
      <c r="T1011" s="2">
        <v>43371</v>
      </c>
      <c r="U1011" t="s">
        <v>2297</v>
      </c>
      <c r="V1011" t="s">
        <v>9058</v>
      </c>
      <c r="W1011">
        <v>27</v>
      </c>
      <c r="X1011" s="1">
        <v>478.72</v>
      </c>
      <c r="Y1011" s="1">
        <v>12925.44</v>
      </c>
      <c r="Z1011" s="6" t="e">
        <f>VLOOKUP(T1011,TOOLS!E:F,2,0)</f>
        <v>#N/A</v>
      </c>
    </row>
    <row r="1012" spans="1:26" x14ac:dyDescent="0.2">
      <c r="A1012" t="s">
        <v>217</v>
      </c>
      <c r="B1012" t="s">
        <v>7570</v>
      </c>
      <c r="C1012" t="s">
        <v>4896</v>
      </c>
      <c r="D1012" t="s">
        <v>5570</v>
      </c>
      <c r="E1012" t="s">
        <v>5571</v>
      </c>
      <c r="F1012" t="s">
        <v>37</v>
      </c>
      <c r="G1012" t="s">
        <v>5572</v>
      </c>
      <c r="H1012" t="s">
        <v>5573</v>
      </c>
      <c r="I1012" t="s">
        <v>5570</v>
      </c>
      <c r="J1012" t="s">
        <v>5571</v>
      </c>
      <c r="K1012" t="s">
        <v>37</v>
      </c>
      <c r="L1012" t="s">
        <v>5572</v>
      </c>
      <c r="N1012" t="s">
        <v>117</v>
      </c>
      <c r="O1012" s="6" t="str">
        <f>VLOOKUP(N1012,TOOLS!H:I,2,0)</f>
        <v>WV-S2231L</v>
      </c>
      <c r="R1012" s="6" t="str">
        <f>VLOOKUP(O1012,TOOLS!A:B,2,0)</f>
        <v>S1:SSG</v>
      </c>
      <c r="T1012" s="2">
        <v>43371</v>
      </c>
      <c r="U1012" t="s">
        <v>2297</v>
      </c>
      <c r="V1012" t="s">
        <v>9059</v>
      </c>
      <c r="W1012">
        <v>7</v>
      </c>
      <c r="X1012" s="1">
        <v>478.72</v>
      </c>
      <c r="Y1012" s="1">
        <v>3351.04</v>
      </c>
      <c r="Z1012" s="6" t="e">
        <f>VLOOKUP(T1012,TOOLS!E:F,2,0)</f>
        <v>#N/A</v>
      </c>
    </row>
    <row r="1013" spans="1:26" x14ac:dyDescent="0.2">
      <c r="A1013" t="s">
        <v>217</v>
      </c>
      <c r="B1013" t="s">
        <v>7570</v>
      </c>
      <c r="C1013" t="s">
        <v>4896</v>
      </c>
      <c r="D1013" t="s">
        <v>5575</v>
      </c>
      <c r="E1013" t="s">
        <v>5576</v>
      </c>
      <c r="F1013" t="s">
        <v>45</v>
      </c>
      <c r="G1013" t="s">
        <v>5577</v>
      </c>
      <c r="H1013" t="s">
        <v>5578</v>
      </c>
      <c r="I1013" t="s">
        <v>5575</v>
      </c>
      <c r="J1013" t="s">
        <v>5576</v>
      </c>
      <c r="K1013" t="s">
        <v>45</v>
      </c>
      <c r="L1013" t="s">
        <v>5577</v>
      </c>
      <c r="N1013" t="s">
        <v>117</v>
      </c>
      <c r="O1013" s="6" t="str">
        <f>VLOOKUP(N1013,TOOLS!H:I,2,0)</f>
        <v>WV-S2231L</v>
      </c>
      <c r="R1013" s="6" t="str">
        <f>VLOOKUP(O1013,TOOLS!A:B,2,0)</f>
        <v>S1:SSG</v>
      </c>
      <c r="T1013" s="2">
        <v>43347</v>
      </c>
      <c r="U1013" t="s">
        <v>2297</v>
      </c>
      <c r="V1013" t="s">
        <v>5579</v>
      </c>
      <c r="W1013">
        <v>25</v>
      </c>
      <c r="X1013" s="1">
        <v>478.72</v>
      </c>
      <c r="Y1013" s="1">
        <v>11968</v>
      </c>
      <c r="Z1013" s="6" t="e">
        <f>VLOOKUP(T1013,TOOLS!E:F,2,0)</f>
        <v>#N/A</v>
      </c>
    </row>
    <row r="1014" spans="1:26" x14ac:dyDescent="0.2">
      <c r="A1014" t="s">
        <v>217</v>
      </c>
      <c r="B1014" t="s">
        <v>7570</v>
      </c>
      <c r="C1014" t="s">
        <v>4896</v>
      </c>
      <c r="D1014" t="s">
        <v>5575</v>
      </c>
      <c r="E1014" t="s">
        <v>5576</v>
      </c>
      <c r="F1014" t="s">
        <v>45</v>
      </c>
      <c r="G1014" t="s">
        <v>5577</v>
      </c>
      <c r="H1014" t="s">
        <v>5578</v>
      </c>
      <c r="I1014" t="s">
        <v>5575</v>
      </c>
      <c r="J1014" t="s">
        <v>5576</v>
      </c>
      <c r="K1014" t="s">
        <v>45</v>
      </c>
      <c r="L1014" t="s">
        <v>5577</v>
      </c>
      <c r="N1014" t="s">
        <v>117</v>
      </c>
      <c r="O1014" s="6" t="str">
        <f>VLOOKUP(N1014,TOOLS!H:I,2,0)</f>
        <v>WV-S2231L</v>
      </c>
      <c r="R1014" s="6" t="str">
        <f>VLOOKUP(O1014,TOOLS!A:B,2,0)</f>
        <v>S1:SSG</v>
      </c>
      <c r="T1014" s="2">
        <v>43367</v>
      </c>
      <c r="U1014" t="s">
        <v>2297</v>
      </c>
      <c r="V1014" t="s">
        <v>9060</v>
      </c>
      <c r="W1014">
        <v>3</v>
      </c>
      <c r="X1014" s="1">
        <v>478.72</v>
      </c>
      <c r="Y1014" s="1">
        <v>1436.16</v>
      </c>
      <c r="Z1014" s="6" t="e">
        <f>VLOOKUP(T1014,TOOLS!E:F,2,0)</f>
        <v>#N/A</v>
      </c>
    </row>
    <row r="1015" spans="1:26" x14ac:dyDescent="0.2">
      <c r="A1015" t="s">
        <v>220</v>
      </c>
      <c r="B1015" t="s">
        <v>5760</v>
      </c>
      <c r="C1015" t="s">
        <v>5761</v>
      </c>
      <c r="D1015" t="s">
        <v>5762</v>
      </c>
      <c r="E1015" t="s">
        <v>5763</v>
      </c>
      <c r="F1015" t="s">
        <v>63</v>
      </c>
      <c r="H1015" t="s">
        <v>5761</v>
      </c>
      <c r="I1015" t="s">
        <v>5762</v>
      </c>
      <c r="J1015" t="s">
        <v>5763</v>
      </c>
      <c r="K1015" t="s">
        <v>63</v>
      </c>
      <c r="L1015" t="s">
        <v>5764</v>
      </c>
      <c r="N1015" t="s">
        <v>2363</v>
      </c>
      <c r="O1015" s="6" t="str">
        <f>VLOOKUP(N1015,TOOLS!H:I,2,0)</f>
        <v>WV-S2250L</v>
      </c>
      <c r="R1015" s="6" t="str">
        <f>VLOOKUP(O1015,TOOLS!A:B,2,0)</f>
        <v>S1:SSG</v>
      </c>
      <c r="T1015" s="2">
        <v>43368</v>
      </c>
      <c r="V1015" t="s">
        <v>8182</v>
      </c>
      <c r="W1015">
        <v>-1</v>
      </c>
      <c r="X1015" s="1">
        <v>633.6</v>
      </c>
      <c r="Y1015" s="1">
        <v>-633.6</v>
      </c>
      <c r="Z1015" s="6" t="e">
        <f>VLOOKUP(T1015,TOOLS!E:F,2,0)</f>
        <v>#N/A</v>
      </c>
    </row>
    <row r="1016" spans="1:26" x14ac:dyDescent="0.2">
      <c r="A1016" t="s">
        <v>220</v>
      </c>
      <c r="B1016" t="s">
        <v>8421</v>
      </c>
      <c r="C1016" t="s">
        <v>8422</v>
      </c>
      <c r="D1016" t="s">
        <v>8423</v>
      </c>
      <c r="E1016" t="s">
        <v>8424</v>
      </c>
      <c r="F1016" t="s">
        <v>24</v>
      </c>
      <c r="H1016" t="s">
        <v>8425</v>
      </c>
      <c r="I1016" t="s">
        <v>8426</v>
      </c>
      <c r="J1016" t="s">
        <v>8427</v>
      </c>
      <c r="K1016" t="s">
        <v>4992</v>
      </c>
      <c r="L1016" t="s">
        <v>8428</v>
      </c>
      <c r="N1016" t="s">
        <v>2363</v>
      </c>
      <c r="O1016" s="6" t="str">
        <f>VLOOKUP(N1016,TOOLS!H:I,2,0)</f>
        <v>WV-S2250L</v>
      </c>
      <c r="R1016" s="6" t="str">
        <f>VLOOKUP(O1016,TOOLS!A:B,2,0)</f>
        <v>S1:SSG</v>
      </c>
      <c r="T1016" s="2">
        <v>43370</v>
      </c>
      <c r="U1016" t="s">
        <v>8429</v>
      </c>
      <c r="V1016" t="s">
        <v>8430</v>
      </c>
      <c r="W1016">
        <v>26</v>
      </c>
      <c r="X1016" s="1">
        <v>633.6</v>
      </c>
      <c r="Y1016" s="1">
        <v>16473.599999999999</v>
      </c>
      <c r="Z1016" s="6" t="e">
        <f>VLOOKUP(T1016,TOOLS!E:F,2,0)</f>
        <v>#N/A</v>
      </c>
    </row>
    <row r="1017" spans="1:26" x14ac:dyDescent="0.2">
      <c r="A1017" t="s">
        <v>217</v>
      </c>
      <c r="B1017" t="s">
        <v>7570</v>
      </c>
      <c r="C1017" t="s">
        <v>4860</v>
      </c>
      <c r="D1017" t="s">
        <v>5385</v>
      </c>
      <c r="E1017" t="s">
        <v>5386</v>
      </c>
      <c r="F1017" t="s">
        <v>116</v>
      </c>
      <c r="G1017" t="s">
        <v>5387</v>
      </c>
      <c r="H1017" t="s">
        <v>5388</v>
      </c>
      <c r="I1017" t="s">
        <v>5385</v>
      </c>
      <c r="J1017" t="s">
        <v>5386</v>
      </c>
      <c r="K1017" t="s">
        <v>116</v>
      </c>
      <c r="L1017" t="s">
        <v>5387</v>
      </c>
      <c r="N1017" t="s">
        <v>2363</v>
      </c>
      <c r="O1017" s="6" t="str">
        <f>VLOOKUP(N1017,TOOLS!H:I,2,0)</f>
        <v>WV-S2250L</v>
      </c>
      <c r="R1017" s="6" t="str">
        <f>VLOOKUP(O1017,TOOLS!A:B,2,0)</f>
        <v>S1:SSG</v>
      </c>
      <c r="T1017" s="2">
        <v>43348</v>
      </c>
      <c r="U1017" t="s">
        <v>2297</v>
      </c>
      <c r="V1017" t="s">
        <v>5389</v>
      </c>
      <c r="W1017">
        <v>1</v>
      </c>
      <c r="X1017" s="1">
        <v>633.6</v>
      </c>
      <c r="Y1017" s="1">
        <v>633.6</v>
      </c>
      <c r="Z1017" s="6" t="e">
        <f>VLOOKUP(T1017,TOOLS!E:F,2,0)</f>
        <v>#N/A</v>
      </c>
    </row>
    <row r="1018" spans="1:26" x14ac:dyDescent="0.2">
      <c r="A1018" t="s">
        <v>217</v>
      </c>
      <c r="B1018" t="s">
        <v>7570</v>
      </c>
      <c r="C1018" t="s">
        <v>4860</v>
      </c>
      <c r="D1018" t="s">
        <v>5385</v>
      </c>
      <c r="E1018" t="s">
        <v>5386</v>
      </c>
      <c r="F1018" t="s">
        <v>116</v>
      </c>
      <c r="G1018" t="s">
        <v>5387</v>
      </c>
      <c r="H1018" t="s">
        <v>5388</v>
      </c>
      <c r="I1018" t="s">
        <v>5385</v>
      </c>
      <c r="J1018" t="s">
        <v>5386</v>
      </c>
      <c r="K1018" t="s">
        <v>116</v>
      </c>
      <c r="L1018" t="s">
        <v>5387</v>
      </c>
      <c r="N1018" t="s">
        <v>2363</v>
      </c>
      <c r="O1018" s="6" t="str">
        <f>VLOOKUP(N1018,TOOLS!H:I,2,0)</f>
        <v>WV-S2250L</v>
      </c>
      <c r="R1018" s="6" t="str">
        <f>VLOOKUP(O1018,TOOLS!A:B,2,0)</f>
        <v>S1:SSG</v>
      </c>
      <c r="T1018" s="2">
        <v>43353</v>
      </c>
      <c r="U1018" t="s">
        <v>2297</v>
      </c>
      <c r="V1018" t="s">
        <v>6696</v>
      </c>
      <c r="W1018">
        <v>8</v>
      </c>
      <c r="X1018" s="1">
        <v>633.6</v>
      </c>
      <c r="Y1018" s="1">
        <v>5068.8</v>
      </c>
      <c r="Z1018" s="6" t="e">
        <f>VLOOKUP(T1018,TOOLS!E:F,2,0)</f>
        <v>#N/A</v>
      </c>
    </row>
    <row r="1019" spans="1:26" x14ac:dyDescent="0.2">
      <c r="A1019" t="s">
        <v>218</v>
      </c>
      <c r="B1019">
        <v>0</v>
      </c>
      <c r="C1019" t="s">
        <v>4797</v>
      </c>
      <c r="D1019" t="s">
        <v>4798</v>
      </c>
      <c r="E1019" t="s">
        <v>2401</v>
      </c>
      <c r="F1019" t="s">
        <v>133</v>
      </c>
      <c r="G1019" t="s">
        <v>5165</v>
      </c>
      <c r="H1019" t="s">
        <v>4797</v>
      </c>
      <c r="I1019" t="s">
        <v>5166</v>
      </c>
      <c r="J1019" t="s">
        <v>4799</v>
      </c>
      <c r="K1019" t="s">
        <v>49</v>
      </c>
      <c r="L1019">
        <v>27265</v>
      </c>
      <c r="M1019" t="s">
        <v>26</v>
      </c>
      <c r="N1019" t="s">
        <v>118</v>
      </c>
      <c r="O1019" s="6" t="str">
        <f>VLOOKUP(N1019,TOOLS!H:I,2,0)</f>
        <v>WV-S2511LN</v>
      </c>
      <c r="P1019">
        <v>10143979</v>
      </c>
      <c r="R1019" s="6" t="str">
        <f>VLOOKUP(O1019,TOOLS!A:B,2,0)</f>
        <v>S1:SSG</v>
      </c>
      <c r="S1019" t="s">
        <v>105</v>
      </c>
      <c r="T1019" s="2">
        <v>43347</v>
      </c>
      <c r="V1019">
        <v>5404020016</v>
      </c>
      <c r="W1019">
        <v>2</v>
      </c>
      <c r="X1019" s="1">
        <v>537.6</v>
      </c>
      <c r="Y1019" s="1">
        <v>1075.2</v>
      </c>
      <c r="Z1019" s="6" t="e">
        <f>VLOOKUP(T1019,TOOLS!E:F,2,0)</f>
        <v>#N/A</v>
      </c>
    </row>
    <row r="1020" spans="1:26" x14ac:dyDescent="0.2">
      <c r="A1020" t="s">
        <v>218</v>
      </c>
      <c r="B1020">
        <v>0</v>
      </c>
      <c r="C1020" t="s">
        <v>77</v>
      </c>
      <c r="D1020" t="s">
        <v>78</v>
      </c>
      <c r="E1020" t="s">
        <v>79</v>
      </c>
      <c r="F1020" t="s">
        <v>43</v>
      </c>
      <c r="G1020">
        <v>90720</v>
      </c>
      <c r="H1020" t="s">
        <v>77</v>
      </c>
      <c r="I1020" t="s">
        <v>78</v>
      </c>
      <c r="J1020" t="s">
        <v>79</v>
      </c>
      <c r="K1020" t="s">
        <v>43</v>
      </c>
      <c r="L1020">
        <v>90720</v>
      </c>
      <c r="M1020" t="s">
        <v>26</v>
      </c>
      <c r="N1020" t="s">
        <v>118</v>
      </c>
      <c r="O1020" s="6" t="str">
        <f>VLOOKUP(N1020,TOOLS!H:I,2,0)</f>
        <v>WV-S2511LN</v>
      </c>
      <c r="P1020">
        <v>10143979</v>
      </c>
      <c r="R1020" s="6" t="str">
        <f>VLOOKUP(O1020,TOOLS!A:B,2,0)</f>
        <v>S1:SSG</v>
      </c>
      <c r="S1020" t="s">
        <v>105</v>
      </c>
      <c r="T1020" s="2">
        <v>43350</v>
      </c>
      <c r="V1020">
        <v>5404037297</v>
      </c>
      <c r="W1020">
        <v>1</v>
      </c>
      <c r="X1020" s="1">
        <v>537.6</v>
      </c>
      <c r="Y1020" s="1">
        <v>537.6</v>
      </c>
      <c r="Z1020" s="6" t="e">
        <f>VLOOKUP(T1020,TOOLS!E:F,2,0)</f>
        <v>#N/A</v>
      </c>
    </row>
    <row r="1021" spans="1:26" x14ac:dyDescent="0.2">
      <c r="A1021" t="s">
        <v>218</v>
      </c>
      <c r="B1021">
        <v>0</v>
      </c>
      <c r="C1021" t="s">
        <v>168</v>
      </c>
      <c r="D1021" t="s">
        <v>169</v>
      </c>
      <c r="E1021" t="s">
        <v>170</v>
      </c>
      <c r="F1021" t="s">
        <v>24</v>
      </c>
      <c r="G1021">
        <v>10013</v>
      </c>
      <c r="H1021" t="s">
        <v>422</v>
      </c>
      <c r="I1021" t="s">
        <v>423</v>
      </c>
      <c r="J1021" t="s">
        <v>424</v>
      </c>
      <c r="K1021" t="s">
        <v>24</v>
      </c>
      <c r="L1021">
        <v>11779</v>
      </c>
      <c r="M1021" t="s">
        <v>26</v>
      </c>
      <c r="N1021" t="s">
        <v>118</v>
      </c>
      <c r="O1021" s="6" t="str">
        <f>VLOOKUP(N1021,TOOLS!H:I,2,0)</f>
        <v>WV-S2511LN</v>
      </c>
      <c r="P1021">
        <v>10143979</v>
      </c>
      <c r="R1021" s="6" t="str">
        <f>VLOOKUP(O1021,TOOLS!A:B,2,0)</f>
        <v>S1:SSG</v>
      </c>
      <c r="S1021" t="s">
        <v>105</v>
      </c>
      <c r="T1021" s="2">
        <v>43350</v>
      </c>
      <c r="V1021">
        <v>5404036857</v>
      </c>
      <c r="W1021">
        <v>2</v>
      </c>
      <c r="X1021" s="1">
        <v>537.6</v>
      </c>
      <c r="Y1021" s="1">
        <v>1075.2</v>
      </c>
      <c r="Z1021" s="6" t="e">
        <f>VLOOKUP(T1021,TOOLS!E:F,2,0)</f>
        <v>#N/A</v>
      </c>
    </row>
    <row r="1022" spans="1:26" x14ac:dyDescent="0.2">
      <c r="A1022" t="s">
        <v>218</v>
      </c>
      <c r="B1022">
        <v>0</v>
      </c>
      <c r="C1022" t="s">
        <v>2262</v>
      </c>
      <c r="D1022" t="s">
        <v>136</v>
      </c>
      <c r="E1022" t="s">
        <v>137</v>
      </c>
      <c r="F1022" t="s">
        <v>66</v>
      </c>
      <c r="G1022">
        <v>19341</v>
      </c>
      <c r="H1022" t="s">
        <v>2262</v>
      </c>
      <c r="I1022" t="s">
        <v>136</v>
      </c>
      <c r="J1022" t="s">
        <v>137</v>
      </c>
      <c r="K1022" t="s">
        <v>66</v>
      </c>
      <c r="L1022">
        <v>19341</v>
      </c>
      <c r="M1022" t="s">
        <v>26</v>
      </c>
      <c r="N1022" t="s">
        <v>118</v>
      </c>
      <c r="O1022" s="6" t="str">
        <f>VLOOKUP(N1022,TOOLS!H:I,2,0)</f>
        <v>WV-S2511LN</v>
      </c>
      <c r="P1022">
        <v>10143979</v>
      </c>
      <c r="R1022" s="6" t="str">
        <f>VLOOKUP(O1022,TOOLS!A:B,2,0)</f>
        <v>S1:SSG</v>
      </c>
      <c r="S1022" t="s">
        <v>105</v>
      </c>
      <c r="T1022" s="2">
        <v>43354</v>
      </c>
      <c r="V1022">
        <v>5404048121</v>
      </c>
      <c r="W1022">
        <v>1</v>
      </c>
      <c r="X1022" s="1">
        <v>537.6</v>
      </c>
      <c r="Y1022" s="1">
        <v>537.6</v>
      </c>
      <c r="Z1022" s="6" t="e">
        <f>VLOOKUP(T1022,TOOLS!E:F,2,0)</f>
        <v>#N/A</v>
      </c>
    </row>
    <row r="1023" spans="1:26" x14ac:dyDescent="0.2">
      <c r="A1023" t="s">
        <v>218</v>
      </c>
      <c r="B1023">
        <v>0</v>
      </c>
      <c r="C1023" t="s">
        <v>6127</v>
      </c>
      <c r="D1023" t="s">
        <v>6128</v>
      </c>
      <c r="E1023" t="s">
        <v>6129</v>
      </c>
      <c r="F1023" t="s">
        <v>24</v>
      </c>
      <c r="G1023">
        <v>11103</v>
      </c>
      <c r="H1023" t="s">
        <v>6127</v>
      </c>
      <c r="I1023" t="s">
        <v>6130</v>
      </c>
      <c r="J1023" t="s">
        <v>6129</v>
      </c>
      <c r="K1023" t="s">
        <v>24</v>
      </c>
      <c r="L1023">
        <v>11103</v>
      </c>
      <c r="M1023" t="s">
        <v>26</v>
      </c>
      <c r="N1023" t="s">
        <v>118</v>
      </c>
      <c r="O1023" s="6" t="str">
        <f>VLOOKUP(N1023,TOOLS!H:I,2,0)</f>
        <v>WV-S2511LN</v>
      </c>
      <c r="P1023">
        <v>10143979</v>
      </c>
      <c r="R1023" s="6" t="str">
        <f>VLOOKUP(O1023,TOOLS!A:B,2,0)</f>
        <v>S1:SSG</v>
      </c>
      <c r="S1023" t="s">
        <v>105</v>
      </c>
      <c r="T1023" s="2">
        <v>43354</v>
      </c>
      <c r="V1023">
        <v>5404047977</v>
      </c>
      <c r="W1023">
        <v>7</v>
      </c>
      <c r="X1023" s="1">
        <v>537.6</v>
      </c>
      <c r="Y1023" s="1">
        <v>3763.2</v>
      </c>
      <c r="Z1023" s="6" t="e">
        <f>VLOOKUP(T1023,TOOLS!E:F,2,0)</f>
        <v>#N/A</v>
      </c>
    </row>
    <row r="1024" spans="1:26" x14ac:dyDescent="0.2">
      <c r="A1024" t="s">
        <v>218</v>
      </c>
      <c r="B1024">
        <v>0</v>
      </c>
      <c r="C1024" t="s">
        <v>6127</v>
      </c>
      <c r="D1024" t="s">
        <v>6128</v>
      </c>
      <c r="E1024" t="s">
        <v>6129</v>
      </c>
      <c r="F1024" t="s">
        <v>24</v>
      </c>
      <c r="G1024">
        <v>11103</v>
      </c>
      <c r="H1024" t="s">
        <v>6127</v>
      </c>
      <c r="I1024" t="s">
        <v>6130</v>
      </c>
      <c r="J1024" t="s">
        <v>6129</v>
      </c>
      <c r="K1024" t="s">
        <v>24</v>
      </c>
      <c r="L1024">
        <v>11103</v>
      </c>
      <c r="M1024" t="s">
        <v>26</v>
      </c>
      <c r="N1024" t="s">
        <v>118</v>
      </c>
      <c r="O1024" s="6" t="str">
        <f>VLOOKUP(N1024,TOOLS!H:I,2,0)</f>
        <v>WV-S2511LN</v>
      </c>
      <c r="P1024">
        <v>10143979</v>
      </c>
      <c r="R1024" s="6" t="str">
        <f>VLOOKUP(O1024,TOOLS!A:B,2,0)</f>
        <v>S1:SSG</v>
      </c>
      <c r="S1024" t="s">
        <v>105</v>
      </c>
      <c r="T1024" s="2">
        <v>43354</v>
      </c>
      <c r="V1024">
        <v>5404047977</v>
      </c>
      <c r="W1024">
        <v>-7</v>
      </c>
      <c r="X1024" s="1">
        <v>537.6</v>
      </c>
      <c r="Y1024" s="1">
        <v>-3763.2</v>
      </c>
      <c r="Z1024" s="6" t="e">
        <f>VLOOKUP(T1024,TOOLS!E:F,2,0)</f>
        <v>#N/A</v>
      </c>
    </row>
    <row r="1025" spans="1:26" x14ac:dyDescent="0.2">
      <c r="A1025" t="s">
        <v>218</v>
      </c>
      <c r="B1025">
        <v>0</v>
      </c>
      <c r="C1025" t="s">
        <v>6127</v>
      </c>
      <c r="D1025" t="s">
        <v>6128</v>
      </c>
      <c r="E1025" t="s">
        <v>6129</v>
      </c>
      <c r="F1025" t="s">
        <v>24</v>
      </c>
      <c r="G1025">
        <v>11103</v>
      </c>
      <c r="H1025" t="s">
        <v>6127</v>
      </c>
      <c r="I1025" t="s">
        <v>6131</v>
      </c>
      <c r="J1025" t="s">
        <v>6129</v>
      </c>
      <c r="K1025" t="s">
        <v>24</v>
      </c>
      <c r="L1025">
        <v>11103</v>
      </c>
      <c r="M1025" t="s">
        <v>26</v>
      </c>
      <c r="N1025" t="s">
        <v>118</v>
      </c>
      <c r="O1025" s="6" t="str">
        <f>VLOOKUP(N1025,TOOLS!H:I,2,0)</f>
        <v>WV-S2511LN</v>
      </c>
      <c r="P1025">
        <v>10143979</v>
      </c>
      <c r="R1025" s="6" t="str">
        <f>VLOOKUP(O1025,TOOLS!A:B,2,0)</f>
        <v>S1:SSG</v>
      </c>
      <c r="S1025" t="s">
        <v>105</v>
      </c>
      <c r="T1025" s="2">
        <v>43354</v>
      </c>
      <c r="V1025">
        <v>5404047974</v>
      </c>
      <c r="W1025">
        <v>-10</v>
      </c>
      <c r="X1025" s="1">
        <v>537.6</v>
      </c>
      <c r="Y1025" s="1">
        <v>-5376</v>
      </c>
      <c r="Z1025" s="6" t="e">
        <f>VLOOKUP(T1025,TOOLS!E:F,2,0)</f>
        <v>#N/A</v>
      </c>
    </row>
    <row r="1026" spans="1:26" x14ac:dyDescent="0.2">
      <c r="A1026" t="s">
        <v>218</v>
      </c>
      <c r="B1026">
        <v>0</v>
      </c>
      <c r="C1026" t="s">
        <v>6127</v>
      </c>
      <c r="D1026" t="s">
        <v>6128</v>
      </c>
      <c r="E1026" t="s">
        <v>6129</v>
      </c>
      <c r="F1026" t="s">
        <v>24</v>
      </c>
      <c r="G1026">
        <v>11103</v>
      </c>
      <c r="H1026" t="s">
        <v>6127</v>
      </c>
      <c r="I1026" t="s">
        <v>6131</v>
      </c>
      <c r="J1026" t="s">
        <v>6129</v>
      </c>
      <c r="K1026" t="s">
        <v>24</v>
      </c>
      <c r="L1026">
        <v>11103</v>
      </c>
      <c r="M1026" t="s">
        <v>26</v>
      </c>
      <c r="N1026" t="s">
        <v>118</v>
      </c>
      <c r="O1026" s="6" t="str">
        <f>VLOOKUP(N1026,TOOLS!H:I,2,0)</f>
        <v>WV-S2511LN</v>
      </c>
      <c r="P1026">
        <v>10143979</v>
      </c>
      <c r="R1026" s="6" t="str">
        <f>VLOOKUP(O1026,TOOLS!A:B,2,0)</f>
        <v>S1:SSG</v>
      </c>
      <c r="S1026" t="s">
        <v>105</v>
      </c>
      <c r="T1026" s="2">
        <v>43354</v>
      </c>
      <c r="V1026">
        <v>5404047974</v>
      </c>
      <c r="W1026">
        <v>10</v>
      </c>
      <c r="X1026" s="1">
        <v>537.6</v>
      </c>
      <c r="Y1026" s="1">
        <v>5376</v>
      </c>
      <c r="Z1026" s="6" t="e">
        <f>VLOOKUP(T1026,TOOLS!E:F,2,0)</f>
        <v>#N/A</v>
      </c>
    </row>
    <row r="1027" spans="1:26" x14ac:dyDescent="0.2">
      <c r="A1027" t="s">
        <v>218</v>
      </c>
      <c r="B1027">
        <v>0</v>
      </c>
      <c r="C1027" t="s">
        <v>6127</v>
      </c>
      <c r="D1027" t="s">
        <v>6128</v>
      </c>
      <c r="E1027" t="s">
        <v>6129</v>
      </c>
      <c r="F1027" t="s">
        <v>24</v>
      </c>
      <c r="G1027">
        <v>11103</v>
      </c>
      <c r="H1027" t="s">
        <v>6127</v>
      </c>
      <c r="I1027" t="s">
        <v>6132</v>
      </c>
      <c r="J1027" t="s">
        <v>6129</v>
      </c>
      <c r="K1027" t="s">
        <v>24</v>
      </c>
      <c r="L1027">
        <v>11103</v>
      </c>
      <c r="M1027" t="s">
        <v>26</v>
      </c>
      <c r="N1027" t="s">
        <v>118</v>
      </c>
      <c r="O1027" s="6" t="str">
        <f>VLOOKUP(N1027,TOOLS!H:I,2,0)</f>
        <v>WV-S2511LN</v>
      </c>
      <c r="P1027">
        <v>10143979</v>
      </c>
      <c r="R1027" s="6" t="str">
        <f>VLOOKUP(O1027,TOOLS!A:B,2,0)</f>
        <v>S1:SSG</v>
      </c>
      <c r="S1027" t="s">
        <v>105</v>
      </c>
      <c r="T1027" s="2">
        <v>43354</v>
      </c>
      <c r="V1027">
        <v>5404047973</v>
      </c>
      <c r="W1027">
        <v>-16</v>
      </c>
      <c r="X1027" s="1">
        <v>537.6</v>
      </c>
      <c r="Y1027" s="1">
        <v>-8601.6</v>
      </c>
      <c r="Z1027" s="6" t="e">
        <f>VLOOKUP(T1027,TOOLS!E:F,2,0)</f>
        <v>#N/A</v>
      </c>
    </row>
    <row r="1028" spans="1:26" x14ac:dyDescent="0.2">
      <c r="A1028" t="s">
        <v>218</v>
      </c>
      <c r="B1028">
        <v>0</v>
      </c>
      <c r="C1028" t="s">
        <v>6127</v>
      </c>
      <c r="D1028" t="s">
        <v>6128</v>
      </c>
      <c r="E1028" t="s">
        <v>6129</v>
      </c>
      <c r="F1028" t="s">
        <v>24</v>
      </c>
      <c r="G1028">
        <v>11103</v>
      </c>
      <c r="H1028" t="s">
        <v>6127</v>
      </c>
      <c r="I1028" t="s">
        <v>6132</v>
      </c>
      <c r="J1028" t="s">
        <v>6129</v>
      </c>
      <c r="K1028" t="s">
        <v>24</v>
      </c>
      <c r="L1028">
        <v>11103</v>
      </c>
      <c r="M1028" t="s">
        <v>26</v>
      </c>
      <c r="N1028" t="s">
        <v>118</v>
      </c>
      <c r="O1028" s="6" t="str">
        <f>VLOOKUP(N1028,TOOLS!H:I,2,0)</f>
        <v>WV-S2511LN</v>
      </c>
      <c r="P1028">
        <v>10143979</v>
      </c>
      <c r="R1028" s="6" t="str">
        <f>VLOOKUP(O1028,TOOLS!A:B,2,0)</f>
        <v>S1:SSG</v>
      </c>
      <c r="S1028" t="s">
        <v>105</v>
      </c>
      <c r="T1028" s="2">
        <v>43354</v>
      </c>
      <c r="V1028">
        <v>5404047973</v>
      </c>
      <c r="W1028">
        <v>16</v>
      </c>
      <c r="X1028" s="1">
        <v>537.6</v>
      </c>
      <c r="Y1028" s="1">
        <v>8601.6</v>
      </c>
      <c r="Z1028" s="6" t="e">
        <f>VLOOKUP(T1028,TOOLS!E:F,2,0)</f>
        <v>#N/A</v>
      </c>
    </row>
    <row r="1029" spans="1:26" x14ac:dyDescent="0.2">
      <c r="A1029" t="s">
        <v>218</v>
      </c>
      <c r="B1029">
        <v>0</v>
      </c>
      <c r="C1029" t="s">
        <v>112</v>
      </c>
      <c r="D1029" t="s">
        <v>113</v>
      </c>
      <c r="E1029" t="s">
        <v>114</v>
      </c>
      <c r="F1029" t="s">
        <v>42</v>
      </c>
      <c r="G1029">
        <v>60173</v>
      </c>
      <c r="H1029" t="s">
        <v>112</v>
      </c>
      <c r="I1029" t="s">
        <v>5136</v>
      </c>
      <c r="J1029" t="s">
        <v>2287</v>
      </c>
      <c r="K1029" t="s">
        <v>73</v>
      </c>
      <c r="L1029">
        <v>32822</v>
      </c>
      <c r="M1029" t="s">
        <v>26</v>
      </c>
      <c r="N1029" t="s">
        <v>118</v>
      </c>
      <c r="O1029" s="6" t="str">
        <f>VLOOKUP(N1029,TOOLS!H:I,2,0)</f>
        <v>WV-S2511LN</v>
      </c>
      <c r="P1029">
        <v>10143979</v>
      </c>
      <c r="R1029" s="6" t="str">
        <f>VLOOKUP(O1029,TOOLS!A:B,2,0)</f>
        <v>S1:SSG</v>
      </c>
      <c r="S1029" t="s">
        <v>105</v>
      </c>
      <c r="T1029" s="2">
        <v>43355</v>
      </c>
      <c r="V1029">
        <v>5404054058</v>
      </c>
      <c r="W1029">
        <v>1</v>
      </c>
      <c r="X1029" s="1">
        <v>537.6</v>
      </c>
      <c r="Y1029" s="1">
        <v>537.6</v>
      </c>
      <c r="Z1029" s="6" t="e">
        <f>VLOOKUP(T1029,TOOLS!E:F,2,0)</f>
        <v>#N/A</v>
      </c>
    </row>
    <row r="1030" spans="1:26" x14ac:dyDescent="0.2">
      <c r="A1030" t="s">
        <v>218</v>
      </c>
      <c r="B1030">
        <v>0</v>
      </c>
      <c r="C1030" t="s">
        <v>5282</v>
      </c>
      <c r="D1030" t="s">
        <v>2381</v>
      </c>
      <c r="E1030" t="s">
        <v>2382</v>
      </c>
      <c r="F1030" t="s">
        <v>97</v>
      </c>
      <c r="G1030">
        <v>55016</v>
      </c>
      <c r="H1030" t="s">
        <v>5282</v>
      </c>
      <c r="I1030" t="s">
        <v>2381</v>
      </c>
      <c r="J1030" t="s">
        <v>2382</v>
      </c>
      <c r="K1030" t="s">
        <v>97</v>
      </c>
      <c r="L1030">
        <v>55016</v>
      </c>
      <c r="M1030" t="s">
        <v>26</v>
      </c>
      <c r="N1030" t="s">
        <v>118</v>
      </c>
      <c r="O1030" s="6" t="str">
        <f>VLOOKUP(N1030,TOOLS!H:I,2,0)</f>
        <v>WV-S2511LN</v>
      </c>
      <c r="P1030">
        <v>10143979</v>
      </c>
      <c r="R1030" s="6" t="str">
        <f>VLOOKUP(O1030,TOOLS!A:B,2,0)</f>
        <v>S1:SSG</v>
      </c>
      <c r="S1030" t="s">
        <v>105</v>
      </c>
      <c r="T1030" s="2">
        <v>43355</v>
      </c>
      <c r="V1030">
        <v>5404055217</v>
      </c>
      <c r="W1030">
        <v>1</v>
      </c>
      <c r="X1030" s="1">
        <v>537.6</v>
      </c>
      <c r="Y1030" s="1">
        <v>537.6</v>
      </c>
      <c r="Z1030" s="6" t="e">
        <f>VLOOKUP(T1030,TOOLS!E:F,2,0)</f>
        <v>#N/A</v>
      </c>
    </row>
    <row r="1031" spans="1:26" x14ac:dyDescent="0.2">
      <c r="A1031" t="s">
        <v>218</v>
      </c>
      <c r="B1031">
        <v>0</v>
      </c>
      <c r="C1031" t="s">
        <v>30</v>
      </c>
      <c r="D1031" t="s">
        <v>31</v>
      </c>
      <c r="E1031" t="s">
        <v>32</v>
      </c>
      <c r="F1031" t="s">
        <v>33</v>
      </c>
      <c r="G1031">
        <v>20814</v>
      </c>
      <c r="H1031" t="s">
        <v>30</v>
      </c>
      <c r="I1031" t="s">
        <v>76</v>
      </c>
      <c r="J1031" t="s">
        <v>32</v>
      </c>
      <c r="K1031" t="s">
        <v>33</v>
      </c>
      <c r="L1031">
        <v>20814</v>
      </c>
      <c r="M1031" t="s">
        <v>26</v>
      </c>
      <c r="N1031" t="s">
        <v>118</v>
      </c>
      <c r="O1031" s="6" t="str">
        <f>VLOOKUP(N1031,TOOLS!H:I,2,0)</f>
        <v>WV-S2511LN</v>
      </c>
      <c r="P1031">
        <v>10143979</v>
      </c>
      <c r="R1031" s="6" t="str">
        <f>VLOOKUP(O1031,TOOLS!A:B,2,0)</f>
        <v>S1:SSG</v>
      </c>
      <c r="S1031" t="s">
        <v>105</v>
      </c>
      <c r="T1031" s="2">
        <v>43356</v>
      </c>
      <c r="V1031">
        <v>5404059200</v>
      </c>
      <c r="W1031">
        <v>3</v>
      </c>
      <c r="X1031" s="1">
        <v>537.6</v>
      </c>
      <c r="Y1031" s="1">
        <v>1612.8</v>
      </c>
      <c r="Z1031" s="6" t="e">
        <f>VLOOKUP(T1031,TOOLS!E:F,2,0)</f>
        <v>#N/A</v>
      </c>
    </row>
    <row r="1032" spans="1:26" x14ac:dyDescent="0.2">
      <c r="A1032" t="s">
        <v>218</v>
      </c>
      <c r="B1032">
        <v>0</v>
      </c>
      <c r="C1032" t="s">
        <v>6352</v>
      </c>
      <c r="D1032" t="s">
        <v>6353</v>
      </c>
      <c r="E1032" t="s">
        <v>6354</v>
      </c>
      <c r="F1032" t="s">
        <v>69</v>
      </c>
      <c r="G1032">
        <v>80003</v>
      </c>
      <c r="H1032" t="s">
        <v>6355</v>
      </c>
      <c r="I1032" t="s">
        <v>6356</v>
      </c>
      <c r="J1032" t="s">
        <v>6357</v>
      </c>
      <c r="K1032" t="s">
        <v>69</v>
      </c>
      <c r="L1032">
        <v>80020</v>
      </c>
      <c r="M1032" t="s">
        <v>26</v>
      </c>
      <c r="N1032" t="s">
        <v>118</v>
      </c>
      <c r="O1032" s="6" t="str">
        <f>VLOOKUP(N1032,TOOLS!H:I,2,0)</f>
        <v>WV-S2511LN</v>
      </c>
      <c r="P1032">
        <v>10143979</v>
      </c>
      <c r="R1032" s="6" t="str">
        <f>VLOOKUP(O1032,TOOLS!A:B,2,0)</f>
        <v>S1:SSG</v>
      </c>
      <c r="S1032" t="s">
        <v>105</v>
      </c>
      <c r="T1032" s="2">
        <v>43357</v>
      </c>
      <c r="V1032">
        <v>5404065585</v>
      </c>
      <c r="W1032">
        <v>73</v>
      </c>
      <c r="X1032" s="1">
        <v>537.6</v>
      </c>
      <c r="Y1032" s="1">
        <v>39244.800000000003</v>
      </c>
      <c r="Z1032" s="6" t="e">
        <f>VLOOKUP(T1032,TOOLS!E:F,2,0)</f>
        <v>#N/A</v>
      </c>
    </row>
    <row r="1033" spans="1:26" x14ac:dyDescent="0.2">
      <c r="A1033" t="s">
        <v>218</v>
      </c>
      <c r="B1033">
        <v>0</v>
      </c>
      <c r="C1033" t="s">
        <v>6028</v>
      </c>
      <c r="D1033" t="s">
        <v>6029</v>
      </c>
      <c r="E1033" t="s">
        <v>6030</v>
      </c>
      <c r="F1033" t="s">
        <v>59</v>
      </c>
      <c r="G1033">
        <v>63178</v>
      </c>
      <c r="H1033" t="s">
        <v>6494</v>
      </c>
      <c r="I1033" t="s">
        <v>6495</v>
      </c>
      <c r="J1033" t="s">
        <v>51</v>
      </c>
      <c r="K1033" t="s">
        <v>52</v>
      </c>
      <c r="L1033" t="s">
        <v>6496</v>
      </c>
      <c r="M1033" t="s">
        <v>26</v>
      </c>
      <c r="N1033" t="s">
        <v>118</v>
      </c>
      <c r="O1033" s="6" t="str">
        <f>VLOOKUP(N1033,TOOLS!H:I,2,0)</f>
        <v>WV-S2511LN</v>
      </c>
      <c r="P1033">
        <v>10143979</v>
      </c>
      <c r="R1033" s="6" t="str">
        <f>VLOOKUP(O1033,TOOLS!A:B,2,0)</f>
        <v>S1:SSG</v>
      </c>
      <c r="S1033" t="s">
        <v>105</v>
      </c>
      <c r="T1033" s="2">
        <v>43360</v>
      </c>
      <c r="V1033">
        <v>5404071794</v>
      </c>
      <c r="W1033">
        <v>2</v>
      </c>
      <c r="X1033" s="1">
        <v>537.6</v>
      </c>
      <c r="Y1033" s="1">
        <v>1075.2</v>
      </c>
      <c r="Z1033" s="6" t="e">
        <f>VLOOKUP(T1033,TOOLS!E:F,2,0)</f>
        <v>#N/A</v>
      </c>
    </row>
    <row r="1034" spans="1:26" x14ac:dyDescent="0.2">
      <c r="A1034" t="s">
        <v>218</v>
      </c>
      <c r="B1034">
        <v>0</v>
      </c>
      <c r="C1034" t="s">
        <v>5270</v>
      </c>
      <c r="D1034" t="s">
        <v>4804</v>
      </c>
      <c r="E1034" t="s">
        <v>125</v>
      </c>
      <c r="F1034" t="s">
        <v>37</v>
      </c>
      <c r="G1034">
        <v>48091</v>
      </c>
      <c r="H1034" t="s">
        <v>5270</v>
      </c>
      <c r="I1034" t="s">
        <v>4804</v>
      </c>
      <c r="J1034" t="s">
        <v>125</v>
      </c>
      <c r="K1034" t="s">
        <v>37</v>
      </c>
      <c r="L1034">
        <v>48091</v>
      </c>
      <c r="M1034" t="s">
        <v>26</v>
      </c>
      <c r="N1034" t="s">
        <v>118</v>
      </c>
      <c r="O1034" s="6" t="str">
        <f>VLOOKUP(N1034,TOOLS!H:I,2,0)</f>
        <v>WV-S2511LN</v>
      </c>
      <c r="P1034">
        <v>10143979</v>
      </c>
      <c r="R1034" s="6" t="str">
        <f>VLOOKUP(O1034,TOOLS!A:B,2,0)</f>
        <v>S1:SSG</v>
      </c>
      <c r="S1034" t="s">
        <v>105</v>
      </c>
      <c r="T1034" s="2">
        <v>43360</v>
      </c>
      <c r="V1034">
        <v>5404069826</v>
      </c>
      <c r="W1034">
        <v>6</v>
      </c>
      <c r="X1034" s="1">
        <v>537.6</v>
      </c>
      <c r="Y1034" s="1">
        <v>3225.6</v>
      </c>
      <c r="Z1034" s="6" t="e">
        <f>VLOOKUP(T1034,TOOLS!E:F,2,0)</f>
        <v>#N/A</v>
      </c>
    </row>
    <row r="1035" spans="1:26" x14ac:dyDescent="0.2">
      <c r="A1035" t="s">
        <v>218</v>
      </c>
      <c r="B1035">
        <v>0</v>
      </c>
      <c r="C1035" t="s">
        <v>77</v>
      </c>
      <c r="D1035" t="s">
        <v>78</v>
      </c>
      <c r="E1035" t="s">
        <v>79</v>
      </c>
      <c r="F1035" t="s">
        <v>43</v>
      </c>
      <c r="G1035">
        <v>90720</v>
      </c>
      <c r="H1035" t="s">
        <v>77</v>
      </c>
      <c r="I1035" t="s">
        <v>78</v>
      </c>
      <c r="J1035" t="s">
        <v>79</v>
      </c>
      <c r="K1035" t="s">
        <v>43</v>
      </c>
      <c r="L1035">
        <v>90720</v>
      </c>
      <c r="M1035" t="s">
        <v>26</v>
      </c>
      <c r="N1035" t="s">
        <v>118</v>
      </c>
      <c r="O1035" s="6" t="str">
        <f>VLOOKUP(N1035,TOOLS!H:I,2,0)</f>
        <v>WV-S2511LN</v>
      </c>
      <c r="P1035">
        <v>10143979</v>
      </c>
      <c r="R1035" s="6" t="str">
        <f>VLOOKUP(O1035,TOOLS!A:B,2,0)</f>
        <v>S1:SSG</v>
      </c>
      <c r="S1035" t="s">
        <v>105</v>
      </c>
      <c r="T1035" s="2">
        <v>43360</v>
      </c>
      <c r="V1035">
        <v>5404070990</v>
      </c>
      <c r="W1035">
        <v>3</v>
      </c>
      <c r="X1035" s="1">
        <v>537.6</v>
      </c>
      <c r="Y1035" s="1">
        <v>1612.8</v>
      </c>
      <c r="Z1035" s="6" t="e">
        <f>VLOOKUP(T1035,TOOLS!E:F,2,0)</f>
        <v>#N/A</v>
      </c>
    </row>
    <row r="1036" spans="1:26" x14ac:dyDescent="0.2">
      <c r="A1036" t="s">
        <v>218</v>
      </c>
      <c r="B1036">
        <v>0</v>
      </c>
      <c r="C1036" t="s">
        <v>7027</v>
      </c>
      <c r="D1036" t="s">
        <v>7028</v>
      </c>
      <c r="E1036" t="s">
        <v>7029</v>
      </c>
      <c r="F1036" t="s">
        <v>24</v>
      </c>
      <c r="G1036">
        <v>11106</v>
      </c>
      <c r="H1036" t="s">
        <v>7027</v>
      </c>
      <c r="I1036" t="s">
        <v>7028</v>
      </c>
      <c r="J1036" t="s">
        <v>7029</v>
      </c>
      <c r="K1036" t="s">
        <v>24</v>
      </c>
      <c r="L1036">
        <v>11106</v>
      </c>
      <c r="M1036" t="s">
        <v>26</v>
      </c>
      <c r="N1036" t="s">
        <v>118</v>
      </c>
      <c r="O1036" s="6" t="str">
        <f>VLOOKUP(N1036,TOOLS!H:I,2,0)</f>
        <v>WV-S2511LN</v>
      </c>
      <c r="P1036">
        <v>10143979</v>
      </c>
      <c r="R1036" s="6" t="str">
        <f>VLOOKUP(O1036,TOOLS!A:B,2,0)</f>
        <v>S1:SSG</v>
      </c>
      <c r="S1036" t="s">
        <v>105</v>
      </c>
      <c r="T1036" s="2">
        <v>43361</v>
      </c>
      <c r="V1036">
        <v>5404077760</v>
      </c>
      <c r="W1036">
        <v>11</v>
      </c>
      <c r="X1036" s="1">
        <v>537.6</v>
      </c>
      <c r="Y1036" s="1">
        <v>5913.6</v>
      </c>
      <c r="Z1036" s="6" t="e">
        <f>VLOOKUP(T1036,TOOLS!E:F,2,0)</f>
        <v>#N/A</v>
      </c>
    </row>
    <row r="1037" spans="1:26" x14ac:dyDescent="0.2">
      <c r="A1037" t="s">
        <v>218</v>
      </c>
      <c r="B1037">
        <v>0</v>
      </c>
      <c r="C1037" t="s">
        <v>6272</v>
      </c>
      <c r="D1037" t="s">
        <v>6273</v>
      </c>
      <c r="E1037" t="s">
        <v>6274</v>
      </c>
      <c r="F1037" t="s">
        <v>59</v>
      </c>
      <c r="G1037">
        <v>63703</v>
      </c>
      <c r="H1037" t="s">
        <v>6275</v>
      </c>
      <c r="I1037" t="s">
        <v>6276</v>
      </c>
      <c r="J1037" t="s">
        <v>2442</v>
      </c>
      <c r="K1037" t="s">
        <v>166</v>
      </c>
      <c r="L1037" t="s">
        <v>7050</v>
      </c>
      <c r="M1037" t="s">
        <v>26</v>
      </c>
      <c r="N1037" t="s">
        <v>118</v>
      </c>
      <c r="O1037" s="6" t="str">
        <f>VLOOKUP(N1037,TOOLS!H:I,2,0)</f>
        <v>WV-S2511LN</v>
      </c>
      <c r="P1037">
        <v>10143979</v>
      </c>
      <c r="R1037" s="6" t="str">
        <f>VLOOKUP(O1037,TOOLS!A:B,2,0)</f>
        <v>S1:SSG</v>
      </c>
      <c r="S1037" t="s">
        <v>105</v>
      </c>
      <c r="T1037" s="2">
        <v>43361</v>
      </c>
      <c r="V1037">
        <v>5404078325</v>
      </c>
      <c r="W1037">
        <v>8</v>
      </c>
      <c r="X1037" s="1">
        <v>537.6</v>
      </c>
      <c r="Y1037" s="1">
        <v>4300.8</v>
      </c>
      <c r="Z1037" s="6" t="e">
        <f>VLOOKUP(T1037,TOOLS!E:F,2,0)</f>
        <v>#N/A</v>
      </c>
    </row>
    <row r="1038" spans="1:26" x14ac:dyDescent="0.2">
      <c r="A1038" t="s">
        <v>218</v>
      </c>
      <c r="B1038">
        <v>0</v>
      </c>
      <c r="C1038" t="s">
        <v>121</v>
      </c>
      <c r="D1038" t="s">
        <v>122</v>
      </c>
      <c r="E1038" t="s">
        <v>123</v>
      </c>
      <c r="F1038" t="s">
        <v>69</v>
      </c>
      <c r="G1038">
        <v>80021</v>
      </c>
      <c r="H1038" t="s">
        <v>7051</v>
      </c>
      <c r="I1038" t="s">
        <v>7052</v>
      </c>
      <c r="J1038" t="s">
        <v>6403</v>
      </c>
      <c r="K1038" t="s">
        <v>116</v>
      </c>
      <c r="L1038">
        <v>43229</v>
      </c>
      <c r="M1038" t="s">
        <v>26</v>
      </c>
      <c r="N1038" t="s">
        <v>118</v>
      </c>
      <c r="O1038" s="6" t="str">
        <f>VLOOKUP(N1038,TOOLS!H:I,2,0)</f>
        <v>WV-S2511LN</v>
      </c>
      <c r="P1038">
        <v>10143979</v>
      </c>
      <c r="R1038" s="6" t="str">
        <f>VLOOKUP(O1038,TOOLS!A:B,2,0)</f>
        <v>S1:SSG</v>
      </c>
      <c r="S1038" t="s">
        <v>105</v>
      </c>
      <c r="T1038" s="2">
        <v>43361</v>
      </c>
      <c r="V1038">
        <v>5404076233</v>
      </c>
      <c r="W1038">
        <v>1</v>
      </c>
      <c r="X1038" s="1">
        <v>537.6</v>
      </c>
      <c r="Y1038" s="1">
        <v>537.6</v>
      </c>
      <c r="Z1038" s="6" t="e">
        <f>VLOOKUP(T1038,TOOLS!E:F,2,0)</f>
        <v>#N/A</v>
      </c>
    </row>
    <row r="1039" spans="1:26" x14ac:dyDescent="0.2">
      <c r="A1039" t="s">
        <v>218</v>
      </c>
      <c r="B1039">
        <v>0</v>
      </c>
      <c r="C1039" t="s">
        <v>77</v>
      </c>
      <c r="D1039" t="s">
        <v>78</v>
      </c>
      <c r="E1039" t="s">
        <v>79</v>
      </c>
      <c r="F1039" t="s">
        <v>43</v>
      </c>
      <c r="G1039">
        <v>90720</v>
      </c>
      <c r="H1039" t="s">
        <v>77</v>
      </c>
      <c r="I1039" t="s">
        <v>78</v>
      </c>
      <c r="J1039" t="s">
        <v>79</v>
      </c>
      <c r="K1039" t="s">
        <v>43</v>
      </c>
      <c r="L1039">
        <v>90720</v>
      </c>
      <c r="M1039" t="s">
        <v>26</v>
      </c>
      <c r="N1039" t="s">
        <v>118</v>
      </c>
      <c r="O1039" s="6" t="str">
        <f>VLOOKUP(N1039,TOOLS!H:I,2,0)</f>
        <v>WV-S2511LN</v>
      </c>
      <c r="P1039">
        <v>10143979</v>
      </c>
      <c r="R1039" s="6" t="str">
        <f>VLOOKUP(O1039,TOOLS!A:B,2,0)</f>
        <v>S1:SSG</v>
      </c>
      <c r="S1039" t="s">
        <v>105</v>
      </c>
      <c r="T1039" s="2">
        <v>43369</v>
      </c>
      <c r="V1039">
        <v>5404111243</v>
      </c>
      <c r="W1039">
        <v>1</v>
      </c>
      <c r="X1039" s="1">
        <v>537.6</v>
      </c>
      <c r="Y1039" s="1">
        <v>537.6</v>
      </c>
      <c r="Z1039" s="6" t="e">
        <f>VLOOKUP(T1039,TOOLS!E:F,2,0)</f>
        <v>#N/A</v>
      </c>
    </row>
    <row r="1040" spans="1:26" x14ac:dyDescent="0.2">
      <c r="A1040" t="s">
        <v>218</v>
      </c>
      <c r="B1040">
        <v>0</v>
      </c>
      <c r="C1040" t="s">
        <v>77</v>
      </c>
      <c r="D1040" t="s">
        <v>78</v>
      </c>
      <c r="E1040" t="s">
        <v>79</v>
      </c>
      <c r="F1040" t="s">
        <v>43</v>
      </c>
      <c r="G1040">
        <v>90720</v>
      </c>
      <c r="H1040" t="s">
        <v>77</v>
      </c>
      <c r="I1040" t="s">
        <v>78</v>
      </c>
      <c r="J1040" t="s">
        <v>79</v>
      </c>
      <c r="K1040" t="s">
        <v>43</v>
      </c>
      <c r="L1040">
        <v>90720</v>
      </c>
      <c r="M1040" t="s">
        <v>26</v>
      </c>
      <c r="N1040" t="s">
        <v>118</v>
      </c>
      <c r="O1040" s="6" t="str">
        <f>VLOOKUP(N1040,TOOLS!H:I,2,0)</f>
        <v>WV-S2511LN</v>
      </c>
      <c r="P1040">
        <v>10143979</v>
      </c>
      <c r="R1040" s="6" t="str">
        <f>VLOOKUP(O1040,TOOLS!A:B,2,0)</f>
        <v>S1:SSG</v>
      </c>
      <c r="S1040" t="s">
        <v>105</v>
      </c>
      <c r="T1040" s="2">
        <v>43369</v>
      </c>
      <c r="V1040">
        <v>5404111242</v>
      </c>
      <c r="W1040">
        <v>1</v>
      </c>
      <c r="X1040" s="1">
        <v>537.6</v>
      </c>
      <c r="Y1040" s="1">
        <v>537.6</v>
      </c>
      <c r="Z1040" s="6" t="e">
        <f>VLOOKUP(T1040,TOOLS!E:F,2,0)</f>
        <v>#N/A</v>
      </c>
    </row>
    <row r="1041" spans="1:26" x14ac:dyDescent="0.2">
      <c r="A1041" t="s">
        <v>218</v>
      </c>
      <c r="B1041">
        <v>0</v>
      </c>
      <c r="C1041" t="s">
        <v>77</v>
      </c>
      <c r="D1041" t="s">
        <v>78</v>
      </c>
      <c r="E1041" t="s">
        <v>79</v>
      </c>
      <c r="F1041" t="s">
        <v>43</v>
      </c>
      <c r="G1041">
        <v>90720</v>
      </c>
      <c r="H1041" t="s">
        <v>77</v>
      </c>
      <c r="I1041" t="s">
        <v>78</v>
      </c>
      <c r="J1041" t="s">
        <v>79</v>
      </c>
      <c r="K1041" t="s">
        <v>43</v>
      </c>
      <c r="L1041">
        <v>90720</v>
      </c>
      <c r="M1041" t="s">
        <v>26</v>
      </c>
      <c r="N1041" t="s">
        <v>118</v>
      </c>
      <c r="O1041" s="6" t="str">
        <f>VLOOKUP(N1041,TOOLS!H:I,2,0)</f>
        <v>WV-S2511LN</v>
      </c>
      <c r="P1041">
        <v>10143979</v>
      </c>
      <c r="R1041" s="6" t="str">
        <f>VLOOKUP(O1041,TOOLS!A:B,2,0)</f>
        <v>S1:SSG</v>
      </c>
      <c r="S1041" t="s">
        <v>105</v>
      </c>
      <c r="T1041" s="2">
        <v>43369</v>
      </c>
      <c r="V1041">
        <v>5404111240</v>
      </c>
      <c r="W1041">
        <v>1</v>
      </c>
      <c r="X1041" s="1">
        <v>537.6</v>
      </c>
      <c r="Y1041" s="1">
        <v>537.6</v>
      </c>
      <c r="Z1041" s="6" t="e">
        <f>VLOOKUP(T1041,TOOLS!E:F,2,0)</f>
        <v>#N/A</v>
      </c>
    </row>
    <row r="1042" spans="1:26" x14ac:dyDescent="0.2">
      <c r="A1042" t="s">
        <v>218</v>
      </c>
      <c r="B1042">
        <v>0</v>
      </c>
      <c r="C1042" t="s">
        <v>77</v>
      </c>
      <c r="D1042" t="s">
        <v>78</v>
      </c>
      <c r="E1042" t="s">
        <v>79</v>
      </c>
      <c r="F1042" t="s">
        <v>43</v>
      </c>
      <c r="G1042">
        <v>90720</v>
      </c>
      <c r="H1042" t="s">
        <v>77</v>
      </c>
      <c r="I1042" t="s">
        <v>78</v>
      </c>
      <c r="J1042" t="s">
        <v>79</v>
      </c>
      <c r="K1042" t="s">
        <v>43</v>
      </c>
      <c r="L1042">
        <v>90720</v>
      </c>
      <c r="M1042" t="s">
        <v>26</v>
      </c>
      <c r="N1042" t="s">
        <v>118</v>
      </c>
      <c r="O1042" s="6" t="str">
        <f>VLOOKUP(N1042,TOOLS!H:I,2,0)</f>
        <v>WV-S2511LN</v>
      </c>
      <c r="P1042">
        <v>10143979</v>
      </c>
      <c r="R1042" s="6" t="str">
        <f>VLOOKUP(O1042,TOOLS!A:B,2,0)</f>
        <v>S1:SSG</v>
      </c>
      <c r="S1042" t="s">
        <v>105</v>
      </c>
      <c r="T1042" s="2">
        <v>43369</v>
      </c>
      <c r="V1042">
        <v>5404111239</v>
      </c>
      <c r="W1042">
        <v>1</v>
      </c>
      <c r="X1042" s="1">
        <v>537.6</v>
      </c>
      <c r="Y1042" s="1">
        <v>537.6</v>
      </c>
      <c r="Z1042" s="6" t="e">
        <f>VLOOKUP(T1042,TOOLS!E:F,2,0)</f>
        <v>#N/A</v>
      </c>
    </row>
    <row r="1043" spans="1:26" x14ac:dyDescent="0.2">
      <c r="A1043" t="s">
        <v>218</v>
      </c>
      <c r="B1043">
        <v>0</v>
      </c>
      <c r="C1043" t="s">
        <v>77</v>
      </c>
      <c r="D1043" t="s">
        <v>78</v>
      </c>
      <c r="E1043" t="s">
        <v>79</v>
      </c>
      <c r="F1043" t="s">
        <v>43</v>
      </c>
      <c r="G1043">
        <v>90720</v>
      </c>
      <c r="H1043" t="s">
        <v>77</v>
      </c>
      <c r="I1043" t="s">
        <v>78</v>
      </c>
      <c r="J1043" t="s">
        <v>79</v>
      </c>
      <c r="K1043" t="s">
        <v>43</v>
      </c>
      <c r="L1043">
        <v>90720</v>
      </c>
      <c r="M1043" t="s">
        <v>26</v>
      </c>
      <c r="N1043" t="s">
        <v>118</v>
      </c>
      <c r="O1043" s="6" t="str">
        <f>VLOOKUP(N1043,TOOLS!H:I,2,0)</f>
        <v>WV-S2511LN</v>
      </c>
      <c r="P1043">
        <v>10143979</v>
      </c>
      <c r="R1043" s="6" t="str">
        <f>VLOOKUP(O1043,TOOLS!A:B,2,0)</f>
        <v>S1:SSG</v>
      </c>
      <c r="S1043" t="s">
        <v>105</v>
      </c>
      <c r="T1043" s="2">
        <v>43369</v>
      </c>
      <c r="V1043">
        <v>5404111238</v>
      </c>
      <c r="W1043">
        <v>1</v>
      </c>
      <c r="X1043" s="1">
        <v>537.6</v>
      </c>
      <c r="Y1043" s="1">
        <v>537.6</v>
      </c>
      <c r="Z1043" s="6" t="e">
        <f>VLOOKUP(T1043,TOOLS!E:F,2,0)</f>
        <v>#N/A</v>
      </c>
    </row>
    <row r="1044" spans="1:26" x14ac:dyDescent="0.2">
      <c r="A1044" t="s">
        <v>218</v>
      </c>
      <c r="B1044">
        <v>0</v>
      </c>
      <c r="C1044" t="s">
        <v>30</v>
      </c>
      <c r="D1044" t="s">
        <v>31</v>
      </c>
      <c r="E1044" t="s">
        <v>32</v>
      </c>
      <c r="F1044" t="s">
        <v>33</v>
      </c>
      <c r="G1044">
        <v>20814</v>
      </c>
      <c r="H1044" t="s">
        <v>30</v>
      </c>
      <c r="I1044" t="s">
        <v>34</v>
      </c>
      <c r="J1044" t="s">
        <v>32</v>
      </c>
      <c r="K1044" t="s">
        <v>33</v>
      </c>
      <c r="L1044">
        <v>20814</v>
      </c>
      <c r="M1044" t="s">
        <v>26</v>
      </c>
      <c r="N1044" t="s">
        <v>118</v>
      </c>
      <c r="O1044" s="6" t="str">
        <f>VLOOKUP(N1044,TOOLS!H:I,2,0)</f>
        <v>WV-S2511LN</v>
      </c>
      <c r="P1044">
        <v>10143979</v>
      </c>
      <c r="R1044" s="6" t="str">
        <f>VLOOKUP(O1044,TOOLS!A:B,2,0)</f>
        <v>S1:SSG</v>
      </c>
      <c r="S1044" t="s">
        <v>105</v>
      </c>
      <c r="T1044" s="2">
        <v>43371</v>
      </c>
      <c r="V1044">
        <v>5404123119</v>
      </c>
      <c r="W1044">
        <v>4</v>
      </c>
      <c r="X1044" s="1">
        <v>537.6</v>
      </c>
      <c r="Y1044" s="1">
        <v>2150.4</v>
      </c>
      <c r="Z1044" s="6" t="e">
        <f>VLOOKUP(T1044,TOOLS!E:F,2,0)</f>
        <v>#N/A</v>
      </c>
    </row>
    <row r="1045" spans="1:26" x14ac:dyDescent="0.2">
      <c r="A1045" t="s">
        <v>218</v>
      </c>
      <c r="B1045">
        <v>0</v>
      </c>
      <c r="C1045" t="s">
        <v>7033</v>
      </c>
      <c r="D1045" t="s">
        <v>7034</v>
      </c>
      <c r="E1045" t="s">
        <v>6030</v>
      </c>
      <c r="F1045" t="s">
        <v>59</v>
      </c>
      <c r="G1045">
        <v>63139</v>
      </c>
      <c r="H1045" t="s">
        <v>7033</v>
      </c>
      <c r="I1045" t="s">
        <v>7034</v>
      </c>
      <c r="J1045" t="s">
        <v>6030</v>
      </c>
      <c r="K1045" t="s">
        <v>59</v>
      </c>
      <c r="L1045">
        <v>63139</v>
      </c>
      <c r="M1045" t="s">
        <v>26</v>
      </c>
      <c r="N1045" t="s">
        <v>118</v>
      </c>
      <c r="O1045" s="6" t="str">
        <f>VLOOKUP(N1045,TOOLS!H:I,2,0)</f>
        <v>WV-S2511LN</v>
      </c>
      <c r="P1045">
        <v>10143979</v>
      </c>
      <c r="R1045" s="6" t="str">
        <f>VLOOKUP(O1045,TOOLS!A:B,2,0)</f>
        <v>S1:SSG</v>
      </c>
      <c r="S1045" t="s">
        <v>105</v>
      </c>
      <c r="T1045" s="2">
        <v>43371</v>
      </c>
      <c r="V1045">
        <v>5404123347</v>
      </c>
      <c r="W1045">
        <v>3</v>
      </c>
      <c r="X1045" s="1">
        <v>537.6</v>
      </c>
      <c r="Y1045" s="1">
        <v>1612.8</v>
      </c>
      <c r="Z1045" s="6" t="e">
        <f>VLOOKUP(T1045,TOOLS!E:F,2,0)</f>
        <v>#N/A</v>
      </c>
    </row>
    <row r="1046" spans="1:26" x14ac:dyDescent="0.2">
      <c r="A1046" t="s">
        <v>218</v>
      </c>
      <c r="B1046">
        <v>0</v>
      </c>
      <c r="C1046" t="s">
        <v>6272</v>
      </c>
      <c r="D1046" t="s">
        <v>6273</v>
      </c>
      <c r="E1046" t="s">
        <v>6274</v>
      </c>
      <c r="F1046" t="s">
        <v>59</v>
      </c>
      <c r="G1046">
        <v>63703</v>
      </c>
      <c r="H1046" t="s">
        <v>6275</v>
      </c>
      <c r="I1046" t="s">
        <v>6276</v>
      </c>
      <c r="J1046" t="s">
        <v>8543</v>
      </c>
      <c r="K1046" t="s">
        <v>166</v>
      </c>
      <c r="L1046">
        <v>42101</v>
      </c>
      <c r="M1046" t="s">
        <v>26</v>
      </c>
      <c r="N1046" t="s">
        <v>118</v>
      </c>
      <c r="O1046" s="6" t="str">
        <f>VLOOKUP(N1046,TOOLS!H:I,2,0)</f>
        <v>WV-S2511LN</v>
      </c>
      <c r="P1046">
        <v>10143979</v>
      </c>
      <c r="R1046" s="6" t="str">
        <f>VLOOKUP(O1046,TOOLS!A:B,2,0)</f>
        <v>S1:SSG</v>
      </c>
      <c r="S1046" t="s">
        <v>105</v>
      </c>
      <c r="T1046" s="2">
        <v>43371</v>
      </c>
      <c r="V1046">
        <v>5404125361</v>
      </c>
      <c r="W1046">
        <v>4</v>
      </c>
      <c r="X1046" s="1">
        <v>537.6</v>
      </c>
      <c r="Y1046" s="1">
        <v>2150.4</v>
      </c>
      <c r="Z1046" s="6" t="e">
        <f>VLOOKUP(T1046,TOOLS!E:F,2,0)</f>
        <v>#N/A</v>
      </c>
    </row>
    <row r="1047" spans="1:26" x14ac:dyDescent="0.2">
      <c r="A1047" t="s">
        <v>218</v>
      </c>
      <c r="B1047">
        <v>0</v>
      </c>
      <c r="C1047" t="s">
        <v>2191</v>
      </c>
      <c r="D1047" t="s">
        <v>2192</v>
      </c>
      <c r="E1047" t="s">
        <v>2193</v>
      </c>
      <c r="F1047" t="s">
        <v>66</v>
      </c>
      <c r="G1047">
        <v>19320</v>
      </c>
      <c r="H1047" t="s">
        <v>2191</v>
      </c>
      <c r="I1047" t="s">
        <v>2192</v>
      </c>
      <c r="J1047" t="s">
        <v>2193</v>
      </c>
      <c r="K1047" t="s">
        <v>66</v>
      </c>
      <c r="L1047">
        <v>19320</v>
      </c>
      <c r="M1047" t="s">
        <v>26</v>
      </c>
      <c r="N1047" t="s">
        <v>118</v>
      </c>
      <c r="O1047" s="6" t="str">
        <f>VLOOKUP(N1047,TOOLS!H:I,2,0)</f>
        <v>WV-S2511LN</v>
      </c>
      <c r="P1047">
        <v>10143979</v>
      </c>
      <c r="R1047" s="6" t="str">
        <f>VLOOKUP(O1047,TOOLS!A:B,2,0)</f>
        <v>S1:SSG</v>
      </c>
      <c r="S1047" t="s">
        <v>105</v>
      </c>
      <c r="T1047" s="2">
        <v>43371</v>
      </c>
      <c r="V1047">
        <v>5404125239</v>
      </c>
      <c r="W1047">
        <v>1</v>
      </c>
      <c r="X1047" s="1">
        <v>537.6</v>
      </c>
      <c r="Y1047" s="1">
        <v>537.6</v>
      </c>
      <c r="Z1047" s="6" t="e">
        <f>VLOOKUP(T1047,TOOLS!E:F,2,0)</f>
        <v>#N/A</v>
      </c>
    </row>
    <row r="1048" spans="1:26" x14ac:dyDescent="0.2">
      <c r="A1048" t="s">
        <v>220</v>
      </c>
      <c r="B1048" t="s">
        <v>4848</v>
      </c>
      <c r="C1048" t="s">
        <v>4849</v>
      </c>
      <c r="D1048" t="s">
        <v>4850</v>
      </c>
      <c r="E1048" t="s">
        <v>4851</v>
      </c>
      <c r="F1048" t="s">
        <v>150</v>
      </c>
      <c r="H1048" t="s">
        <v>4849</v>
      </c>
      <c r="I1048" t="s">
        <v>4852</v>
      </c>
      <c r="J1048" t="s">
        <v>4853</v>
      </c>
      <c r="K1048" t="s">
        <v>150</v>
      </c>
      <c r="L1048" t="s">
        <v>4854</v>
      </c>
      <c r="N1048" t="s">
        <v>118</v>
      </c>
      <c r="O1048" s="6" t="str">
        <f>VLOOKUP(N1048,TOOLS!H:I,2,0)</f>
        <v>WV-S2511LN</v>
      </c>
      <c r="R1048" s="6" t="str">
        <f>VLOOKUP(O1048,TOOLS!A:B,2,0)</f>
        <v>S1:SSG</v>
      </c>
      <c r="T1048" s="2">
        <v>43370</v>
      </c>
      <c r="U1048" t="s">
        <v>8431</v>
      </c>
      <c r="V1048" t="s">
        <v>8432</v>
      </c>
      <c r="W1048">
        <v>3</v>
      </c>
      <c r="X1048" s="1">
        <v>537.6</v>
      </c>
      <c r="Y1048" s="1">
        <v>1612.8</v>
      </c>
      <c r="Z1048" s="6" t="e">
        <f>VLOOKUP(T1048,TOOLS!E:F,2,0)</f>
        <v>#N/A</v>
      </c>
    </row>
    <row r="1049" spans="1:26" x14ac:dyDescent="0.2">
      <c r="A1049" t="s">
        <v>220</v>
      </c>
      <c r="B1049" t="s">
        <v>4848</v>
      </c>
      <c r="C1049" t="s">
        <v>4849</v>
      </c>
      <c r="D1049" t="s">
        <v>4850</v>
      </c>
      <c r="E1049" t="s">
        <v>4851</v>
      </c>
      <c r="F1049" t="s">
        <v>150</v>
      </c>
      <c r="H1049" t="s">
        <v>4849</v>
      </c>
      <c r="I1049" t="s">
        <v>4852</v>
      </c>
      <c r="J1049" t="s">
        <v>4853</v>
      </c>
      <c r="K1049" t="s">
        <v>150</v>
      </c>
      <c r="L1049" t="s">
        <v>4854</v>
      </c>
      <c r="N1049" t="s">
        <v>118</v>
      </c>
      <c r="O1049" s="6" t="str">
        <f>VLOOKUP(N1049,TOOLS!H:I,2,0)</f>
        <v>WV-S2511LN</v>
      </c>
      <c r="R1049" s="6" t="str">
        <f>VLOOKUP(O1049,TOOLS!A:B,2,0)</f>
        <v>S1:SSG</v>
      </c>
      <c r="T1049" s="2">
        <v>43353</v>
      </c>
      <c r="U1049" t="s">
        <v>5807</v>
      </c>
      <c r="V1049" t="s">
        <v>5808</v>
      </c>
      <c r="W1049">
        <v>4</v>
      </c>
      <c r="X1049" s="1">
        <v>537.6</v>
      </c>
      <c r="Y1049" s="1">
        <v>2150.4</v>
      </c>
      <c r="Z1049" s="6" t="e">
        <f>VLOOKUP(T1049,TOOLS!E:F,2,0)</f>
        <v>#N/A</v>
      </c>
    </row>
    <row r="1050" spans="1:26" x14ac:dyDescent="0.2">
      <c r="A1050" t="s">
        <v>220</v>
      </c>
      <c r="B1050" t="s">
        <v>4848</v>
      </c>
      <c r="C1050" t="s">
        <v>4849</v>
      </c>
      <c r="D1050" t="s">
        <v>4850</v>
      </c>
      <c r="E1050" t="s">
        <v>4851</v>
      </c>
      <c r="F1050" t="s">
        <v>150</v>
      </c>
      <c r="H1050" t="s">
        <v>4849</v>
      </c>
      <c r="I1050" t="s">
        <v>4852</v>
      </c>
      <c r="J1050" t="s">
        <v>4853</v>
      </c>
      <c r="K1050" t="s">
        <v>150</v>
      </c>
      <c r="L1050" t="s">
        <v>4854</v>
      </c>
      <c r="N1050" t="s">
        <v>118</v>
      </c>
      <c r="O1050" s="6" t="str">
        <f>VLOOKUP(N1050,TOOLS!H:I,2,0)</f>
        <v>WV-S2511LN</v>
      </c>
      <c r="R1050" s="6" t="str">
        <f>VLOOKUP(O1050,TOOLS!A:B,2,0)</f>
        <v>S1:SSG</v>
      </c>
      <c r="T1050" s="2">
        <v>43371</v>
      </c>
      <c r="V1050" t="s">
        <v>8606</v>
      </c>
      <c r="W1050">
        <v>10</v>
      </c>
      <c r="X1050" s="1">
        <v>537.6</v>
      </c>
      <c r="Y1050" s="1">
        <v>5376</v>
      </c>
      <c r="Z1050" s="6" t="e">
        <f>VLOOKUP(T1050,TOOLS!E:F,2,0)</f>
        <v>#N/A</v>
      </c>
    </row>
    <row r="1051" spans="1:26" x14ac:dyDescent="0.2">
      <c r="A1051" t="s">
        <v>220</v>
      </c>
      <c r="B1051" t="s">
        <v>8216</v>
      </c>
      <c r="C1051" t="s">
        <v>8217</v>
      </c>
      <c r="D1051" t="s">
        <v>8218</v>
      </c>
      <c r="E1051" t="s">
        <v>7058</v>
      </c>
      <c r="F1051" t="s">
        <v>62</v>
      </c>
      <c r="H1051" t="s">
        <v>8217</v>
      </c>
      <c r="I1051" t="s">
        <v>8218</v>
      </c>
      <c r="J1051" t="s">
        <v>7058</v>
      </c>
      <c r="K1051" t="s">
        <v>62</v>
      </c>
      <c r="L1051" t="s">
        <v>8219</v>
      </c>
      <c r="N1051" t="s">
        <v>118</v>
      </c>
      <c r="O1051" s="6" t="str">
        <f>VLOOKUP(N1051,TOOLS!H:I,2,0)</f>
        <v>WV-S2511LN</v>
      </c>
      <c r="R1051" s="6" t="str">
        <f>VLOOKUP(O1051,TOOLS!A:B,2,0)</f>
        <v>S1:SSG</v>
      </c>
      <c r="T1051" s="2">
        <v>43368</v>
      </c>
      <c r="V1051" t="s">
        <v>8220</v>
      </c>
      <c r="W1051">
        <v>1</v>
      </c>
      <c r="X1051" s="1">
        <v>537.6</v>
      </c>
      <c r="Y1051" s="1">
        <v>537.6</v>
      </c>
      <c r="Z1051" s="6" t="e">
        <f>VLOOKUP(T1051,TOOLS!E:F,2,0)</f>
        <v>#N/A</v>
      </c>
    </row>
    <row r="1052" spans="1:26" x14ac:dyDescent="0.2">
      <c r="A1052" t="s">
        <v>220</v>
      </c>
      <c r="B1052" t="s">
        <v>2505</v>
      </c>
      <c r="C1052" t="s">
        <v>4898</v>
      </c>
      <c r="D1052" t="s">
        <v>4899</v>
      </c>
      <c r="E1052" t="s">
        <v>92</v>
      </c>
      <c r="F1052" t="s">
        <v>73</v>
      </c>
      <c r="H1052" t="s">
        <v>4898</v>
      </c>
      <c r="I1052" t="s">
        <v>2506</v>
      </c>
      <c r="J1052" t="s">
        <v>2316</v>
      </c>
      <c r="K1052" t="s">
        <v>73</v>
      </c>
      <c r="L1052" t="s">
        <v>2507</v>
      </c>
      <c r="N1052" t="s">
        <v>118</v>
      </c>
      <c r="O1052" s="6" t="str">
        <f>VLOOKUP(N1052,TOOLS!H:I,2,0)</f>
        <v>WV-S2511LN</v>
      </c>
      <c r="R1052" s="6" t="str">
        <f>VLOOKUP(O1052,TOOLS!A:B,2,0)</f>
        <v>S1:SSG</v>
      </c>
      <c r="T1052" s="2">
        <v>43348</v>
      </c>
      <c r="U1052" t="s">
        <v>5646</v>
      </c>
      <c r="V1052" t="s">
        <v>5647</v>
      </c>
      <c r="W1052">
        <v>10</v>
      </c>
      <c r="X1052" s="1">
        <v>537.6</v>
      </c>
      <c r="Y1052" s="1">
        <v>5376</v>
      </c>
      <c r="Z1052" s="6" t="e">
        <f>VLOOKUP(T1052,TOOLS!E:F,2,0)</f>
        <v>#N/A</v>
      </c>
    </row>
    <row r="1053" spans="1:26" x14ac:dyDescent="0.2">
      <c r="A1053" t="s">
        <v>220</v>
      </c>
      <c r="B1053" t="s">
        <v>4848</v>
      </c>
      <c r="C1053" t="s">
        <v>4849</v>
      </c>
      <c r="D1053" t="s">
        <v>4850</v>
      </c>
      <c r="E1053" t="s">
        <v>4851</v>
      </c>
      <c r="F1053" t="s">
        <v>150</v>
      </c>
      <c r="H1053" t="s">
        <v>7245</v>
      </c>
      <c r="I1053" t="s">
        <v>7246</v>
      </c>
      <c r="J1053" t="s">
        <v>7247</v>
      </c>
      <c r="K1053" t="s">
        <v>421</v>
      </c>
      <c r="L1053" t="s">
        <v>7248</v>
      </c>
      <c r="N1053" t="s">
        <v>118</v>
      </c>
      <c r="O1053" s="6" t="str">
        <f>VLOOKUP(N1053,TOOLS!H:I,2,0)</f>
        <v>WV-S2511LN</v>
      </c>
      <c r="R1053" s="6" t="str">
        <f>VLOOKUP(O1053,TOOLS!A:B,2,0)</f>
        <v>S1:SSG</v>
      </c>
      <c r="T1053" s="2">
        <v>43362</v>
      </c>
      <c r="V1053" t="s">
        <v>7249</v>
      </c>
      <c r="W1053">
        <v>4</v>
      </c>
      <c r="X1053" s="1">
        <v>537.6</v>
      </c>
      <c r="Y1053" s="1">
        <v>2150.4</v>
      </c>
      <c r="Z1053" s="6" t="e">
        <f>VLOOKUP(T1053,TOOLS!E:F,2,0)</f>
        <v>#N/A</v>
      </c>
    </row>
    <row r="1054" spans="1:26" x14ac:dyDescent="0.2">
      <c r="A1054" t="s">
        <v>220</v>
      </c>
      <c r="B1054" t="s">
        <v>5774</v>
      </c>
      <c r="C1054" t="s">
        <v>2465</v>
      </c>
      <c r="D1054" t="s">
        <v>2466</v>
      </c>
      <c r="E1054" t="s">
        <v>2467</v>
      </c>
      <c r="F1054" t="s">
        <v>63</v>
      </c>
      <c r="H1054" t="s">
        <v>2465</v>
      </c>
      <c r="I1054" t="s">
        <v>2466</v>
      </c>
      <c r="J1054" t="s">
        <v>2467</v>
      </c>
      <c r="K1054" t="s">
        <v>63</v>
      </c>
      <c r="L1054" t="s">
        <v>2468</v>
      </c>
      <c r="N1054" t="s">
        <v>118</v>
      </c>
      <c r="O1054" s="6" t="str">
        <f>VLOOKUP(N1054,TOOLS!H:I,2,0)</f>
        <v>WV-S2511LN</v>
      </c>
      <c r="R1054" s="6" t="str">
        <f>VLOOKUP(O1054,TOOLS!A:B,2,0)</f>
        <v>S1:SSG</v>
      </c>
      <c r="T1054" s="2">
        <v>43370</v>
      </c>
      <c r="U1054" t="s">
        <v>8433</v>
      </c>
      <c r="V1054" t="s">
        <v>8434</v>
      </c>
      <c r="W1054">
        <v>4</v>
      </c>
      <c r="X1054" s="1">
        <v>537.6</v>
      </c>
      <c r="Y1054" s="1">
        <v>2150.4</v>
      </c>
      <c r="Z1054" s="6" t="e">
        <f>VLOOKUP(T1054,TOOLS!E:F,2,0)</f>
        <v>#N/A</v>
      </c>
    </row>
    <row r="1055" spans="1:26" x14ac:dyDescent="0.2">
      <c r="A1055" t="s">
        <v>220</v>
      </c>
      <c r="B1055" t="s">
        <v>149</v>
      </c>
      <c r="C1055" t="s">
        <v>39</v>
      </c>
      <c r="D1055" t="s">
        <v>40</v>
      </c>
      <c r="E1055" t="s">
        <v>41</v>
      </c>
      <c r="F1055" t="s">
        <v>42</v>
      </c>
      <c r="H1055" t="s">
        <v>6490</v>
      </c>
      <c r="I1055" t="s">
        <v>7163</v>
      </c>
      <c r="J1055" t="s">
        <v>6492</v>
      </c>
      <c r="K1055" t="s">
        <v>63</v>
      </c>
      <c r="L1055" t="s">
        <v>7164</v>
      </c>
      <c r="N1055" t="s">
        <v>118</v>
      </c>
      <c r="O1055" s="6" t="str">
        <f>VLOOKUP(N1055,TOOLS!H:I,2,0)</f>
        <v>WV-S2511LN</v>
      </c>
      <c r="R1055" s="6" t="str">
        <f>VLOOKUP(O1055,TOOLS!A:B,2,0)</f>
        <v>S1:SSG</v>
      </c>
      <c r="T1055" s="2">
        <v>43361</v>
      </c>
      <c r="V1055" t="s">
        <v>7165</v>
      </c>
      <c r="W1055">
        <v>11</v>
      </c>
      <c r="X1055" s="1">
        <v>537.6</v>
      </c>
      <c r="Y1055" s="1">
        <v>5913.6</v>
      </c>
      <c r="Z1055" s="6" t="e">
        <f>VLOOKUP(T1055,TOOLS!E:F,2,0)</f>
        <v>#N/A</v>
      </c>
    </row>
    <row r="1056" spans="1:26" x14ac:dyDescent="0.2">
      <c r="A1056" t="s">
        <v>217</v>
      </c>
      <c r="B1056" t="s">
        <v>7570</v>
      </c>
      <c r="C1056" t="s">
        <v>2276</v>
      </c>
      <c r="D1056" t="s">
        <v>2309</v>
      </c>
      <c r="E1056" t="s">
        <v>2310</v>
      </c>
      <c r="F1056" t="s">
        <v>93</v>
      </c>
      <c r="G1056" t="s">
        <v>2311</v>
      </c>
      <c r="H1056" t="s">
        <v>2312</v>
      </c>
      <c r="I1056" t="s">
        <v>2309</v>
      </c>
      <c r="J1056" t="s">
        <v>2310</v>
      </c>
      <c r="K1056" t="s">
        <v>93</v>
      </c>
      <c r="L1056" t="s">
        <v>2311</v>
      </c>
      <c r="N1056" t="s">
        <v>118</v>
      </c>
      <c r="O1056" s="6" t="str">
        <f>VLOOKUP(N1056,TOOLS!H:I,2,0)</f>
        <v>WV-S2511LN</v>
      </c>
      <c r="R1056" s="6" t="str">
        <f>VLOOKUP(O1056,TOOLS!A:B,2,0)</f>
        <v>S1:SSG</v>
      </c>
      <c r="T1056" s="2">
        <v>43355</v>
      </c>
      <c r="U1056" t="s">
        <v>6596</v>
      </c>
      <c r="V1056" t="s">
        <v>6597</v>
      </c>
      <c r="W1056">
        <v>1</v>
      </c>
      <c r="X1056" s="1">
        <v>537.6</v>
      </c>
      <c r="Y1056" s="1">
        <v>537.6</v>
      </c>
      <c r="Z1056" s="6" t="e">
        <f>VLOOKUP(T1056,TOOLS!E:F,2,0)</f>
        <v>#N/A</v>
      </c>
    </row>
    <row r="1057" spans="1:26" x14ac:dyDescent="0.2">
      <c r="A1057" t="s">
        <v>217</v>
      </c>
      <c r="B1057" t="s">
        <v>7570</v>
      </c>
      <c r="C1057" t="s">
        <v>2276</v>
      </c>
      <c r="D1057" t="s">
        <v>2309</v>
      </c>
      <c r="E1057" t="s">
        <v>2310</v>
      </c>
      <c r="F1057" t="s">
        <v>93</v>
      </c>
      <c r="G1057" t="s">
        <v>2311</v>
      </c>
      <c r="H1057" t="s">
        <v>2312</v>
      </c>
      <c r="I1057" t="s">
        <v>2309</v>
      </c>
      <c r="J1057" t="s">
        <v>2310</v>
      </c>
      <c r="K1057" t="s">
        <v>93</v>
      </c>
      <c r="L1057" t="s">
        <v>2311</v>
      </c>
      <c r="N1057" t="s">
        <v>118</v>
      </c>
      <c r="O1057" s="6" t="str">
        <f>VLOOKUP(N1057,TOOLS!H:I,2,0)</f>
        <v>WV-S2511LN</v>
      </c>
      <c r="R1057" s="6" t="str">
        <f>VLOOKUP(O1057,TOOLS!A:B,2,0)</f>
        <v>S1:SSG</v>
      </c>
      <c r="T1057" s="2">
        <v>43361</v>
      </c>
      <c r="U1057" t="s">
        <v>7588</v>
      </c>
      <c r="V1057" t="s">
        <v>7589</v>
      </c>
      <c r="W1057">
        <v>2</v>
      </c>
      <c r="X1057" s="1">
        <v>537.6</v>
      </c>
      <c r="Y1057" s="1">
        <v>1075.2</v>
      </c>
      <c r="Z1057" s="6" t="e">
        <f>VLOOKUP(T1057,TOOLS!E:F,2,0)</f>
        <v>#N/A</v>
      </c>
    </row>
    <row r="1058" spans="1:26" x14ac:dyDescent="0.2">
      <c r="A1058" t="s">
        <v>217</v>
      </c>
      <c r="B1058" t="s">
        <v>7570</v>
      </c>
      <c r="C1058" t="s">
        <v>6650</v>
      </c>
      <c r="D1058" t="s">
        <v>6651</v>
      </c>
      <c r="E1058" t="s">
        <v>6652</v>
      </c>
      <c r="F1058" t="s">
        <v>45</v>
      </c>
      <c r="G1058" t="s">
        <v>6653</v>
      </c>
      <c r="H1058" t="s">
        <v>6654</v>
      </c>
      <c r="I1058" t="s">
        <v>6651</v>
      </c>
      <c r="J1058" t="s">
        <v>6652</v>
      </c>
      <c r="K1058" t="s">
        <v>45</v>
      </c>
      <c r="L1058" t="s">
        <v>6653</v>
      </c>
      <c r="N1058" t="s">
        <v>118</v>
      </c>
      <c r="O1058" s="6" t="str">
        <f>VLOOKUP(N1058,TOOLS!H:I,2,0)</f>
        <v>WV-S2511LN</v>
      </c>
      <c r="R1058" s="6" t="str">
        <f>VLOOKUP(O1058,TOOLS!A:B,2,0)</f>
        <v>S1:SSG</v>
      </c>
      <c r="T1058" s="2">
        <v>43356</v>
      </c>
      <c r="U1058" t="s">
        <v>2297</v>
      </c>
      <c r="V1058" t="s">
        <v>6655</v>
      </c>
      <c r="W1058">
        <v>2</v>
      </c>
      <c r="X1058" s="1">
        <v>537.6</v>
      </c>
      <c r="Y1058" s="1">
        <v>1075.2</v>
      </c>
      <c r="Z1058" s="6" t="e">
        <f>VLOOKUP(T1058,TOOLS!E:F,2,0)</f>
        <v>#N/A</v>
      </c>
    </row>
    <row r="1059" spans="1:26" x14ac:dyDescent="0.2">
      <c r="A1059" t="s">
        <v>217</v>
      </c>
      <c r="B1059" t="s">
        <v>7570</v>
      </c>
      <c r="C1059" t="s">
        <v>6657</v>
      </c>
      <c r="D1059" t="s">
        <v>6658</v>
      </c>
      <c r="E1059" t="s">
        <v>6659</v>
      </c>
      <c r="F1059" t="s">
        <v>66</v>
      </c>
      <c r="G1059" t="s">
        <v>6660</v>
      </c>
      <c r="H1059" t="s">
        <v>6661</v>
      </c>
      <c r="I1059" t="s">
        <v>6658</v>
      </c>
      <c r="J1059" t="s">
        <v>6659</v>
      </c>
      <c r="K1059" t="s">
        <v>66</v>
      </c>
      <c r="L1059" t="s">
        <v>6660</v>
      </c>
      <c r="N1059" t="s">
        <v>118</v>
      </c>
      <c r="O1059" s="6" t="str">
        <f>VLOOKUP(N1059,TOOLS!H:I,2,0)</f>
        <v>WV-S2511LN</v>
      </c>
      <c r="R1059" s="6" t="str">
        <f>VLOOKUP(O1059,TOOLS!A:B,2,0)</f>
        <v>S1:SSG</v>
      </c>
      <c r="T1059" s="2">
        <v>43371</v>
      </c>
      <c r="U1059" t="s">
        <v>2297</v>
      </c>
      <c r="V1059" t="s">
        <v>8713</v>
      </c>
      <c r="W1059">
        <v>1</v>
      </c>
      <c r="X1059" s="1">
        <v>537.6</v>
      </c>
      <c r="Y1059" s="1">
        <v>537.6</v>
      </c>
      <c r="Z1059" s="6" t="e">
        <f>VLOOKUP(T1059,TOOLS!E:F,2,0)</f>
        <v>#N/A</v>
      </c>
    </row>
    <row r="1060" spans="1:26" x14ac:dyDescent="0.2">
      <c r="A1060" t="s">
        <v>217</v>
      </c>
      <c r="B1060" t="s">
        <v>7570</v>
      </c>
      <c r="C1060" t="s">
        <v>7648</v>
      </c>
      <c r="D1060" t="s">
        <v>7649</v>
      </c>
      <c r="E1060" t="s">
        <v>7650</v>
      </c>
      <c r="F1060" t="s">
        <v>150</v>
      </c>
      <c r="G1060" t="s">
        <v>7651</v>
      </c>
      <c r="H1060" t="s">
        <v>7652</v>
      </c>
      <c r="I1060" t="s">
        <v>7649</v>
      </c>
      <c r="J1060" t="s">
        <v>7650</v>
      </c>
      <c r="K1060" t="s">
        <v>150</v>
      </c>
      <c r="L1060" t="s">
        <v>7651</v>
      </c>
      <c r="N1060" t="s">
        <v>118</v>
      </c>
      <c r="O1060" s="6" t="str">
        <f>VLOOKUP(N1060,TOOLS!H:I,2,0)</f>
        <v>WV-S2511LN</v>
      </c>
      <c r="R1060" s="6" t="str">
        <f>VLOOKUP(O1060,TOOLS!A:B,2,0)</f>
        <v>S1:SSG</v>
      </c>
      <c r="T1060" s="2">
        <v>43363</v>
      </c>
      <c r="U1060" t="s">
        <v>2297</v>
      </c>
      <c r="V1060" t="s">
        <v>7654</v>
      </c>
      <c r="W1060">
        <v>2</v>
      </c>
      <c r="X1060" s="1">
        <v>537.6</v>
      </c>
      <c r="Y1060" s="1">
        <v>1075.2</v>
      </c>
      <c r="Z1060" s="6" t="e">
        <f>VLOOKUP(T1060,TOOLS!E:F,2,0)</f>
        <v>#N/A</v>
      </c>
    </row>
    <row r="1061" spans="1:26" x14ac:dyDescent="0.2">
      <c r="A1061" t="s">
        <v>217</v>
      </c>
      <c r="B1061" t="s">
        <v>7570</v>
      </c>
      <c r="C1061" t="s">
        <v>4860</v>
      </c>
      <c r="D1061" t="s">
        <v>4862</v>
      </c>
      <c r="E1061" t="s">
        <v>4863</v>
      </c>
      <c r="F1061" t="s">
        <v>45</v>
      </c>
      <c r="G1061" t="s">
        <v>4864</v>
      </c>
      <c r="H1061" t="s">
        <v>4861</v>
      </c>
      <c r="I1061" t="s">
        <v>4862</v>
      </c>
      <c r="J1061" t="s">
        <v>4863</v>
      </c>
      <c r="K1061" t="s">
        <v>45</v>
      </c>
      <c r="L1061" t="s">
        <v>4864</v>
      </c>
      <c r="N1061" t="s">
        <v>118</v>
      </c>
      <c r="O1061" s="6" t="str">
        <f>VLOOKUP(N1061,TOOLS!H:I,2,0)</f>
        <v>WV-S2511LN</v>
      </c>
      <c r="R1061" s="6" t="str">
        <f>VLOOKUP(O1061,TOOLS!A:B,2,0)</f>
        <v>S1:SSG</v>
      </c>
      <c r="T1061" s="2">
        <v>43347</v>
      </c>
      <c r="U1061" t="s">
        <v>2297</v>
      </c>
      <c r="V1061" t="s">
        <v>5384</v>
      </c>
      <c r="W1061">
        <v>1</v>
      </c>
      <c r="X1061" s="1">
        <v>537.6</v>
      </c>
      <c r="Y1061" s="1">
        <v>537.6</v>
      </c>
      <c r="Z1061" s="6" t="e">
        <f>VLOOKUP(T1061,TOOLS!E:F,2,0)</f>
        <v>#N/A</v>
      </c>
    </row>
    <row r="1062" spans="1:26" x14ac:dyDescent="0.2">
      <c r="A1062" t="s">
        <v>217</v>
      </c>
      <c r="B1062" t="s">
        <v>7570</v>
      </c>
      <c r="C1062" t="s">
        <v>2458</v>
      </c>
      <c r="D1062" t="s">
        <v>5485</v>
      </c>
      <c r="E1062" t="s">
        <v>5486</v>
      </c>
      <c r="F1062" t="s">
        <v>66</v>
      </c>
      <c r="G1062" t="s">
        <v>5487</v>
      </c>
      <c r="H1062" t="s">
        <v>5488</v>
      </c>
      <c r="I1062" t="s">
        <v>5485</v>
      </c>
      <c r="J1062" t="s">
        <v>5486</v>
      </c>
      <c r="K1062" t="s">
        <v>66</v>
      </c>
      <c r="L1062" t="s">
        <v>5487</v>
      </c>
      <c r="N1062" t="s">
        <v>118</v>
      </c>
      <c r="O1062" s="6" t="str">
        <f>VLOOKUP(N1062,TOOLS!H:I,2,0)</f>
        <v>WV-S2511LN</v>
      </c>
      <c r="R1062" s="6" t="str">
        <f>VLOOKUP(O1062,TOOLS!A:B,2,0)</f>
        <v>S1:SSG</v>
      </c>
      <c r="T1062" s="2">
        <v>43349</v>
      </c>
      <c r="U1062" t="s">
        <v>2297</v>
      </c>
      <c r="V1062" t="s">
        <v>5489</v>
      </c>
      <c r="W1062">
        <v>1</v>
      </c>
      <c r="X1062" s="1">
        <v>537.6</v>
      </c>
      <c r="Y1062" s="1">
        <v>537.6</v>
      </c>
      <c r="Z1062" s="6" t="e">
        <f>VLOOKUP(T1062,TOOLS!E:F,2,0)</f>
        <v>#N/A</v>
      </c>
    </row>
    <row r="1063" spans="1:26" x14ac:dyDescent="0.2">
      <c r="A1063" t="s">
        <v>217</v>
      </c>
      <c r="B1063" t="s">
        <v>7570</v>
      </c>
      <c r="C1063" t="s">
        <v>2458</v>
      </c>
      <c r="D1063" t="s">
        <v>8937</v>
      </c>
      <c r="E1063" t="s">
        <v>5486</v>
      </c>
      <c r="F1063" t="s">
        <v>66</v>
      </c>
      <c r="G1063" t="s">
        <v>5487</v>
      </c>
      <c r="H1063" t="s">
        <v>8938</v>
      </c>
      <c r="I1063" t="s">
        <v>8937</v>
      </c>
      <c r="J1063" t="s">
        <v>5486</v>
      </c>
      <c r="K1063" t="s">
        <v>66</v>
      </c>
      <c r="L1063" t="s">
        <v>5487</v>
      </c>
      <c r="N1063" t="s">
        <v>118</v>
      </c>
      <c r="O1063" s="6" t="str">
        <f>VLOOKUP(N1063,TOOLS!H:I,2,0)</f>
        <v>WV-S2511LN</v>
      </c>
      <c r="R1063" s="6" t="str">
        <f>VLOOKUP(O1063,TOOLS!A:B,2,0)</f>
        <v>S1:SSG</v>
      </c>
      <c r="T1063" s="2">
        <v>43368</v>
      </c>
      <c r="U1063" t="s">
        <v>2297</v>
      </c>
      <c r="V1063" t="s">
        <v>8939</v>
      </c>
      <c r="W1063">
        <v>3</v>
      </c>
      <c r="X1063" s="1">
        <v>537.6</v>
      </c>
      <c r="Y1063" s="1">
        <v>1612.8000000000002</v>
      </c>
      <c r="Z1063" s="6" t="e">
        <f>VLOOKUP(T1063,TOOLS!E:F,2,0)</f>
        <v>#N/A</v>
      </c>
    </row>
    <row r="1064" spans="1:26" x14ac:dyDescent="0.2">
      <c r="A1064" t="s">
        <v>217</v>
      </c>
      <c r="B1064" t="s">
        <v>7570</v>
      </c>
      <c r="C1064" t="s">
        <v>7933</v>
      </c>
      <c r="D1064" t="s">
        <v>7934</v>
      </c>
      <c r="E1064" t="s">
        <v>2352</v>
      </c>
      <c r="F1064" t="s">
        <v>62</v>
      </c>
      <c r="G1064" t="s">
        <v>7935</v>
      </c>
      <c r="H1064" t="s">
        <v>7936</v>
      </c>
      <c r="I1064" t="s">
        <v>7934</v>
      </c>
      <c r="J1064" t="s">
        <v>2352</v>
      </c>
      <c r="K1064" t="s">
        <v>62</v>
      </c>
      <c r="L1064" t="s">
        <v>7935</v>
      </c>
      <c r="N1064" t="s">
        <v>118</v>
      </c>
      <c r="O1064" s="6" t="str">
        <f>VLOOKUP(N1064,TOOLS!H:I,2,0)</f>
        <v>WV-S2511LN</v>
      </c>
      <c r="R1064" s="6" t="str">
        <f>VLOOKUP(O1064,TOOLS!A:B,2,0)</f>
        <v>S1:SSG</v>
      </c>
      <c r="T1064" s="2">
        <v>43361</v>
      </c>
      <c r="U1064" t="s">
        <v>2297</v>
      </c>
      <c r="V1064" t="s">
        <v>7937</v>
      </c>
      <c r="W1064">
        <v>3</v>
      </c>
      <c r="X1064" s="1">
        <v>537.6</v>
      </c>
      <c r="Y1064" s="1">
        <v>1612.8000000000002</v>
      </c>
      <c r="Z1064" s="6" t="e">
        <f>VLOOKUP(T1064,TOOLS!E:F,2,0)</f>
        <v>#N/A</v>
      </c>
    </row>
    <row r="1065" spans="1:26" x14ac:dyDescent="0.2">
      <c r="A1065" t="s">
        <v>217</v>
      </c>
      <c r="B1065" t="s">
        <v>7570</v>
      </c>
      <c r="C1065" t="s">
        <v>2284</v>
      </c>
      <c r="D1065" t="s">
        <v>2328</v>
      </c>
      <c r="E1065" t="s">
        <v>2281</v>
      </c>
      <c r="F1065" t="s">
        <v>45</v>
      </c>
      <c r="G1065" t="s">
        <v>2282</v>
      </c>
      <c r="H1065" t="s">
        <v>2326</v>
      </c>
      <c r="I1065" t="s">
        <v>2328</v>
      </c>
      <c r="J1065" t="s">
        <v>2281</v>
      </c>
      <c r="K1065" t="s">
        <v>45</v>
      </c>
      <c r="L1065" t="s">
        <v>2282</v>
      </c>
      <c r="N1065" t="s">
        <v>118</v>
      </c>
      <c r="O1065" s="6" t="str">
        <f>VLOOKUP(N1065,TOOLS!H:I,2,0)</f>
        <v>WV-S2511LN</v>
      </c>
      <c r="R1065" s="6" t="str">
        <f>VLOOKUP(O1065,TOOLS!A:B,2,0)</f>
        <v>S1:SSG</v>
      </c>
      <c r="T1065" s="2">
        <v>43362</v>
      </c>
      <c r="U1065" t="s">
        <v>2297</v>
      </c>
      <c r="V1065" t="s">
        <v>7949</v>
      </c>
      <c r="W1065">
        <v>1</v>
      </c>
      <c r="X1065" s="1">
        <v>537.6</v>
      </c>
      <c r="Y1065" s="1">
        <v>537.6</v>
      </c>
      <c r="Z1065" s="6" t="e">
        <f>VLOOKUP(T1065,TOOLS!E:F,2,0)</f>
        <v>#N/A</v>
      </c>
    </row>
    <row r="1066" spans="1:26" x14ac:dyDescent="0.2">
      <c r="A1066" t="s">
        <v>218</v>
      </c>
      <c r="B1066">
        <v>0</v>
      </c>
      <c r="C1066" t="s">
        <v>2263</v>
      </c>
      <c r="D1066" t="s">
        <v>2264</v>
      </c>
      <c r="E1066" t="s">
        <v>2265</v>
      </c>
      <c r="F1066" t="s">
        <v>63</v>
      </c>
      <c r="G1066">
        <v>8330</v>
      </c>
      <c r="H1066" t="s">
        <v>2263</v>
      </c>
      <c r="I1066" t="s">
        <v>2264</v>
      </c>
      <c r="J1066" t="s">
        <v>2265</v>
      </c>
      <c r="K1066" t="s">
        <v>63</v>
      </c>
      <c r="L1066">
        <v>8330</v>
      </c>
      <c r="M1066" t="s">
        <v>26</v>
      </c>
      <c r="N1066" t="s">
        <v>119</v>
      </c>
      <c r="O1066" s="6" t="str">
        <f>VLOOKUP(N1066,TOOLS!H:I,2,0)</f>
        <v>WV-S2531LN</v>
      </c>
      <c r="P1066">
        <v>10143978</v>
      </c>
      <c r="R1066" s="6" t="str">
        <f>VLOOKUP(O1066,TOOLS!A:B,2,0)</f>
        <v>S1:SSG</v>
      </c>
      <c r="S1066" t="s">
        <v>105</v>
      </c>
      <c r="T1066" s="2">
        <v>43348</v>
      </c>
      <c r="V1066">
        <v>5404025167</v>
      </c>
      <c r="W1066">
        <v>11</v>
      </c>
      <c r="X1066" s="1">
        <v>577.91999999999996</v>
      </c>
      <c r="Y1066" s="1">
        <v>6357.12</v>
      </c>
      <c r="Z1066" s="6" t="e">
        <f>VLOOKUP(T1066,TOOLS!E:F,2,0)</f>
        <v>#N/A</v>
      </c>
    </row>
    <row r="1067" spans="1:26" x14ac:dyDescent="0.2">
      <c r="A1067" t="s">
        <v>218</v>
      </c>
      <c r="B1067">
        <v>0</v>
      </c>
      <c r="C1067" t="s">
        <v>5243</v>
      </c>
      <c r="D1067" t="s">
        <v>4770</v>
      </c>
      <c r="E1067" t="s">
        <v>4752</v>
      </c>
      <c r="F1067" t="s">
        <v>62</v>
      </c>
      <c r="G1067">
        <v>75370</v>
      </c>
      <c r="H1067" t="s">
        <v>4771</v>
      </c>
      <c r="I1067" t="s">
        <v>4803</v>
      </c>
      <c r="J1067" t="s">
        <v>2288</v>
      </c>
      <c r="K1067" t="s">
        <v>45</v>
      </c>
      <c r="L1067">
        <v>1810</v>
      </c>
      <c r="M1067" t="s">
        <v>26</v>
      </c>
      <c r="N1067" t="s">
        <v>119</v>
      </c>
      <c r="O1067" s="6" t="str">
        <f>VLOOKUP(N1067,TOOLS!H:I,2,0)</f>
        <v>WV-S2531LN</v>
      </c>
      <c r="P1067">
        <v>10143978</v>
      </c>
      <c r="R1067" s="6" t="str">
        <f>VLOOKUP(O1067,TOOLS!A:B,2,0)</f>
        <v>S1:SSG</v>
      </c>
      <c r="S1067" t="s">
        <v>105</v>
      </c>
      <c r="T1067" s="2">
        <v>43349</v>
      </c>
      <c r="V1067">
        <v>5404032150</v>
      </c>
      <c r="W1067">
        <v>1</v>
      </c>
      <c r="X1067" s="1">
        <v>577.91999999999996</v>
      </c>
      <c r="Y1067" s="1">
        <v>577.91999999999996</v>
      </c>
      <c r="Z1067" s="6" t="e">
        <f>VLOOKUP(T1067,TOOLS!E:F,2,0)</f>
        <v>#N/A</v>
      </c>
    </row>
    <row r="1068" spans="1:26" x14ac:dyDescent="0.2">
      <c r="A1068" t="s">
        <v>218</v>
      </c>
      <c r="B1068">
        <v>0</v>
      </c>
      <c r="C1068" t="s">
        <v>5244</v>
      </c>
      <c r="D1068" t="s">
        <v>5245</v>
      </c>
      <c r="E1068" t="s">
        <v>5246</v>
      </c>
      <c r="F1068" t="s">
        <v>33</v>
      </c>
      <c r="G1068">
        <v>21117</v>
      </c>
      <c r="H1068" t="s">
        <v>5244</v>
      </c>
      <c r="I1068" t="s">
        <v>5247</v>
      </c>
      <c r="J1068" t="s">
        <v>5246</v>
      </c>
      <c r="K1068" t="s">
        <v>33</v>
      </c>
      <c r="L1068">
        <v>21117</v>
      </c>
      <c r="M1068" t="s">
        <v>26</v>
      </c>
      <c r="N1068" t="s">
        <v>119</v>
      </c>
      <c r="O1068" s="6" t="str">
        <f>VLOOKUP(N1068,TOOLS!H:I,2,0)</f>
        <v>WV-S2531LN</v>
      </c>
      <c r="P1068">
        <v>10143978</v>
      </c>
      <c r="R1068" s="6" t="str">
        <f>VLOOKUP(O1068,TOOLS!A:B,2,0)</f>
        <v>S1:SSG</v>
      </c>
      <c r="S1068" t="s">
        <v>105</v>
      </c>
      <c r="T1068" s="2">
        <v>43349</v>
      </c>
      <c r="V1068">
        <v>5404031388</v>
      </c>
      <c r="W1068">
        <v>1</v>
      </c>
      <c r="X1068" s="1">
        <v>577.91999999999996</v>
      </c>
      <c r="Y1068" s="1">
        <v>577.91999999999996</v>
      </c>
      <c r="Z1068" s="6" t="e">
        <f>VLOOKUP(T1068,TOOLS!E:F,2,0)</f>
        <v>#N/A</v>
      </c>
    </row>
    <row r="1069" spans="1:26" x14ac:dyDescent="0.2">
      <c r="A1069" t="s">
        <v>218</v>
      </c>
      <c r="B1069">
        <v>0</v>
      </c>
      <c r="C1069" t="s">
        <v>2242</v>
      </c>
      <c r="D1069" t="s">
        <v>2243</v>
      </c>
      <c r="E1069" t="s">
        <v>2244</v>
      </c>
      <c r="F1069" t="s">
        <v>97</v>
      </c>
      <c r="G1069">
        <v>56001</v>
      </c>
      <c r="H1069" t="s">
        <v>2245</v>
      </c>
      <c r="I1069" t="s">
        <v>2246</v>
      </c>
      <c r="J1069" t="s">
        <v>103</v>
      </c>
      <c r="K1069" t="s">
        <v>97</v>
      </c>
      <c r="L1069">
        <v>55901</v>
      </c>
      <c r="M1069" t="s">
        <v>26</v>
      </c>
      <c r="N1069" t="s">
        <v>119</v>
      </c>
      <c r="O1069" s="6" t="str">
        <f>VLOOKUP(N1069,TOOLS!H:I,2,0)</f>
        <v>WV-S2531LN</v>
      </c>
      <c r="P1069">
        <v>10143978</v>
      </c>
      <c r="R1069" s="6" t="str">
        <f>VLOOKUP(O1069,TOOLS!A:B,2,0)</f>
        <v>S1:SSG</v>
      </c>
      <c r="S1069" t="s">
        <v>105</v>
      </c>
      <c r="T1069" s="2">
        <v>43350</v>
      </c>
      <c r="V1069">
        <v>5404036588</v>
      </c>
      <c r="W1069">
        <v>1</v>
      </c>
      <c r="X1069" s="1">
        <v>577.91999999999996</v>
      </c>
      <c r="Y1069" s="1">
        <v>577.91999999999996</v>
      </c>
      <c r="Z1069" s="6" t="e">
        <f>VLOOKUP(T1069,TOOLS!E:F,2,0)</f>
        <v>#N/A</v>
      </c>
    </row>
    <row r="1070" spans="1:26" x14ac:dyDescent="0.2">
      <c r="A1070" t="s">
        <v>218</v>
      </c>
      <c r="B1070">
        <v>0</v>
      </c>
      <c r="C1070" t="s">
        <v>6036</v>
      </c>
      <c r="D1070" t="s">
        <v>6037</v>
      </c>
      <c r="E1070" t="s">
        <v>6038</v>
      </c>
      <c r="F1070" t="s">
        <v>133</v>
      </c>
      <c r="G1070">
        <v>54140</v>
      </c>
      <c r="H1070" t="s">
        <v>6039</v>
      </c>
      <c r="I1070" t="s">
        <v>6040</v>
      </c>
      <c r="J1070" t="s">
        <v>6038</v>
      </c>
      <c r="K1070" t="s">
        <v>133</v>
      </c>
      <c r="L1070">
        <v>54140</v>
      </c>
      <c r="M1070" t="s">
        <v>26</v>
      </c>
      <c r="N1070" t="s">
        <v>119</v>
      </c>
      <c r="O1070" s="6" t="str">
        <f>VLOOKUP(N1070,TOOLS!H:I,2,0)</f>
        <v>WV-S2531LN</v>
      </c>
      <c r="P1070">
        <v>10143978</v>
      </c>
      <c r="R1070" s="6" t="str">
        <f>VLOOKUP(O1070,TOOLS!A:B,2,0)</f>
        <v>S1:SSG</v>
      </c>
      <c r="S1070" t="s">
        <v>105</v>
      </c>
      <c r="T1070" s="2">
        <v>43353</v>
      </c>
      <c r="V1070">
        <v>5404043062</v>
      </c>
      <c r="W1070">
        <v>1</v>
      </c>
      <c r="X1070" s="1">
        <v>577.91999999999996</v>
      </c>
      <c r="Y1070" s="1">
        <v>577.91999999999996</v>
      </c>
      <c r="Z1070" s="6" t="e">
        <f>VLOOKUP(T1070,TOOLS!E:F,2,0)</f>
        <v>#N/A</v>
      </c>
    </row>
    <row r="1071" spans="1:26" x14ac:dyDescent="0.2">
      <c r="A1071" t="s">
        <v>218</v>
      </c>
      <c r="B1071">
        <v>0</v>
      </c>
      <c r="C1071" t="s">
        <v>112</v>
      </c>
      <c r="D1071" t="s">
        <v>113</v>
      </c>
      <c r="E1071" t="s">
        <v>114</v>
      </c>
      <c r="F1071" t="s">
        <v>42</v>
      </c>
      <c r="G1071">
        <v>60173</v>
      </c>
      <c r="H1071" t="s">
        <v>112</v>
      </c>
      <c r="I1071" t="s">
        <v>6041</v>
      </c>
      <c r="J1071" t="s">
        <v>6042</v>
      </c>
      <c r="K1071" t="s">
        <v>73</v>
      </c>
      <c r="L1071">
        <v>32822</v>
      </c>
      <c r="M1071" t="s">
        <v>26</v>
      </c>
      <c r="N1071" t="s">
        <v>119</v>
      </c>
      <c r="O1071" s="6" t="str">
        <f>VLOOKUP(N1071,TOOLS!H:I,2,0)</f>
        <v>WV-S2531LN</v>
      </c>
      <c r="P1071">
        <v>10143978</v>
      </c>
      <c r="R1071" s="6" t="str">
        <f>VLOOKUP(O1071,TOOLS!A:B,2,0)</f>
        <v>S1:SSG</v>
      </c>
      <c r="S1071" t="s">
        <v>105</v>
      </c>
      <c r="T1071" s="2">
        <v>43353</v>
      </c>
      <c r="V1071">
        <v>5404042401</v>
      </c>
      <c r="W1071">
        <v>1</v>
      </c>
      <c r="X1071" s="1">
        <v>577.91999999999996</v>
      </c>
      <c r="Y1071" s="1">
        <v>577.91999999999996</v>
      </c>
      <c r="Z1071" s="6" t="e">
        <f>VLOOKUP(T1071,TOOLS!E:F,2,0)</f>
        <v>#N/A</v>
      </c>
    </row>
    <row r="1072" spans="1:26" x14ac:dyDescent="0.2">
      <c r="A1072" t="s">
        <v>218</v>
      </c>
      <c r="B1072">
        <v>0</v>
      </c>
      <c r="C1072" t="s">
        <v>6141</v>
      </c>
      <c r="D1072" t="s">
        <v>6142</v>
      </c>
      <c r="E1072" t="s">
        <v>6143</v>
      </c>
      <c r="F1072" t="s">
        <v>62</v>
      </c>
      <c r="G1072">
        <v>78040</v>
      </c>
      <c r="H1072" t="s">
        <v>6144</v>
      </c>
      <c r="I1072" t="s">
        <v>6145</v>
      </c>
      <c r="J1072" t="s">
        <v>5227</v>
      </c>
      <c r="K1072" t="s">
        <v>24</v>
      </c>
      <c r="L1072">
        <v>11208</v>
      </c>
      <c r="M1072" t="s">
        <v>26</v>
      </c>
      <c r="N1072" t="s">
        <v>119</v>
      </c>
      <c r="O1072" s="6" t="str">
        <f>VLOOKUP(N1072,TOOLS!H:I,2,0)</f>
        <v>WV-S2531LN</v>
      </c>
      <c r="P1072">
        <v>10143978</v>
      </c>
      <c r="R1072" s="6" t="str">
        <f>VLOOKUP(O1072,TOOLS!A:B,2,0)</f>
        <v>S1:SSG</v>
      </c>
      <c r="S1072" t="s">
        <v>105</v>
      </c>
      <c r="T1072" s="2">
        <v>43354</v>
      </c>
      <c r="U1072" t="s">
        <v>6146</v>
      </c>
      <c r="V1072">
        <v>5404049418</v>
      </c>
      <c r="W1072">
        <v>11</v>
      </c>
      <c r="X1072" s="1">
        <v>577.91999999999996</v>
      </c>
      <c r="Y1072" s="1">
        <v>6357.12</v>
      </c>
      <c r="Z1072" s="6" t="e">
        <f>VLOOKUP(T1072,TOOLS!E:F,2,0)</f>
        <v>#N/A</v>
      </c>
    </row>
    <row r="1073" spans="1:26" x14ac:dyDescent="0.2">
      <c r="A1073" t="s">
        <v>218</v>
      </c>
      <c r="B1073">
        <v>0</v>
      </c>
      <c r="C1073" t="s">
        <v>6121</v>
      </c>
      <c r="D1073" t="s">
        <v>6122</v>
      </c>
      <c r="E1073" t="s">
        <v>6123</v>
      </c>
      <c r="F1073" t="s">
        <v>116</v>
      </c>
      <c r="G1073">
        <v>44685</v>
      </c>
      <c r="H1073" t="s">
        <v>6133</v>
      </c>
      <c r="I1073" t="s">
        <v>6134</v>
      </c>
      <c r="J1073" t="s">
        <v>6135</v>
      </c>
      <c r="K1073" t="s">
        <v>116</v>
      </c>
      <c r="L1073">
        <v>44685</v>
      </c>
      <c r="M1073" t="s">
        <v>26</v>
      </c>
      <c r="N1073" t="s">
        <v>119</v>
      </c>
      <c r="O1073" s="6" t="str">
        <f>VLOOKUP(N1073,TOOLS!H:I,2,0)</f>
        <v>WV-S2531LN</v>
      </c>
      <c r="P1073">
        <v>10143978</v>
      </c>
      <c r="R1073" s="6" t="str">
        <f>VLOOKUP(O1073,TOOLS!A:B,2,0)</f>
        <v>S1:SSG</v>
      </c>
      <c r="S1073" t="s">
        <v>105</v>
      </c>
      <c r="T1073" s="2">
        <v>43354</v>
      </c>
      <c r="V1073">
        <v>5404050514</v>
      </c>
      <c r="W1073">
        <v>10</v>
      </c>
      <c r="X1073" s="1">
        <v>577.91999999999996</v>
      </c>
      <c r="Y1073" s="1">
        <v>5779.2</v>
      </c>
      <c r="Z1073" s="6" t="e">
        <f>VLOOKUP(T1073,TOOLS!E:F,2,0)</f>
        <v>#N/A</v>
      </c>
    </row>
    <row r="1074" spans="1:26" x14ac:dyDescent="0.2">
      <c r="A1074" t="s">
        <v>218</v>
      </c>
      <c r="B1074">
        <v>0</v>
      </c>
      <c r="C1074" t="s">
        <v>6136</v>
      </c>
      <c r="D1074" t="s">
        <v>6137</v>
      </c>
      <c r="E1074" t="s">
        <v>4974</v>
      </c>
      <c r="F1074" t="s">
        <v>24</v>
      </c>
      <c r="G1074">
        <v>11791</v>
      </c>
      <c r="H1074" t="s">
        <v>6138</v>
      </c>
      <c r="I1074" t="s">
        <v>6139</v>
      </c>
      <c r="J1074" t="s">
        <v>6140</v>
      </c>
      <c r="K1074" t="s">
        <v>24</v>
      </c>
      <c r="L1074">
        <v>11710</v>
      </c>
      <c r="M1074" t="s">
        <v>26</v>
      </c>
      <c r="N1074" t="s">
        <v>119</v>
      </c>
      <c r="O1074" s="6" t="str">
        <f>VLOOKUP(N1074,TOOLS!H:I,2,0)</f>
        <v>WV-S2531LN</v>
      </c>
      <c r="P1074">
        <v>10143978</v>
      </c>
      <c r="R1074" s="6" t="str">
        <f>VLOOKUP(O1074,TOOLS!A:B,2,0)</f>
        <v>S1:SSG</v>
      </c>
      <c r="S1074" t="s">
        <v>105</v>
      </c>
      <c r="T1074" s="2">
        <v>43354</v>
      </c>
      <c r="V1074">
        <v>5404050547</v>
      </c>
      <c r="W1074">
        <v>1</v>
      </c>
      <c r="X1074" s="1">
        <v>577.91999999999996</v>
      </c>
      <c r="Y1074" s="1">
        <v>577.91999999999996</v>
      </c>
      <c r="Z1074" s="6" t="e">
        <f>VLOOKUP(T1074,TOOLS!E:F,2,0)</f>
        <v>#N/A</v>
      </c>
    </row>
    <row r="1075" spans="1:26" x14ac:dyDescent="0.2">
      <c r="A1075" t="s">
        <v>218</v>
      </c>
      <c r="B1075">
        <v>0</v>
      </c>
      <c r="C1075" t="s">
        <v>6043</v>
      </c>
      <c r="D1075" t="s">
        <v>6044</v>
      </c>
      <c r="E1075" t="s">
        <v>420</v>
      </c>
      <c r="F1075" t="s">
        <v>52</v>
      </c>
      <c r="G1075">
        <v>85260</v>
      </c>
      <c r="H1075" t="s">
        <v>6213</v>
      </c>
      <c r="I1075" t="s">
        <v>6214</v>
      </c>
      <c r="J1075" t="s">
        <v>6215</v>
      </c>
      <c r="K1075" t="s">
        <v>52</v>
      </c>
      <c r="L1075">
        <v>85719</v>
      </c>
      <c r="M1075" t="s">
        <v>26</v>
      </c>
      <c r="N1075" t="s">
        <v>119</v>
      </c>
      <c r="O1075" s="6" t="str">
        <f>VLOOKUP(N1075,TOOLS!H:I,2,0)</f>
        <v>WV-S2531LN</v>
      </c>
      <c r="P1075">
        <v>10143978</v>
      </c>
      <c r="R1075" s="6" t="str">
        <f>VLOOKUP(O1075,TOOLS!A:B,2,0)</f>
        <v>S1:SSG</v>
      </c>
      <c r="S1075" t="s">
        <v>105</v>
      </c>
      <c r="T1075" s="2">
        <v>43355</v>
      </c>
      <c r="V1075">
        <v>5404054184</v>
      </c>
      <c r="W1075">
        <v>1</v>
      </c>
      <c r="X1075" s="1">
        <v>577.91999999999996</v>
      </c>
      <c r="Y1075" s="1">
        <v>577.91999999999996</v>
      </c>
      <c r="Z1075" s="6" t="e">
        <f>VLOOKUP(T1075,TOOLS!E:F,2,0)</f>
        <v>#N/A</v>
      </c>
    </row>
    <row r="1076" spans="1:26" x14ac:dyDescent="0.2">
      <c r="A1076" t="s">
        <v>218</v>
      </c>
      <c r="B1076">
        <v>0</v>
      </c>
      <c r="C1076" t="s">
        <v>6189</v>
      </c>
      <c r="D1076" t="s">
        <v>6190</v>
      </c>
      <c r="E1076" t="s">
        <v>431</v>
      </c>
      <c r="F1076" t="s">
        <v>97</v>
      </c>
      <c r="G1076">
        <v>55345</v>
      </c>
      <c r="H1076" t="s">
        <v>6189</v>
      </c>
      <c r="I1076" t="s">
        <v>6191</v>
      </c>
      <c r="J1076" t="s">
        <v>6192</v>
      </c>
      <c r="K1076" t="s">
        <v>97</v>
      </c>
      <c r="L1076">
        <v>55345</v>
      </c>
      <c r="M1076" t="s">
        <v>26</v>
      </c>
      <c r="N1076" t="s">
        <v>119</v>
      </c>
      <c r="O1076" s="6" t="str">
        <f>VLOOKUP(N1076,TOOLS!H:I,2,0)</f>
        <v>WV-S2531LN</v>
      </c>
      <c r="P1076">
        <v>10143978</v>
      </c>
      <c r="R1076" s="6" t="str">
        <f>VLOOKUP(O1076,TOOLS!A:B,2,0)</f>
        <v>S1:SSG</v>
      </c>
      <c r="S1076" t="s">
        <v>105</v>
      </c>
      <c r="T1076" s="2">
        <v>43355</v>
      </c>
      <c r="V1076">
        <v>5404055645</v>
      </c>
      <c r="W1076">
        <v>12</v>
      </c>
      <c r="X1076" s="1">
        <v>577.91999999999996</v>
      </c>
      <c r="Y1076" s="1">
        <v>6935.04</v>
      </c>
      <c r="Z1076" s="6" t="e">
        <f>VLOOKUP(T1076,TOOLS!E:F,2,0)</f>
        <v>#N/A</v>
      </c>
    </row>
    <row r="1077" spans="1:26" x14ac:dyDescent="0.2">
      <c r="A1077" t="s">
        <v>218</v>
      </c>
      <c r="B1077">
        <v>0</v>
      </c>
      <c r="C1077" t="s">
        <v>2446</v>
      </c>
      <c r="D1077" t="s">
        <v>2447</v>
      </c>
      <c r="E1077" t="s">
        <v>2448</v>
      </c>
      <c r="F1077" t="s">
        <v>43</v>
      </c>
      <c r="G1077">
        <v>95131</v>
      </c>
      <c r="H1077" t="s">
        <v>2446</v>
      </c>
      <c r="I1077" t="s">
        <v>2499</v>
      </c>
      <c r="J1077" t="s">
        <v>61</v>
      </c>
      <c r="K1077" t="s">
        <v>62</v>
      </c>
      <c r="L1077">
        <v>75244</v>
      </c>
      <c r="M1077" t="s">
        <v>26</v>
      </c>
      <c r="N1077" t="s">
        <v>119</v>
      </c>
      <c r="O1077" s="6" t="str">
        <f>VLOOKUP(N1077,TOOLS!H:I,2,0)</f>
        <v>WV-S2531LN</v>
      </c>
      <c r="P1077">
        <v>10143978</v>
      </c>
      <c r="R1077" s="6" t="str">
        <f>VLOOKUP(O1077,TOOLS!A:B,2,0)</f>
        <v>S1:SSG</v>
      </c>
      <c r="S1077" t="s">
        <v>105</v>
      </c>
      <c r="T1077" s="2">
        <v>43355</v>
      </c>
      <c r="V1077">
        <v>5404056181</v>
      </c>
      <c r="W1077">
        <v>2</v>
      </c>
      <c r="X1077" s="1">
        <v>577.91999999999996</v>
      </c>
      <c r="Y1077" s="1">
        <v>1155.8399999999999</v>
      </c>
      <c r="Z1077" s="6" t="e">
        <f>VLOOKUP(T1077,TOOLS!E:F,2,0)</f>
        <v>#N/A</v>
      </c>
    </row>
    <row r="1078" spans="1:26" x14ac:dyDescent="0.2">
      <c r="A1078" t="s">
        <v>218</v>
      </c>
      <c r="B1078">
        <v>0</v>
      </c>
      <c r="C1078" t="s">
        <v>30</v>
      </c>
      <c r="D1078" t="s">
        <v>31</v>
      </c>
      <c r="E1078" t="s">
        <v>32</v>
      </c>
      <c r="F1078" t="s">
        <v>33</v>
      </c>
      <c r="G1078">
        <v>20814</v>
      </c>
      <c r="H1078" t="s">
        <v>30</v>
      </c>
      <c r="I1078" t="s">
        <v>76</v>
      </c>
      <c r="J1078" t="s">
        <v>32</v>
      </c>
      <c r="K1078" t="s">
        <v>33</v>
      </c>
      <c r="L1078">
        <v>20814</v>
      </c>
      <c r="M1078" t="s">
        <v>26</v>
      </c>
      <c r="N1078" t="s">
        <v>119</v>
      </c>
      <c r="O1078" s="6" t="str">
        <f>VLOOKUP(N1078,TOOLS!H:I,2,0)</f>
        <v>WV-S2531LN</v>
      </c>
      <c r="P1078">
        <v>10143978</v>
      </c>
      <c r="R1078" s="6" t="str">
        <f>VLOOKUP(O1078,TOOLS!A:B,2,0)</f>
        <v>S1:SSG</v>
      </c>
      <c r="S1078" t="s">
        <v>105</v>
      </c>
      <c r="T1078" s="2">
        <v>43356</v>
      </c>
      <c r="V1078">
        <v>5404059201</v>
      </c>
      <c r="W1078">
        <v>8</v>
      </c>
      <c r="X1078" s="1">
        <v>577.91999999999996</v>
      </c>
      <c r="Y1078" s="1">
        <v>4623.3599999999997</v>
      </c>
      <c r="Z1078" s="6" t="e">
        <f>VLOOKUP(T1078,TOOLS!E:F,2,0)</f>
        <v>#N/A</v>
      </c>
    </row>
    <row r="1079" spans="1:26" x14ac:dyDescent="0.2">
      <c r="A1079" t="s">
        <v>218</v>
      </c>
      <c r="B1079">
        <v>0</v>
      </c>
      <c r="C1079" t="s">
        <v>6267</v>
      </c>
      <c r="D1079" t="s">
        <v>6268</v>
      </c>
      <c r="E1079" t="s">
        <v>6269</v>
      </c>
      <c r="F1079" t="s">
        <v>42</v>
      </c>
      <c r="G1079">
        <v>61611</v>
      </c>
      <c r="H1079" t="s">
        <v>6270</v>
      </c>
      <c r="I1079" t="s">
        <v>6271</v>
      </c>
      <c r="J1079" t="s">
        <v>6030</v>
      </c>
      <c r="K1079" t="s">
        <v>59</v>
      </c>
      <c r="L1079">
        <v>63146</v>
      </c>
      <c r="M1079" t="s">
        <v>26</v>
      </c>
      <c r="N1079" t="s">
        <v>119</v>
      </c>
      <c r="O1079" s="6" t="str">
        <f>VLOOKUP(N1079,TOOLS!H:I,2,0)</f>
        <v>WV-S2531LN</v>
      </c>
      <c r="P1079">
        <v>10143978</v>
      </c>
      <c r="R1079" s="6" t="str">
        <f>VLOOKUP(O1079,TOOLS!A:B,2,0)</f>
        <v>S1:SSG</v>
      </c>
      <c r="S1079" t="s">
        <v>105</v>
      </c>
      <c r="T1079" s="2">
        <v>43356</v>
      </c>
      <c r="V1079">
        <v>5404059499</v>
      </c>
      <c r="W1079">
        <v>2</v>
      </c>
      <c r="X1079" s="1">
        <v>577.91999999999996</v>
      </c>
      <c r="Y1079" s="1">
        <v>1155.8399999999999</v>
      </c>
      <c r="Z1079" s="6" t="e">
        <f>VLOOKUP(T1079,TOOLS!E:F,2,0)</f>
        <v>#N/A</v>
      </c>
    </row>
    <row r="1080" spans="1:26" x14ac:dyDescent="0.2">
      <c r="A1080" t="s">
        <v>218</v>
      </c>
      <c r="B1080">
        <v>0</v>
      </c>
      <c r="C1080" t="s">
        <v>6264</v>
      </c>
      <c r="D1080" t="s">
        <v>6265</v>
      </c>
      <c r="E1080" t="s">
        <v>6266</v>
      </c>
      <c r="F1080" t="s">
        <v>37</v>
      </c>
      <c r="G1080">
        <v>49333</v>
      </c>
      <c r="H1080" t="s">
        <v>6264</v>
      </c>
      <c r="I1080" t="s">
        <v>6265</v>
      </c>
      <c r="J1080" t="s">
        <v>6266</v>
      </c>
      <c r="K1080" t="s">
        <v>37</v>
      </c>
      <c r="L1080">
        <v>49333</v>
      </c>
      <c r="M1080" t="s">
        <v>26</v>
      </c>
      <c r="N1080" t="s">
        <v>119</v>
      </c>
      <c r="O1080" s="6" t="str">
        <f>VLOOKUP(N1080,TOOLS!H:I,2,0)</f>
        <v>WV-S2531LN</v>
      </c>
      <c r="P1080">
        <v>10143978</v>
      </c>
      <c r="R1080" s="6" t="str">
        <f>VLOOKUP(O1080,TOOLS!A:B,2,0)</f>
        <v>S1:SSG</v>
      </c>
      <c r="S1080" t="s">
        <v>105</v>
      </c>
      <c r="T1080" s="2">
        <v>43356</v>
      </c>
      <c r="V1080">
        <v>5404060096</v>
      </c>
      <c r="W1080">
        <v>1</v>
      </c>
      <c r="X1080" s="1">
        <v>577.91999999999996</v>
      </c>
      <c r="Y1080" s="1">
        <v>577.91999999999996</v>
      </c>
      <c r="Z1080" s="6" t="e">
        <f>VLOOKUP(T1080,TOOLS!E:F,2,0)</f>
        <v>#N/A</v>
      </c>
    </row>
    <row r="1081" spans="1:26" x14ac:dyDescent="0.2">
      <c r="A1081" t="s">
        <v>218</v>
      </c>
      <c r="B1081">
        <v>0</v>
      </c>
      <c r="C1081" t="s">
        <v>30</v>
      </c>
      <c r="D1081" t="s">
        <v>31</v>
      </c>
      <c r="E1081" t="s">
        <v>32</v>
      </c>
      <c r="F1081" t="s">
        <v>33</v>
      </c>
      <c r="G1081">
        <v>20814</v>
      </c>
      <c r="H1081" t="s">
        <v>30</v>
      </c>
      <c r="I1081" t="s">
        <v>76</v>
      </c>
      <c r="J1081" t="s">
        <v>32</v>
      </c>
      <c r="K1081" t="s">
        <v>33</v>
      </c>
      <c r="L1081">
        <v>20814</v>
      </c>
      <c r="M1081" t="s">
        <v>26</v>
      </c>
      <c r="N1081" t="s">
        <v>119</v>
      </c>
      <c r="O1081" s="6" t="str">
        <f>VLOOKUP(N1081,TOOLS!H:I,2,0)</f>
        <v>WV-S2531LN</v>
      </c>
      <c r="P1081">
        <v>10143978</v>
      </c>
      <c r="R1081" s="6" t="str">
        <f>VLOOKUP(O1081,TOOLS!A:B,2,0)</f>
        <v>S1:SSG</v>
      </c>
      <c r="S1081" t="s">
        <v>105</v>
      </c>
      <c r="T1081" s="2">
        <v>43357</v>
      </c>
      <c r="V1081">
        <v>5404064491</v>
      </c>
      <c r="W1081">
        <v>1</v>
      </c>
      <c r="X1081" s="1">
        <v>577.91999999999996</v>
      </c>
      <c r="Y1081" s="1">
        <v>577.91999999999996</v>
      </c>
      <c r="Z1081" s="6" t="e">
        <f>VLOOKUP(T1081,TOOLS!E:F,2,0)</f>
        <v>#N/A</v>
      </c>
    </row>
    <row r="1082" spans="1:26" x14ac:dyDescent="0.2">
      <c r="A1082" t="s">
        <v>218</v>
      </c>
      <c r="B1082">
        <v>0</v>
      </c>
      <c r="C1082" t="s">
        <v>6358</v>
      </c>
      <c r="D1082" t="s">
        <v>6359</v>
      </c>
      <c r="E1082" t="s">
        <v>6360</v>
      </c>
      <c r="F1082" t="s">
        <v>2190</v>
      </c>
      <c r="G1082">
        <v>73142</v>
      </c>
      <c r="H1082" t="s">
        <v>6361</v>
      </c>
      <c r="I1082" t="s">
        <v>6362</v>
      </c>
      <c r="J1082" t="s">
        <v>6363</v>
      </c>
      <c r="K1082" t="s">
        <v>2350</v>
      </c>
      <c r="L1082">
        <v>67214</v>
      </c>
      <c r="M1082" t="s">
        <v>26</v>
      </c>
      <c r="N1082" t="s">
        <v>119</v>
      </c>
      <c r="O1082" s="6" t="str">
        <f>VLOOKUP(N1082,TOOLS!H:I,2,0)</f>
        <v>WV-S2531LN</v>
      </c>
      <c r="P1082">
        <v>10143978</v>
      </c>
      <c r="R1082" s="6" t="str">
        <f>VLOOKUP(O1082,TOOLS!A:B,2,0)</f>
        <v>S1:SSG</v>
      </c>
      <c r="S1082" t="s">
        <v>105</v>
      </c>
      <c r="T1082" s="2">
        <v>43357</v>
      </c>
      <c r="V1082">
        <v>5404066290</v>
      </c>
      <c r="W1082">
        <v>1</v>
      </c>
      <c r="X1082" s="1">
        <v>577.91999999999996</v>
      </c>
      <c r="Y1082" s="1">
        <v>577.91999999999996</v>
      </c>
      <c r="Z1082" s="6" t="e">
        <f>VLOOKUP(T1082,TOOLS!E:F,2,0)</f>
        <v>#N/A</v>
      </c>
    </row>
    <row r="1083" spans="1:26" x14ac:dyDescent="0.2">
      <c r="A1083" t="s">
        <v>218</v>
      </c>
      <c r="B1083">
        <v>0</v>
      </c>
      <c r="C1083" t="s">
        <v>30</v>
      </c>
      <c r="D1083" t="s">
        <v>31</v>
      </c>
      <c r="E1083" t="s">
        <v>32</v>
      </c>
      <c r="F1083" t="s">
        <v>33</v>
      </c>
      <c r="G1083">
        <v>20814</v>
      </c>
      <c r="H1083" t="s">
        <v>30</v>
      </c>
      <c r="I1083" t="s">
        <v>76</v>
      </c>
      <c r="J1083" t="s">
        <v>32</v>
      </c>
      <c r="K1083" t="s">
        <v>33</v>
      </c>
      <c r="L1083">
        <v>20814</v>
      </c>
      <c r="M1083" t="s">
        <v>26</v>
      </c>
      <c r="N1083" t="s">
        <v>119</v>
      </c>
      <c r="O1083" s="6" t="str">
        <f>VLOOKUP(N1083,TOOLS!H:I,2,0)</f>
        <v>WV-S2531LN</v>
      </c>
      <c r="P1083">
        <v>10143978</v>
      </c>
      <c r="R1083" s="6" t="str">
        <f>VLOOKUP(O1083,TOOLS!A:B,2,0)</f>
        <v>S1:SSG</v>
      </c>
      <c r="S1083" t="s">
        <v>105</v>
      </c>
      <c r="T1083" s="2">
        <v>43360</v>
      </c>
      <c r="V1083">
        <v>5404069977</v>
      </c>
      <c r="W1083">
        <v>2</v>
      </c>
      <c r="X1083" s="1">
        <v>577.91999999999996</v>
      </c>
      <c r="Y1083" s="1">
        <v>1155.8399999999999</v>
      </c>
      <c r="Z1083" s="6" t="e">
        <f>VLOOKUP(T1083,TOOLS!E:F,2,0)</f>
        <v>#N/A</v>
      </c>
    </row>
    <row r="1084" spans="1:26" x14ac:dyDescent="0.2">
      <c r="A1084" t="s">
        <v>218</v>
      </c>
      <c r="B1084">
        <v>0</v>
      </c>
      <c r="C1084" t="s">
        <v>6500</v>
      </c>
      <c r="D1084" t="s">
        <v>6501</v>
      </c>
      <c r="E1084" t="s">
        <v>6502</v>
      </c>
      <c r="F1084" t="s">
        <v>97</v>
      </c>
      <c r="G1084">
        <v>55045</v>
      </c>
      <c r="H1084" t="s">
        <v>6500</v>
      </c>
      <c r="I1084" t="s">
        <v>6501</v>
      </c>
      <c r="J1084" t="s">
        <v>6502</v>
      </c>
      <c r="K1084" t="s">
        <v>97</v>
      </c>
      <c r="L1084">
        <v>55045</v>
      </c>
      <c r="M1084" t="s">
        <v>26</v>
      </c>
      <c r="N1084" t="s">
        <v>119</v>
      </c>
      <c r="O1084" s="6" t="str">
        <f>VLOOKUP(N1084,TOOLS!H:I,2,0)</f>
        <v>WV-S2531LN</v>
      </c>
      <c r="P1084">
        <v>10143978</v>
      </c>
      <c r="R1084" s="6" t="str">
        <f>VLOOKUP(O1084,TOOLS!A:B,2,0)</f>
        <v>S1:SSG</v>
      </c>
      <c r="S1084" t="s">
        <v>105</v>
      </c>
      <c r="T1084" s="2">
        <v>43360</v>
      </c>
      <c r="V1084">
        <v>5404071310</v>
      </c>
      <c r="W1084">
        <v>10</v>
      </c>
      <c r="X1084" s="1">
        <v>577.91999999999996</v>
      </c>
      <c r="Y1084" s="1">
        <v>5779.2</v>
      </c>
      <c r="Z1084" s="6" t="e">
        <f>VLOOKUP(T1084,TOOLS!E:F,2,0)</f>
        <v>#N/A</v>
      </c>
    </row>
    <row r="1085" spans="1:26" x14ac:dyDescent="0.2">
      <c r="A1085" t="s">
        <v>218</v>
      </c>
      <c r="B1085">
        <v>0</v>
      </c>
      <c r="C1085" t="s">
        <v>4928</v>
      </c>
      <c r="D1085" t="s">
        <v>4929</v>
      </c>
      <c r="E1085" t="s">
        <v>2308</v>
      </c>
      <c r="F1085" t="s">
        <v>73</v>
      </c>
      <c r="G1085">
        <v>34953</v>
      </c>
      <c r="H1085" t="s">
        <v>6497</v>
      </c>
      <c r="I1085" t="s">
        <v>6498</v>
      </c>
      <c r="J1085" t="s">
        <v>6499</v>
      </c>
      <c r="K1085" t="s">
        <v>73</v>
      </c>
      <c r="L1085">
        <v>34953</v>
      </c>
      <c r="M1085" t="s">
        <v>26</v>
      </c>
      <c r="N1085" t="s">
        <v>119</v>
      </c>
      <c r="O1085" s="6" t="str">
        <f>VLOOKUP(N1085,TOOLS!H:I,2,0)</f>
        <v>WV-S2531LN</v>
      </c>
      <c r="P1085">
        <v>10143978</v>
      </c>
      <c r="R1085" s="6" t="str">
        <f>VLOOKUP(O1085,TOOLS!A:B,2,0)</f>
        <v>S1:SSG</v>
      </c>
      <c r="S1085" t="s">
        <v>105</v>
      </c>
      <c r="T1085" s="2">
        <v>43360</v>
      </c>
      <c r="V1085">
        <v>5404072997</v>
      </c>
      <c r="W1085">
        <v>4</v>
      </c>
      <c r="X1085" s="1">
        <v>577.91999999999996</v>
      </c>
      <c r="Y1085" s="1">
        <v>2311.6799999999998</v>
      </c>
      <c r="Z1085" s="6" t="e">
        <f>VLOOKUP(T1085,TOOLS!E:F,2,0)</f>
        <v>#N/A</v>
      </c>
    </row>
    <row r="1086" spans="1:26" x14ac:dyDescent="0.2">
      <c r="A1086" t="s">
        <v>218</v>
      </c>
      <c r="B1086">
        <v>0</v>
      </c>
      <c r="C1086" t="s">
        <v>7053</v>
      </c>
      <c r="D1086" t="s">
        <v>7054</v>
      </c>
      <c r="E1086" t="s">
        <v>7055</v>
      </c>
      <c r="F1086" t="s">
        <v>69</v>
      </c>
      <c r="G1086">
        <v>80227</v>
      </c>
      <c r="H1086" t="s">
        <v>7053</v>
      </c>
      <c r="I1086" t="s">
        <v>7054</v>
      </c>
      <c r="J1086" t="s">
        <v>7055</v>
      </c>
      <c r="K1086" t="s">
        <v>69</v>
      </c>
      <c r="L1086">
        <v>80227</v>
      </c>
      <c r="M1086" t="s">
        <v>26</v>
      </c>
      <c r="N1086" t="s">
        <v>119</v>
      </c>
      <c r="O1086" s="6" t="str">
        <f>VLOOKUP(N1086,TOOLS!H:I,2,0)</f>
        <v>WV-S2531LN</v>
      </c>
      <c r="P1086">
        <v>10143978</v>
      </c>
      <c r="R1086" s="6" t="str">
        <f>VLOOKUP(O1086,TOOLS!A:B,2,0)</f>
        <v>S1:SSG</v>
      </c>
      <c r="S1086" t="s">
        <v>105</v>
      </c>
      <c r="T1086" s="2">
        <v>43361</v>
      </c>
      <c r="V1086">
        <v>5404076095</v>
      </c>
      <c r="W1086">
        <v>4</v>
      </c>
      <c r="X1086" s="1">
        <v>577.91999999999996</v>
      </c>
      <c r="Y1086" s="1">
        <v>2311.6799999999998</v>
      </c>
      <c r="Z1086" s="6" t="e">
        <f>VLOOKUP(T1086,TOOLS!E:F,2,0)</f>
        <v>#N/A</v>
      </c>
    </row>
    <row r="1087" spans="1:26" x14ac:dyDescent="0.2">
      <c r="A1087" t="s">
        <v>218</v>
      </c>
      <c r="B1087">
        <v>0</v>
      </c>
      <c r="C1087" t="s">
        <v>4800</v>
      </c>
      <c r="D1087" t="s">
        <v>4801</v>
      </c>
      <c r="E1087" t="s">
        <v>4802</v>
      </c>
      <c r="F1087" t="s">
        <v>97</v>
      </c>
      <c r="G1087">
        <v>55337</v>
      </c>
      <c r="H1087" t="s">
        <v>4800</v>
      </c>
      <c r="I1087" t="s">
        <v>4801</v>
      </c>
      <c r="J1087" t="s">
        <v>4802</v>
      </c>
      <c r="K1087" t="s">
        <v>97</v>
      </c>
      <c r="L1087">
        <v>55337</v>
      </c>
      <c r="M1087" t="s">
        <v>26</v>
      </c>
      <c r="N1087" t="s">
        <v>119</v>
      </c>
      <c r="O1087" s="6" t="str">
        <f>VLOOKUP(N1087,TOOLS!H:I,2,0)</f>
        <v>WV-S2531LN</v>
      </c>
      <c r="P1087">
        <v>10143978</v>
      </c>
      <c r="R1087" s="6" t="str">
        <f>VLOOKUP(O1087,TOOLS!A:B,2,0)</f>
        <v>S1:SSG</v>
      </c>
      <c r="S1087" t="s">
        <v>105</v>
      </c>
      <c r="T1087" s="2">
        <v>43361</v>
      </c>
      <c r="V1087">
        <v>5404076557</v>
      </c>
      <c r="W1087">
        <v>6</v>
      </c>
      <c r="X1087" s="1">
        <v>577.91999999999996</v>
      </c>
      <c r="Y1087" s="1">
        <v>3467.52</v>
      </c>
      <c r="Z1087" s="6" t="e">
        <f>VLOOKUP(T1087,TOOLS!E:F,2,0)</f>
        <v>#N/A</v>
      </c>
    </row>
    <row r="1088" spans="1:26" x14ac:dyDescent="0.2">
      <c r="A1088" t="s">
        <v>218</v>
      </c>
      <c r="B1088">
        <v>0</v>
      </c>
      <c r="C1088" t="s">
        <v>6264</v>
      </c>
      <c r="D1088" t="s">
        <v>6265</v>
      </c>
      <c r="E1088" t="s">
        <v>6266</v>
      </c>
      <c r="F1088" t="s">
        <v>37</v>
      </c>
      <c r="G1088">
        <v>49333</v>
      </c>
      <c r="H1088" t="s">
        <v>6453</v>
      </c>
      <c r="I1088" t="s">
        <v>6454</v>
      </c>
      <c r="J1088" t="s">
        <v>6455</v>
      </c>
      <c r="K1088" t="s">
        <v>37</v>
      </c>
      <c r="L1088">
        <v>49922</v>
      </c>
      <c r="M1088" t="s">
        <v>26</v>
      </c>
      <c r="N1088" t="s">
        <v>119</v>
      </c>
      <c r="O1088" s="6" t="str">
        <f>VLOOKUP(N1088,TOOLS!H:I,2,0)</f>
        <v>WV-S2531LN</v>
      </c>
      <c r="P1088">
        <v>10143978</v>
      </c>
      <c r="R1088" s="6" t="str">
        <f>VLOOKUP(O1088,TOOLS!A:B,2,0)</f>
        <v>S1:SSG</v>
      </c>
      <c r="S1088" t="s">
        <v>105</v>
      </c>
      <c r="T1088" s="2">
        <v>43361</v>
      </c>
      <c r="V1088">
        <v>5404077869</v>
      </c>
      <c r="W1088">
        <v>2</v>
      </c>
      <c r="X1088" s="1">
        <v>577.91999999999996</v>
      </c>
      <c r="Y1088" s="1">
        <v>1155.8399999999999</v>
      </c>
      <c r="Z1088" s="6" t="e">
        <f>VLOOKUP(T1088,TOOLS!E:F,2,0)</f>
        <v>#N/A</v>
      </c>
    </row>
    <row r="1089" spans="1:26" x14ac:dyDescent="0.2">
      <c r="A1089" t="s">
        <v>218</v>
      </c>
      <c r="B1089">
        <v>0</v>
      </c>
      <c r="C1089" t="s">
        <v>6347</v>
      </c>
      <c r="D1089" t="s">
        <v>6348</v>
      </c>
      <c r="E1089" t="s">
        <v>6349</v>
      </c>
      <c r="F1089" t="s">
        <v>49</v>
      </c>
      <c r="G1089">
        <v>27560</v>
      </c>
      <c r="H1089" t="s">
        <v>6347</v>
      </c>
      <c r="I1089" t="s">
        <v>6350</v>
      </c>
      <c r="J1089" t="s">
        <v>6351</v>
      </c>
      <c r="K1089" t="s">
        <v>49</v>
      </c>
      <c r="L1089">
        <v>27560</v>
      </c>
      <c r="M1089" t="s">
        <v>26</v>
      </c>
      <c r="N1089" t="s">
        <v>119</v>
      </c>
      <c r="O1089" s="6" t="str">
        <f>VLOOKUP(N1089,TOOLS!H:I,2,0)</f>
        <v>WV-S2531LN</v>
      </c>
      <c r="P1089">
        <v>10143978</v>
      </c>
      <c r="R1089" s="6" t="str">
        <f>VLOOKUP(O1089,TOOLS!A:B,2,0)</f>
        <v>S1:SSG</v>
      </c>
      <c r="S1089" t="s">
        <v>105</v>
      </c>
      <c r="T1089" s="2">
        <v>43361</v>
      </c>
      <c r="V1089">
        <v>5404078553</v>
      </c>
      <c r="W1089">
        <v>2</v>
      </c>
      <c r="X1089" s="1">
        <v>577.91999999999996</v>
      </c>
      <c r="Y1089" s="1">
        <v>1155.8399999999999</v>
      </c>
      <c r="Z1089" s="6" t="e">
        <f>VLOOKUP(T1089,TOOLS!E:F,2,0)</f>
        <v>#N/A</v>
      </c>
    </row>
    <row r="1090" spans="1:26" x14ac:dyDescent="0.2">
      <c r="A1090" t="s">
        <v>218</v>
      </c>
      <c r="B1090">
        <v>0</v>
      </c>
      <c r="C1090" t="s">
        <v>7056</v>
      </c>
      <c r="D1090" t="s">
        <v>7057</v>
      </c>
      <c r="E1090" t="s">
        <v>7058</v>
      </c>
      <c r="F1090" t="s">
        <v>62</v>
      </c>
      <c r="G1090">
        <v>75074</v>
      </c>
      <c r="H1090" t="s">
        <v>7059</v>
      </c>
      <c r="I1090" t="s">
        <v>7060</v>
      </c>
      <c r="J1090" t="s">
        <v>7061</v>
      </c>
      <c r="K1090" t="s">
        <v>62</v>
      </c>
      <c r="L1090">
        <v>77586</v>
      </c>
      <c r="M1090" t="s">
        <v>26</v>
      </c>
      <c r="N1090" t="s">
        <v>119</v>
      </c>
      <c r="O1090" s="6" t="str">
        <f>VLOOKUP(N1090,TOOLS!H:I,2,0)</f>
        <v>WV-S2531LN</v>
      </c>
      <c r="P1090">
        <v>10143978</v>
      </c>
      <c r="R1090" s="6" t="str">
        <f>VLOOKUP(O1090,TOOLS!A:B,2,0)</f>
        <v>S1:SSG</v>
      </c>
      <c r="S1090" t="s">
        <v>105</v>
      </c>
      <c r="T1090" s="2">
        <v>43361</v>
      </c>
      <c r="V1090">
        <v>5404078706</v>
      </c>
      <c r="W1090">
        <v>4</v>
      </c>
      <c r="X1090" s="1">
        <v>577.91999999999996</v>
      </c>
      <c r="Y1090" s="1">
        <v>2311.6799999999998</v>
      </c>
      <c r="Z1090" s="6" t="e">
        <f>VLOOKUP(T1090,TOOLS!E:F,2,0)</f>
        <v>#N/A</v>
      </c>
    </row>
    <row r="1091" spans="1:26" x14ac:dyDescent="0.2">
      <c r="A1091" t="s">
        <v>218</v>
      </c>
      <c r="B1091">
        <v>0</v>
      </c>
      <c r="C1091" t="s">
        <v>7104</v>
      </c>
      <c r="D1091" t="s">
        <v>7105</v>
      </c>
      <c r="E1091" t="s">
        <v>420</v>
      </c>
      <c r="F1091" t="s">
        <v>52</v>
      </c>
      <c r="G1091">
        <v>85260</v>
      </c>
      <c r="H1091" t="s">
        <v>7106</v>
      </c>
      <c r="I1091" t="s">
        <v>7111</v>
      </c>
      <c r="J1091" t="s">
        <v>420</v>
      </c>
      <c r="K1091" t="s">
        <v>52</v>
      </c>
      <c r="L1091">
        <v>85260</v>
      </c>
      <c r="M1091" t="s">
        <v>26</v>
      </c>
      <c r="N1091" t="s">
        <v>119</v>
      </c>
      <c r="O1091" s="6" t="str">
        <f>VLOOKUP(N1091,TOOLS!H:I,2,0)</f>
        <v>WV-S2531LN</v>
      </c>
      <c r="P1091">
        <v>10143978</v>
      </c>
      <c r="R1091" s="6" t="str">
        <f>VLOOKUP(O1091,TOOLS!A:B,2,0)</f>
        <v>S1:SSG</v>
      </c>
      <c r="S1091" t="s">
        <v>105</v>
      </c>
      <c r="T1091" s="2">
        <v>43362</v>
      </c>
      <c r="V1091">
        <v>5404083604</v>
      </c>
      <c r="W1091">
        <v>10</v>
      </c>
      <c r="X1091" s="1">
        <v>577.91999999999996</v>
      </c>
      <c r="Y1091" s="1">
        <v>5779.2</v>
      </c>
      <c r="Z1091" s="6" t="e">
        <f>VLOOKUP(T1091,TOOLS!E:F,2,0)</f>
        <v>#N/A</v>
      </c>
    </row>
    <row r="1092" spans="1:26" x14ac:dyDescent="0.2">
      <c r="A1092" t="s">
        <v>218</v>
      </c>
      <c r="B1092">
        <v>0</v>
      </c>
      <c r="C1092" t="s">
        <v>7108</v>
      </c>
      <c r="D1092" t="s">
        <v>7109</v>
      </c>
      <c r="E1092" t="s">
        <v>7110</v>
      </c>
      <c r="F1092" t="s">
        <v>73</v>
      </c>
      <c r="G1092">
        <v>33021</v>
      </c>
      <c r="H1092" t="s">
        <v>7108</v>
      </c>
      <c r="I1092" t="s">
        <v>7109</v>
      </c>
      <c r="J1092" t="s">
        <v>7110</v>
      </c>
      <c r="K1092" t="s">
        <v>73</v>
      </c>
      <c r="L1092">
        <v>33021</v>
      </c>
      <c r="M1092" t="s">
        <v>26</v>
      </c>
      <c r="N1092" t="s">
        <v>119</v>
      </c>
      <c r="O1092" s="6" t="str">
        <f>VLOOKUP(N1092,TOOLS!H:I,2,0)</f>
        <v>WV-S2531LN</v>
      </c>
      <c r="P1092">
        <v>10143978</v>
      </c>
      <c r="R1092" s="6" t="str">
        <f>VLOOKUP(O1092,TOOLS!A:B,2,0)</f>
        <v>S1:SSG</v>
      </c>
      <c r="S1092" t="s">
        <v>105</v>
      </c>
      <c r="T1092" s="2">
        <v>43362</v>
      </c>
      <c r="V1092">
        <v>5404083404</v>
      </c>
      <c r="W1092">
        <v>8</v>
      </c>
      <c r="X1092" s="1">
        <v>577.91999999999996</v>
      </c>
      <c r="Y1092" s="1">
        <v>4623.3599999999997</v>
      </c>
      <c r="Z1092" s="6" t="e">
        <f>VLOOKUP(T1092,TOOLS!E:F,2,0)</f>
        <v>#N/A</v>
      </c>
    </row>
    <row r="1093" spans="1:26" x14ac:dyDescent="0.2">
      <c r="A1093" t="s">
        <v>218</v>
      </c>
      <c r="B1093">
        <v>0</v>
      </c>
      <c r="C1093" t="s">
        <v>7355</v>
      </c>
      <c r="D1093" t="s">
        <v>7356</v>
      </c>
      <c r="E1093" t="s">
        <v>7357</v>
      </c>
      <c r="F1093" t="s">
        <v>63</v>
      </c>
      <c r="G1093">
        <v>7044</v>
      </c>
      <c r="H1093" t="s">
        <v>7358</v>
      </c>
      <c r="I1093" t="s">
        <v>7359</v>
      </c>
      <c r="J1093" t="s">
        <v>7360</v>
      </c>
      <c r="K1093" t="s">
        <v>63</v>
      </c>
      <c r="L1093">
        <v>7044</v>
      </c>
      <c r="M1093" t="s">
        <v>26</v>
      </c>
      <c r="N1093" t="s">
        <v>119</v>
      </c>
      <c r="O1093" s="6" t="str">
        <f>VLOOKUP(N1093,TOOLS!H:I,2,0)</f>
        <v>WV-S2531LN</v>
      </c>
      <c r="P1093">
        <v>10143978</v>
      </c>
      <c r="R1093" s="6" t="str">
        <f>VLOOKUP(O1093,TOOLS!A:B,2,0)</f>
        <v>S1:SSG</v>
      </c>
      <c r="S1093" t="s">
        <v>105</v>
      </c>
      <c r="T1093" s="2">
        <v>43363</v>
      </c>
      <c r="V1093">
        <v>5404089104</v>
      </c>
      <c r="W1093">
        <v>1</v>
      </c>
      <c r="X1093" s="1">
        <v>577.91999999999996</v>
      </c>
      <c r="Y1093" s="1">
        <v>577.91999999999996</v>
      </c>
      <c r="Z1093" s="6" t="e">
        <f>VLOOKUP(T1093,TOOLS!E:F,2,0)</f>
        <v>#N/A</v>
      </c>
    </row>
    <row r="1094" spans="1:26" x14ac:dyDescent="0.2">
      <c r="A1094" t="s">
        <v>218</v>
      </c>
      <c r="B1094">
        <v>0</v>
      </c>
      <c r="C1094" t="s">
        <v>2262</v>
      </c>
      <c r="D1094" t="s">
        <v>136</v>
      </c>
      <c r="E1094" t="s">
        <v>137</v>
      </c>
      <c r="F1094" t="s">
        <v>66</v>
      </c>
      <c r="G1094">
        <v>19341</v>
      </c>
      <c r="H1094" t="s">
        <v>2262</v>
      </c>
      <c r="I1094" t="s">
        <v>136</v>
      </c>
      <c r="J1094" t="s">
        <v>137</v>
      </c>
      <c r="K1094" t="s">
        <v>66</v>
      </c>
      <c r="L1094">
        <v>19341</v>
      </c>
      <c r="M1094" t="s">
        <v>26</v>
      </c>
      <c r="N1094" t="s">
        <v>119</v>
      </c>
      <c r="O1094" s="6" t="str">
        <f>VLOOKUP(N1094,TOOLS!H:I,2,0)</f>
        <v>WV-S2531LN</v>
      </c>
      <c r="P1094">
        <v>10143978</v>
      </c>
      <c r="R1094" s="6" t="str">
        <f>VLOOKUP(O1094,TOOLS!A:B,2,0)</f>
        <v>S1:SSG</v>
      </c>
      <c r="S1094" t="s">
        <v>105</v>
      </c>
      <c r="T1094" s="2">
        <v>43363</v>
      </c>
      <c r="V1094">
        <v>5404086868</v>
      </c>
      <c r="W1094">
        <v>1</v>
      </c>
      <c r="X1094" s="1">
        <v>577.91999999999996</v>
      </c>
      <c r="Y1094" s="1">
        <v>577.91999999999996</v>
      </c>
      <c r="Z1094" s="6" t="e">
        <f>VLOOKUP(T1094,TOOLS!E:F,2,0)</f>
        <v>#N/A</v>
      </c>
    </row>
    <row r="1095" spans="1:26" x14ac:dyDescent="0.2">
      <c r="A1095" t="s">
        <v>218</v>
      </c>
      <c r="B1095">
        <v>0</v>
      </c>
      <c r="C1095" t="s">
        <v>7478</v>
      </c>
      <c r="D1095" t="s">
        <v>7479</v>
      </c>
      <c r="E1095" t="s">
        <v>7480</v>
      </c>
      <c r="F1095" t="s">
        <v>97</v>
      </c>
      <c r="G1095">
        <v>55373</v>
      </c>
      <c r="H1095" t="s">
        <v>7481</v>
      </c>
      <c r="I1095" t="s">
        <v>7482</v>
      </c>
      <c r="J1095" t="s">
        <v>7483</v>
      </c>
      <c r="K1095" t="s">
        <v>97</v>
      </c>
      <c r="L1095">
        <v>55108</v>
      </c>
      <c r="M1095" t="s">
        <v>26</v>
      </c>
      <c r="N1095" t="s">
        <v>119</v>
      </c>
      <c r="O1095" s="6" t="str">
        <f>VLOOKUP(N1095,TOOLS!H:I,2,0)</f>
        <v>WV-S2531LN</v>
      </c>
      <c r="P1095">
        <v>10143978</v>
      </c>
      <c r="R1095" s="6" t="str">
        <f>VLOOKUP(O1095,TOOLS!A:B,2,0)</f>
        <v>S1:SSG</v>
      </c>
      <c r="S1095" t="s">
        <v>105</v>
      </c>
      <c r="T1095" s="2">
        <v>43364</v>
      </c>
      <c r="V1095">
        <v>5404094064</v>
      </c>
      <c r="W1095">
        <v>11</v>
      </c>
      <c r="X1095" s="1">
        <v>577.91999999999996</v>
      </c>
      <c r="Y1095" s="1">
        <v>6357.12</v>
      </c>
      <c r="Z1095" s="6" t="e">
        <f>VLOOKUP(T1095,TOOLS!E:F,2,0)</f>
        <v>#N/A</v>
      </c>
    </row>
    <row r="1096" spans="1:26" x14ac:dyDescent="0.2">
      <c r="A1096" t="s">
        <v>218</v>
      </c>
      <c r="B1096">
        <v>0</v>
      </c>
      <c r="C1096" t="s">
        <v>2446</v>
      </c>
      <c r="D1096" t="s">
        <v>2447</v>
      </c>
      <c r="E1096" t="s">
        <v>2448</v>
      </c>
      <c r="F1096" t="s">
        <v>43</v>
      </c>
      <c r="G1096">
        <v>95131</v>
      </c>
      <c r="H1096" t="s">
        <v>2446</v>
      </c>
      <c r="I1096" t="s">
        <v>2449</v>
      </c>
      <c r="J1096" t="s">
        <v>61</v>
      </c>
      <c r="K1096" t="s">
        <v>62</v>
      </c>
      <c r="L1096">
        <v>75244</v>
      </c>
      <c r="M1096" t="s">
        <v>26</v>
      </c>
      <c r="N1096" t="s">
        <v>119</v>
      </c>
      <c r="O1096" s="6" t="str">
        <f>VLOOKUP(N1096,TOOLS!H:I,2,0)</f>
        <v>WV-S2531LN</v>
      </c>
      <c r="P1096">
        <v>10143978</v>
      </c>
      <c r="R1096" s="6" t="str">
        <f>VLOOKUP(O1096,TOOLS!A:B,2,0)</f>
        <v>S1:SSG</v>
      </c>
      <c r="S1096" t="s">
        <v>105</v>
      </c>
      <c r="T1096" s="2">
        <v>43364</v>
      </c>
      <c r="V1096">
        <v>5404093845</v>
      </c>
      <c r="W1096">
        <v>6</v>
      </c>
      <c r="X1096" s="1">
        <v>577.91999999999996</v>
      </c>
      <c r="Y1096" s="1">
        <v>3467.52</v>
      </c>
      <c r="Z1096" s="6" t="e">
        <f>VLOOKUP(T1096,TOOLS!E:F,2,0)</f>
        <v>#N/A</v>
      </c>
    </row>
    <row r="1097" spans="1:26" x14ac:dyDescent="0.2">
      <c r="A1097" t="s">
        <v>218</v>
      </c>
      <c r="B1097">
        <v>0</v>
      </c>
      <c r="C1097" t="s">
        <v>6043</v>
      </c>
      <c r="D1097" t="s">
        <v>6044</v>
      </c>
      <c r="E1097" t="s">
        <v>420</v>
      </c>
      <c r="F1097" t="s">
        <v>52</v>
      </c>
      <c r="G1097">
        <v>85260</v>
      </c>
      <c r="H1097" t="s">
        <v>6043</v>
      </c>
      <c r="I1097" t="s">
        <v>6044</v>
      </c>
      <c r="J1097" t="s">
        <v>420</v>
      </c>
      <c r="K1097" t="s">
        <v>52</v>
      </c>
      <c r="L1097">
        <v>85260</v>
      </c>
      <c r="M1097" t="s">
        <v>26</v>
      </c>
      <c r="N1097" t="s">
        <v>119</v>
      </c>
      <c r="O1097" s="6" t="str">
        <f>VLOOKUP(N1097,TOOLS!H:I,2,0)</f>
        <v>WV-S2531LN</v>
      </c>
      <c r="P1097">
        <v>10143978</v>
      </c>
      <c r="R1097" s="6" t="str">
        <f>VLOOKUP(O1097,TOOLS!A:B,2,0)</f>
        <v>S1:SSG</v>
      </c>
      <c r="S1097" t="s">
        <v>105</v>
      </c>
      <c r="T1097" s="2">
        <v>43364</v>
      </c>
      <c r="V1097">
        <v>5404092901</v>
      </c>
      <c r="W1097">
        <v>7</v>
      </c>
      <c r="X1097" s="1">
        <v>577.91999999999996</v>
      </c>
      <c r="Y1097" s="1">
        <v>4045.44</v>
      </c>
      <c r="Z1097" s="6" t="e">
        <f>VLOOKUP(T1097,TOOLS!E:F,2,0)</f>
        <v>#N/A</v>
      </c>
    </row>
    <row r="1098" spans="1:26" x14ac:dyDescent="0.2">
      <c r="A1098" t="s">
        <v>218</v>
      </c>
      <c r="B1098">
        <v>0</v>
      </c>
      <c r="C1098" t="s">
        <v>2242</v>
      </c>
      <c r="D1098" t="s">
        <v>2243</v>
      </c>
      <c r="E1098" t="s">
        <v>2244</v>
      </c>
      <c r="F1098" t="s">
        <v>97</v>
      </c>
      <c r="G1098">
        <v>56001</v>
      </c>
      <c r="H1098" t="s">
        <v>2245</v>
      </c>
      <c r="I1098" t="s">
        <v>2246</v>
      </c>
      <c r="J1098" t="s">
        <v>103</v>
      </c>
      <c r="K1098" t="s">
        <v>97</v>
      </c>
      <c r="L1098">
        <v>55901</v>
      </c>
      <c r="M1098" t="s">
        <v>26</v>
      </c>
      <c r="N1098" t="s">
        <v>119</v>
      </c>
      <c r="O1098" s="6" t="str">
        <f>VLOOKUP(N1098,TOOLS!H:I,2,0)</f>
        <v>WV-S2531LN</v>
      </c>
      <c r="P1098">
        <v>10143978</v>
      </c>
      <c r="R1098" s="6" t="str">
        <f>VLOOKUP(O1098,TOOLS!A:B,2,0)</f>
        <v>S1:SSG</v>
      </c>
      <c r="S1098" t="s">
        <v>105</v>
      </c>
      <c r="T1098" s="2">
        <v>43364</v>
      </c>
      <c r="V1098">
        <v>5404092695</v>
      </c>
      <c r="W1098">
        <v>3</v>
      </c>
      <c r="X1098" s="1">
        <v>577.91999999999996</v>
      </c>
      <c r="Y1098" s="1">
        <v>1733.76</v>
      </c>
      <c r="Z1098" s="6" t="e">
        <f>VLOOKUP(T1098,TOOLS!E:F,2,0)</f>
        <v>#N/A</v>
      </c>
    </row>
    <row r="1099" spans="1:26" x14ac:dyDescent="0.2">
      <c r="A1099" t="s">
        <v>218</v>
      </c>
      <c r="B1099">
        <v>0</v>
      </c>
      <c r="C1099" t="s">
        <v>2262</v>
      </c>
      <c r="D1099" t="s">
        <v>136</v>
      </c>
      <c r="E1099" t="s">
        <v>137</v>
      </c>
      <c r="F1099" t="s">
        <v>66</v>
      </c>
      <c r="G1099">
        <v>19341</v>
      </c>
      <c r="H1099" t="s">
        <v>2262</v>
      </c>
      <c r="I1099" t="s">
        <v>136</v>
      </c>
      <c r="J1099" t="s">
        <v>137</v>
      </c>
      <c r="K1099" t="s">
        <v>66</v>
      </c>
      <c r="L1099">
        <v>19341</v>
      </c>
      <c r="M1099" t="s">
        <v>26</v>
      </c>
      <c r="N1099" t="s">
        <v>119</v>
      </c>
      <c r="O1099" s="6" t="str">
        <f>VLOOKUP(N1099,TOOLS!H:I,2,0)</f>
        <v>WV-S2531LN</v>
      </c>
      <c r="P1099">
        <v>10143978</v>
      </c>
      <c r="R1099" s="6" t="str">
        <f>VLOOKUP(O1099,TOOLS!A:B,2,0)</f>
        <v>S1:SSG</v>
      </c>
      <c r="S1099" t="s">
        <v>105</v>
      </c>
      <c r="T1099" s="2">
        <v>43364</v>
      </c>
      <c r="V1099">
        <v>5404092655</v>
      </c>
      <c r="W1099">
        <v>5</v>
      </c>
      <c r="X1099" s="1">
        <v>577.91999999999996</v>
      </c>
      <c r="Y1099" s="1">
        <v>2889.6</v>
      </c>
      <c r="Z1099" s="6" t="e">
        <f>VLOOKUP(T1099,TOOLS!E:F,2,0)</f>
        <v>#N/A</v>
      </c>
    </row>
    <row r="1100" spans="1:26" x14ac:dyDescent="0.2">
      <c r="A1100" t="s">
        <v>218</v>
      </c>
      <c r="B1100">
        <v>0</v>
      </c>
      <c r="C1100" t="s">
        <v>4795</v>
      </c>
      <c r="D1100" t="s">
        <v>4796</v>
      </c>
      <c r="E1100" t="s">
        <v>51</v>
      </c>
      <c r="F1100" t="s">
        <v>52</v>
      </c>
      <c r="G1100">
        <v>85282</v>
      </c>
      <c r="H1100" t="s">
        <v>4795</v>
      </c>
      <c r="I1100" t="s">
        <v>4796</v>
      </c>
      <c r="J1100" t="s">
        <v>51</v>
      </c>
      <c r="K1100" t="s">
        <v>52</v>
      </c>
      <c r="L1100">
        <v>85282</v>
      </c>
      <c r="M1100" t="s">
        <v>26</v>
      </c>
      <c r="N1100" t="s">
        <v>119</v>
      </c>
      <c r="O1100" s="6" t="str">
        <f>VLOOKUP(N1100,TOOLS!H:I,2,0)</f>
        <v>WV-S2531LN</v>
      </c>
      <c r="P1100">
        <v>10143978</v>
      </c>
      <c r="R1100" s="6" t="str">
        <f>VLOOKUP(O1100,TOOLS!A:B,2,0)</f>
        <v>S1:SSG</v>
      </c>
      <c r="S1100" t="s">
        <v>105</v>
      </c>
      <c r="T1100" s="2">
        <v>43364</v>
      </c>
      <c r="V1100">
        <v>5404092057</v>
      </c>
      <c r="W1100">
        <v>-2</v>
      </c>
      <c r="X1100" s="1">
        <v>577.91999999999996</v>
      </c>
      <c r="Y1100" s="1">
        <v>-1155.8399999999999</v>
      </c>
      <c r="Z1100" s="6" t="e">
        <f>VLOOKUP(T1100,TOOLS!E:F,2,0)</f>
        <v>#N/A</v>
      </c>
    </row>
    <row r="1101" spans="1:26" x14ac:dyDescent="0.2">
      <c r="A1101" t="s">
        <v>219</v>
      </c>
      <c r="B1101" t="s">
        <v>2267</v>
      </c>
      <c r="C1101" t="s">
        <v>106</v>
      </c>
      <c r="D1101" t="s">
        <v>8167</v>
      </c>
      <c r="E1101" t="s">
        <v>88</v>
      </c>
      <c r="F1101" t="s">
        <v>42</v>
      </c>
      <c r="G1101">
        <v>60061</v>
      </c>
      <c r="H1101" t="s">
        <v>7072</v>
      </c>
      <c r="I1101" t="s">
        <v>8168</v>
      </c>
      <c r="J1101" t="s">
        <v>7074</v>
      </c>
      <c r="K1101" t="s">
        <v>97</v>
      </c>
      <c r="L1101">
        <v>55987</v>
      </c>
      <c r="M1101" t="s">
        <v>26</v>
      </c>
      <c r="N1101" t="s">
        <v>119</v>
      </c>
      <c r="O1101" s="6" t="str">
        <f>VLOOKUP(N1101,TOOLS!H:I,2,0)</f>
        <v>WV-S2531LN</v>
      </c>
      <c r="P1101" t="s">
        <v>8169</v>
      </c>
      <c r="R1101" s="6" t="str">
        <f>VLOOKUP(O1101,TOOLS!A:B,2,0)</f>
        <v>S1:SSG</v>
      </c>
      <c r="S1101" t="s">
        <v>105</v>
      </c>
      <c r="T1101" s="2">
        <v>43367</v>
      </c>
      <c r="V1101">
        <v>96770459</v>
      </c>
      <c r="W1101">
        <v>1</v>
      </c>
      <c r="X1101" s="1">
        <v>541.79999999999995</v>
      </c>
      <c r="Y1101" s="1">
        <v>541.79999999999995</v>
      </c>
      <c r="Z1101" s="6" t="e">
        <f>VLOOKUP(T1101,TOOLS!E:F,2,0)</f>
        <v>#N/A</v>
      </c>
    </row>
    <row r="1102" spans="1:26" x14ac:dyDescent="0.2">
      <c r="A1102" t="s">
        <v>218</v>
      </c>
      <c r="B1102">
        <v>0</v>
      </c>
      <c r="C1102" t="s">
        <v>2428</v>
      </c>
      <c r="D1102" t="s">
        <v>2292</v>
      </c>
      <c r="E1102" t="s">
        <v>47</v>
      </c>
      <c r="F1102" t="s">
        <v>25</v>
      </c>
      <c r="G1102">
        <v>29063</v>
      </c>
      <c r="H1102" t="s">
        <v>7014</v>
      </c>
      <c r="I1102" t="s">
        <v>7113</v>
      </c>
      <c r="J1102" t="s">
        <v>7114</v>
      </c>
      <c r="K1102" t="s">
        <v>25</v>
      </c>
      <c r="L1102">
        <v>29486</v>
      </c>
      <c r="M1102" t="s">
        <v>26</v>
      </c>
      <c r="N1102" t="s">
        <v>119</v>
      </c>
      <c r="O1102" s="6" t="str">
        <f>VLOOKUP(N1102,TOOLS!H:I,2,0)</f>
        <v>WV-S2531LN</v>
      </c>
      <c r="P1102">
        <v>10143978</v>
      </c>
      <c r="R1102" s="6" t="str">
        <f>VLOOKUP(O1102,TOOLS!A:B,2,0)</f>
        <v>S1:SSG</v>
      </c>
      <c r="S1102" t="s">
        <v>105</v>
      </c>
      <c r="T1102" s="2">
        <v>43367</v>
      </c>
      <c r="V1102">
        <v>5404098527</v>
      </c>
      <c r="W1102">
        <v>3</v>
      </c>
      <c r="X1102" s="1">
        <v>577.91999999999996</v>
      </c>
      <c r="Y1102" s="1">
        <v>1733.76</v>
      </c>
      <c r="Z1102" s="6" t="e">
        <f>VLOOKUP(T1102,TOOLS!E:F,2,0)</f>
        <v>#N/A</v>
      </c>
    </row>
    <row r="1103" spans="1:26" x14ac:dyDescent="0.2">
      <c r="A1103" t="s">
        <v>218</v>
      </c>
      <c r="B1103">
        <v>0</v>
      </c>
      <c r="C1103" t="s">
        <v>6016</v>
      </c>
      <c r="D1103" t="s">
        <v>6017</v>
      </c>
      <c r="E1103" t="s">
        <v>92</v>
      </c>
      <c r="F1103" t="s">
        <v>73</v>
      </c>
      <c r="G1103">
        <v>33431</v>
      </c>
      <c r="H1103" t="s">
        <v>8266</v>
      </c>
      <c r="I1103" t="s">
        <v>8267</v>
      </c>
      <c r="J1103" t="s">
        <v>8268</v>
      </c>
      <c r="K1103" t="s">
        <v>73</v>
      </c>
      <c r="L1103">
        <v>32256</v>
      </c>
      <c r="M1103" t="s">
        <v>26</v>
      </c>
      <c r="N1103" t="s">
        <v>119</v>
      </c>
      <c r="O1103" s="6" t="str">
        <f>VLOOKUP(N1103,TOOLS!H:I,2,0)</f>
        <v>WV-S2531LN</v>
      </c>
      <c r="P1103">
        <v>10143978</v>
      </c>
      <c r="R1103" s="6" t="str">
        <f>VLOOKUP(O1103,TOOLS!A:B,2,0)</f>
        <v>S1:SSG</v>
      </c>
      <c r="S1103" t="s">
        <v>105</v>
      </c>
      <c r="T1103" s="2">
        <v>43368</v>
      </c>
      <c r="V1103">
        <v>5404106796</v>
      </c>
      <c r="W1103">
        <v>9</v>
      </c>
      <c r="X1103" s="1">
        <v>577.91999999999996</v>
      </c>
      <c r="Y1103" s="1">
        <v>5201.28</v>
      </c>
      <c r="Z1103" s="6" t="e">
        <f>VLOOKUP(T1103,TOOLS!E:F,2,0)</f>
        <v>#N/A</v>
      </c>
    </row>
    <row r="1104" spans="1:26" x14ac:dyDescent="0.2">
      <c r="A1104" t="s">
        <v>218</v>
      </c>
      <c r="B1104">
        <v>0</v>
      </c>
      <c r="C1104" t="s">
        <v>30</v>
      </c>
      <c r="D1104" t="s">
        <v>31</v>
      </c>
      <c r="E1104" t="s">
        <v>32</v>
      </c>
      <c r="F1104" t="s">
        <v>33</v>
      </c>
      <c r="G1104">
        <v>20814</v>
      </c>
      <c r="H1104" t="s">
        <v>30</v>
      </c>
      <c r="I1104" t="s">
        <v>34</v>
      </c>
      <c r="J1104" t="s">
        <v>32</v>
      </c>
      <c r="K1104" t="s">
        <v>33</v>
      </c>
      <c r="L1104">
        <v>20814</v>
      </c>
      <c r="M1104" t="s">
        <v>26</v>
      </c>
      <c r="N1104" t="s">
        <v>119</v>
      </c>
      <c r="O1104" s="6" t="str">
        <f>VLOOKUP(N1104,TOOLS!H:I,2,0)</f>
        <v>WV-S2531LN</v>
      </c>
      <c r="P1104">
        <v>10143978</v>
      </c>
      <c r="R1104" s="6" t="str">
        <f>VLOOKUP(O1104,TOOLS!A:B,2,0)</f>
        <v>S1:SSG</v>
      </c>
      <c r="S1104" t="s">
        <v>105</v>
      </c>
      <c r="T1104" s="2">
        <v>43368</v>
      </c>
      <c r="V1104">
        <v>5404104369</v>
      </c>
      <c r="W1104">
        <v>7</v>
      </c>
      <c r="X1104" s="1">
        <v>577.91999999999996</v>
      </c>
      <c r="Y1104" s="1">
        <v>4045.44</v>
      </c>
      <c r="Z1104" s="6" t="e">
        <f>VLOOKUP(T1104,TOOLS!E:F,2,0)</f>
        <v>#N/A</v>
      </c>
    </row>
    <row r="1105" spans="1:26" x14ac:dyDescent="0.2">
      <c r="A1105" t="s">
        <v>218</v>
      </c>
      <c r="B1105">
        <v>0</v>
      </c>
      <c r="C1105" t="s">
        <v>6231</v>
      </c>
      <c r="D1105" t="s">
        <v>6232</v>
      </c>
      <c r="E1105" t="s">
        <v>6233</v>
      </c>
      <c r="F1105" t="s">
        <v>63</v>
      </c>
      <c r="G1105">
        <v>8873</v>
      </c>
      <c r="H1105" t="s">
        <v>8335</v>
      </c>
      <c r="I1105" t="s">
        <v>8336</v>
      </c>
      <c r="J1105" t="s">
        <v>5227</v>
      </c>
      <c r="K1105" t="s">
        <v>24</v>
      </c>
      <c r="L1105">
        <v>11207</v>
      </c>
      <c r="M1105" t="s">
        <v>26</v>
      </c>
      <c r="N1105" t="s">
        <v>119</v>
      </c>
      <c r="O1105" s="6" t="str">
        <f>VLOOKUP(N1105,TOOLS!H:I,2,0)</f>
        <v>WV-S2531LN</v>
      </c>
      <c r="P1105">
        <v>10143978</v>
      </c>
      <c r="R1105" s="6" t="str">
        <f>VLOOKUP(O1105,TOOLS!A:B,2,0)</f>
        <v>S1:SSG</v>
      </c>
      <c r="S1105" t="s">
        <v>105</v>
      </c>
      <c r="T1105" s="2">
        <v>43369</v>
      </c>
      <c r="V1105">
        <v>5404112982</v>
      </c>
      <c r="W1105">
        <v>11</v>
      </c>
      <c r="X1105" s="1">
        <v>577.91999999999996</v>
      </c>
      <c r="Y1105" s="1">
        <v>6357.12</v>
      </c>
      <c r="Z1105" s="6" t="e">
        <f>VLOOKUP(T1105,TOOLS!E:F,2,0)</f>
        <v>#N/A</v>
      </c>
    </row>
    <row r="1106" spans="1:26" x14ac:dyDescent="0.2">
      <c r="A1106" t="s">
        <v>218</v>
      </c>
      <c r="B1106">
        <v>0</v>
      </c>
      <c r="C1106" t="s">
        <v>112</v>
      </c>
      <c r="D1106" t="s">
        <v>113</v>
      </c>
      <c r="E1106" t="s">
        <v>114</v>
      </c>
      <c r="F1106" t="s">
        <v>42</v>
      </c>
      <c r="G1106">
        <v>60173</v>
      </c>
      <c r="H1106" t="s">
        <v>8337</v>
      </c>
      <c r="I1106" t="s">
        <v>8338</v>
      </c>
      <c r="J1106" t="s">
        <v>8339</v>
      </c>
      <c r="K1106" t="s">
        <v>43</v>
      </c>
      <c r="L1106">
        <v>92867</v>
      </c>
      <c r="M1106" t="s">
        <v>26</v>
      </c>
      <c r="N1106" t="s">
        <v>119</v>
      </c>
      <c r="O1106" s="6" t="str">
        <f>VLOOKUP(N1106,TOOLS!H:I,2,0)</f>
        <v>WV-S2531LN</v>
      </c>
      <c r="P1106">
        <v>10143978</v>
      </c>
      <c r="R1106" s="6" t="str">
        <f>VLOOKUP(O1106,TOOLS!A:B,2,0)</f>
        <v>S1:SSG</v>
      </c>
      <c r="S1106" t="s">
        <v>105</v>
      </c>
      <c r="T1106" s="2">
        <v>43369</v>
      </c>
      <c r="V1106">
        <v>5404110396</v>
      </c>
      <c r="W1106">
        <v>1</v>
      </c>
      <c r="X1106" s="1">
        <v>577.91999999999996</v>
      </c>
      <c r="Y1106" s="1">
        <v>577.91999999999996</v>
      </c>
      <c r="Z1106" s="6" t="e">
        <f>VLOOKUP(T1106,TOOLS!E:F,2,0)</f>
        <v>#N/A</v>
      </c>
    </row>
    <row r="1107" spans="1:26" x14ac:dyDescent="0.2">
      <c r="A1107" t="s">
        <v>218</v>
      </c>
      <c r="B1107">
        <v>0</v>
      </c>
      <c r="C1107" t="s">
        <v>8331</v>
      </c>
      <c r="D1107" t="s">
        <v>8332</v>
      </c>
      <c r="E1107" t="s">
        <v>51</v>
      </c>
      <c r="F1107" t="s">
        <v>52</v>
      </c>
      <c r="G1107">
        <v>85258</v>
      </c>
      <c r="H1107" t="s">
        <v>8333</v>
      </c>
      <c r="I1107" t="s">
        <v>8334</v>
      </c>
      <c r="J1107" t="s">
        <v>51</v>
      </c>
      <c r="K1107" t="s">
        <v>52</v>
      </c>
      <c r="L1107">
        <v>85282</v>
      </c>
      <c r="M1107" t="s">
        <v>26</v>
      </c>
      <c r="N1107" t="s">
        <v>119</v>
      </c>
      <c r="O1107" s="6" t="str">
        <f>VLOOKUP(N1107,TOOLS!H:I,2,0)</f>
        <v>WV-S2531LN</v>
      </c>
      <c r="P1107">
        <v>10143978</v>
      </c>
      <c r="R1107" s="6" t="str">
        <f>VLOOKUP(O1107,TOOLS!A:B,2,0)</f>
        <v>S1:SSG</v>
      </c>
      <c r="S1107" t="s">
        <v>105</v>
      </c>
      <c r="T1107" s="2">
        <v>43369</v>
      </c>
      <c r="V1107">
        <v>5404111685</v>
      </c>
      <c r="W1107">
        <v>2</v>
      </c>
      <c r="X1107" s="1">
        <v>577.91999999999996</v>
      </c>
      <c r="Y1107" s="1">
        <v>1155.8399999999999</v>
      </c>
      <c r="Z1107" s="6" t="e">
        <f>VLOOKUP(T1107,TOOLS!E:F,2,0)</f>
        <v>#N/A</v>
      </c>
    </row>
    <row r="1108" spans="1:26" x14ac:dyDescent="0.2">
      <c r="A1108" t="s">
        <v>218</v>
      </c>
      <c r="B1108">
        <v>0</v>
      </c>
      <c r="C1108" t="s">
        <v>30</v>
      </c>
      <c r="D1108" t="s">
        <v>31</v>
      </c>
      <c r="E1108" t="s">
        <v>32</v>
      </c>
      <c r="F1108" t="s">
        <v>33</v>
      </c>
      <c r="G1108">
        <v>20814</v>
      </c>
      <c r="H1108" t="s">
        <v>30</v>
      </c>
      <c r="I1108" t="s">
        <v>34</v>
      </c>
      <c r="J1108" t="s">
        <v>32</v>
      </c>
      <c r="K1108" t="s">
        <v>33</v>
      </c>
      <c r="L1108">
        <v>20814</v>
      </c>
      <c r="M1108" t="s">
        <v>26</v>
      </c>
      <c r="N1108" t="s">
        <v>119</v>
      </c>
      <c r="O1108" s="6" t="str">
        <f>VLOOKUP(N1108,TOOLS!H:I,2,0)</f>
        <v>WV-S2531LN</v>
      </c>
      <c r="P1108">
        <v>10143978</v>
      </c>
      <c r="R1108" s="6" t="str">
        <f>VLOOKUP(O1108,TOOLS!A:B,2,0)</f>
        <v>S1:SSG</v>
      </c>
      <c r="S1108" t="s">
        <v>105</v>
      </c>
      <c r="T1108" s="2">
        <v>43369</v>
      </c>
      <c r="V1108">
        <v>5404110287</v>
      </c>
      <c r="W1108">
        <v>7</v>
      </c>
      <c r="X1108" s="1">
        <v>577.91999999999996</v>
      </c>
      <c r="Y1108" s="1">
        <v>4045.44</v>
      </c>
      <c r="Z1108" s="6" t="e">
        <f>VLOOKUP(T1108,TOOLS!E:F,2,0)</f>
        <v>#N/A</v>
      </c>
    </row>
    <row r="1109" spans="1:26" x14ac:dyDescent="0.2">
      <c r="A1109" t="s">
        <v>218</v>
      </c>
      <c r="B1109">
        <v>0</v>
      </c>
      <c r="C1109" t="s">
        <v>6013</v>
      </c>
      <c r="D1109" t="s">
        <v>6014</v>
      </c>
      <c r="E1109" t="s">
        <v>6015</v>
      </c>
      <c r="F1109" t="s">
        <v>52</v>
      </c>
      <c r="G1109">
        <v>85027</v>
      </c>
      <c r="H1109" t="s">
        <v>6013</v>
      </c>
      <c r="I1109" t="s">
        <v>6014</v>
      </c>
      <c r="J1109" t="s">
        <v>6015</v>
      </c>
      <c r="K1109" t="s">
        <v>52</v>
      </c>
      <c r="L1109">
        <v>85027</v>
      </c>
      <c r="M1109" t="s">
        <v>26</v>
      </c>
      <c r="N1109" t="s">
        <v>119</v>
      </c>
      <c r="O1109" s="6" t="str">
        <f>VLOOKUP(N1109,TOOLS!H:I,2,0)</f>
        <v>WV-S2531LN</v>
      </c>
      <c r="P1109">
        <v>10143978</v>
      </c>
      <c r="R1109" s="6" t="str">
        <f>VLOOKUP(O1109,TOOLS!A:B,2,0)</f>
        <v>S1:SSG</v>
      </c>
      <c r="S1109" t="s">
        <v>105</v>
      </c>
      <c r="T1109" s="2">
        <v>43369</v>
      </c>
      <c r="V1109">
        <v>5404111995</v>
      </c>
      <c r="W1109">
        <v>2</v>
      </c>
      <c r="X1109" s="1">
        <v>577.91999999999996</v>
      </c>
      <c r="Y1109" s="1">
        <v>1155.8399999999999</v>
      </c>
      <c r="Z1109" s="6" t="e">
        <f>VLOOKUP(T1109,TOOLS!E:F,2,0)</f>
        <v>#N/A</v>
      </c>
    </row>
    <row r="1110" spans="1:26" x14ac:dyDescent="0.2">
      <c r="A1110" t="s">
        <v>218</v>
      </c>
      <c r="B1110">
        <v>0</v>
      </c>
      <c r="C1110" t="s">
        <v>5184</v>
      </c>
      <c r="D1110" t="s">
        <v>4953</v>
      </c>
      <c r="E1110" t="s">
        <v>4954</v>
      </c>
      <c r="F1110" t="s">
        <v>62</v>
      </c>
      <c r="G1110">
        <v>76643</v>
      </c>
      <c r="H1110" t="s">
        <v>5184</v>
      </c>
      <c r="I1110" t="s">
        <v>4953</v>
      </c>
      <c r="J1110" t="s">
        <v>4954</v>
      </c>
      <c r="K1110" t="s">
        <v>62</v>
      </c>
      <c r="L1110">
        <v>76643</v>
      </c>
      <c r="M1110" t="s">
        <v>26</v>
      </c>
      <c r="N1110" t="s">
        <v>119</v>
      </c>
      <c r="O1110" s="6" t="str">
        <f>VLOOKUP(N1110,TOOLS!H:I,2,0)</f>
        <v>WV-S2531LN</v>
      </c>
      <c r="P1110">
        <v>10143978</v>
      </c>
      <c r="R1110" s="6" t="str">
        <f>VLOOKUP(O1110,TOOLS!A:B,2,0)</f>
        <v>S1:SSG</v>
      </c>
      <c r="S1110" t="s">
        <v>105</v>
      </c>
      <c r="T1110" s="2">
        <v>43370</v>
      </c>
      <c r="V1110">
        <v>5404117321</v>
      </c>
      <c r="W1110">
        <v>6</v>
      </c>
      <c r="X1110" s="1">
        <v>577.91999999999996</v>
      </c>
      <c r="Y1110" s="1">
        <v>3467.52</v>
      </c>
      <c r="Z1110" s="6" t="e">
        <f>VLOOKUP(T1110,TOOLS!E:F,2,0)</f>
        <v>#N/A</v>
      </c>
    </row>
    <row r="1111" spans="1:26" x14ac:dyDescent="0.2">
      <c r="A1111" t="s">
        <v>218</v>
      </c>
      <c r="B1111">
        <v>0</v>
      </c>
      <c r="C1111" t="s">
        <v>6008</v>
      </c>
      <c r="D1111" t="s">
        <v>6009</v>
      </c>
      <c r="E1111" t="s">
        <v>6010</v>
      </c>
      <c r="F1111" t="s">
        <v>131</v>
      </c>
      <c r="G1111">
        <v>46801</v>
      </c>
      <c r="H1111" t="s">
        <v>8455</v>
      </c>
      <c r="I1111" t="s">
        <v>8456</v>
      </c>
      <c r="J1111" t="s">
        <v>8457</v>
      </c>
      <c r="K1111" t="s">
        <v>131</v>
      </c>
      <c r="L1111">
        <v>47591</v>
      </c>
      <c r="M1111" t="s">
        <v>26</v>
      </c>
      <c r="N1111" t="s">
        <v>119</v>
      </c>
      <c r="O1111" s="6" t="str">
        <f>VLOOKUP(N1111,TOOLS!H:I,2,0)</f>
        <v>WV-S2531LN</v>
      </c>
      <c r="P1111">
        <v>10143978</v>
      </c>
      <c r="R1111" s="6" t="str">
        <f>VLOOKUP(O1111,TOOLS!A:B,2,0)</f>
        <v>S1:SSG</v>
      </c>
      <c r="S1111" t="s">
        <v>105</v>
      </c>
      <c r="T1111" s="2">
        <v>43370</v>
      </c>
      <c r="V1111">
        <v>5404119007</v>
      </c>
      <c r="W1111">
        <v>2</v>
      </c>
      <c r="X1111" s="1">
        <v>577.91999999999996</v>
      </c>
      <c r="Y1111" s="1">
        <v>1155.8399999999999</v>
      </c>
      <c r="Z1111" s="6" t="e">
        <f>VLOOKUP(T1111,TOOLS!E:F,2,0)</f>
        <v>#N/A</v>
      </c>
    </row>
    <row r="1112" spans="1:26" x14ac:dyDescent="0.2">
      <c r="A1112" t="s">
        <v>218</v>
      </c>
      <c r="B1112">
        <v>0</v>
      </c>
      <c r="C1112" t="s">
        <v>2242</v>
      </c>
      <c r="D1112" t="s">
        <v>2243</v>
      </c>
      <c r="E1112" t="s">
        <v>2244</v>
      </c>
      <c r="F1112" t="s">
        <v>97</v>
      </c>
      <c r="G1112">
        <v>56001</v>
      </c>
      <c r="H1112" t="s">
        <v>2245</v>
      </c>
      <c r="I1112" t="s">
        <v>2246</v>
      </c>
      <c r="J1112" t="s">
        <v>103</v>
      </c>
      <c r="K1112" t="s">
        <v>97</v>
      </c>
      <c r="L1112">
        <v>55901</v>
      </c>
      <c r="M1112" t="s">
        <v>26</v>
      </c>
      <c r="N1112" t="s">
        <v>119</v>
      </c>
      <c r="O1112" s="6" t="str">
        <f>VLOOKUP(N1112,TOOLS!H:I,2,0)</f>
        <v>WV-S2531LN</v>
      </c>
      <c r="P1112">
        <v>10143978</v>
      </c>
      <c r="R1112" s="6" t="str">
        <f>VLOOKUP(O1112,TOOLS!A:B,2,0)</f>
        <v>S1:SSG</v>
      </c>
      <c r="S1112" t="s">
        <v>105</v>
      </c>
      <c r="T1112" s="2">
        <v>43371</v>
      </c>
      <c r="V1112">
        <v>5404123067</v>
      </c>
      <c r="W1112">
        <v>4</v>
      </c>
      <c r="X1112" s="1">
        <v>577.91999999999996</v>
      </c>
      <c r="Y1112" s="1">
        <v>2311.6799999999998</v>
      </c>
      <c r="Z1112" s="6" t="e">
        <f>VLOOKUP(T1112,TOOLS!E:F,2,0)</f>
        <v>#N/A</v>
      </c>
    </row>
    <row r="1113" spans="1:26" x14ac:dyDescent="0.2">
      <c r="A1113" t="s">
        <v>218</v>
      </c>
      <c r="B1113">
        <v>0</v>
      </c>
      <c r="C1113" t="s">
        <v>2191</v>
      </c>
      <c r="D1113" t="s">
        <v>2192</v>
      </c>
      <c r="E1113" t="s">
        <v>2193</v>
      </c>
      <c r="F1113" t="s">
        <v>66</v>
      </c>
      <c r="G1113">
        <v>19320</v>
      </c>
      <c r="H1113" t="s">
        <v>2191</v>
      </c>
      <c r="I1113" t="s">
        <v>2192</v>
      </c>
      <c r="J1113" t="s">
        <v>2193</v>
      </c>
      <c r="K1113" t="s">
        <v>66</v>
      </c>
      <c r="L1113">
        <v>19320</v>
      </c>
      <c r="M1113" t="s">
        <v>26</v>
      </c>
      <c r="N1113" t="s">
        <v>119</v>
      </c>
      <c r="O1113" s="6" t="str">
        <f>VLOOKUP(N1113,TOOLS!H:I,2,0)</f>
        <v>WV-S2531LN</v>
      </c>
      <c r="P1113">
        <v>10143978</v>
      </c>
      <c r="R1113" s="6" t="str">
        <f>VLOOKUP(O1113,TOOLS!A:B,2,0)</f>
        <v>S1:SSG</v>
      </c>
      <c r="S1113" t="s">
        <v>105</v>
      </c>
      <c r="T1113" s="2">
        <v>43371</v>
      </c>
      <c r="V1113">
        <v>5404125238</v>
      </c>
      <c r="W1113">
        <v>2</v>
      </c>
      <c r="X1113" s="1">
        <v>577.91999999999996</v>
      </c>
      <c r="Y1113" s="1">
        <v>1155.8399999999999</v>
      </c>
      <c r="Z1113" s="6" t="e">
        <f>VLOOKUP(T1113,TOOLS!E:F,2,0)</f>
        <v>#N/A</v>
      </c>
    </row>
    <row r="1114" spans="1:26" x14ac:dyDescent="0.2">
      <c r="A1114" t="s">
        <v>220</v>
      </c>
      <c r="B1114" t="s">
        <v>2340</v>
      </c>
      <c r="C1114" t="s">
        <v>2384</v>
      </c>
      <c r="D1114" t="s">
        <v>2336</v>
      </c>
      <c r="E1114" t="s">
        <v>2308</v>
      </c>
      <c r="F1114" t="s">
        <v>73</v>
      </c>
      <c r="H1114" t="s">
        <v>7320</v>
      </c>
      <c r="I1114" t="s">
        <v>7321</v>
      </c>
      <c r="J1114" t="s">
        <v>7322</v>
      </c>
      <c r="K1114" t="s">
        <v>73</v>
      </c>
      <c r="L1114" t="s">
        <v>7323</v>
      </c>
      <c r="N1114" t="s">
        <v>119</v>
      </c>
      <c r="O1114" s="6" t="str">
        <f>VLOOKUP(N1114,TOOLS!H:I,2,0)</f>
        <v>WV-S2531LN</v>
      </c>
      <c r="R1114" s="6" t="str">
        <f>VLOOKUP(O1114,TOOLS!A:B,2,0)</f>
        <v>S1:SSG</v>
      </c>
      <c r="T1114" s="2">
        <v>43363</v>
      </c>
      <c r="U1114" t="s">
        <v>7324</v>
      </c>
      <c r="V1114" t="s">
        <v>7325</v>
      </c>
      <c r="W1114">
        <v>4</v>
      </c>
      <c r="X1114" s="1">
        <v>577.91999999999996</v>
      </c>
      <c r="Y1114" s="1">
        <v>2311.6799999999998</v>
      </c>
      <c r="Z1114" s="6" t="e">
        <f>VLOOKUP(T1114,TOOLS!E:F,2,0)</f>
        <v>#N/A</v>
      </c>
    </row>
    <row r="1115" spans="1:26" x14ac:dyDescent="0.2">
      <c r="A1115" t="s">
        <v>220</v>
      </c>
      <c r="B1115" t="s">
        <v>4848</v>
      </c>
      <c r="C1115" t="s">
        <v>4849</v>
      </c>
      <c r="D1115" t="s">
        <v>4850</v>
      </c>
      <c r="E1115" t="s">
        <v>4851</v>
      </c>
      <c r="F1115" t="s">
        <v>150</v>
      </c>
      <c r="H1115" t="s">
        <v>4849</v>
      </c>
      <c r="I1115" t="s">
        <v>4852</v>
      </c>
      <c r="J1115" t="s">
        <v>4853</v>
      </c>
      <c r="K1115" t="s">
        <v>150</v>
      </c>
      <c r="L1115" t="s">
        <v>4854</v>
      </c>
      <c r="N1115" t="s">
        <v>119</v>
      </c>
      <c r="O1115" s="6" t="str">
        <f>VLOOKUP(N1115,TOOLS!H:I,2,0)</f>
        <v>WV-S2531LN</v>
      </c>
      <c r="R1115" s="6" t="str">
        <f>VLOOKUP(O1115,TOOLS!A:B,2,0)</f>
        <v>S1:SSG</v>
      </c>
      <c r="T1115" s="2">
        <v>43367</v>
      </c>
      <c r="U1115" t="s">
        <v>8135</v>
      </c>
      <c r="V1115" t="s">
        <v>8136</v>
      </c>
      <c r="W1115">
        <v>4</v>
      </c>
      <c r="X1115" s="1">
        <v>577.91999999999996</v>
      </c>
      <c r="Y1115" s="1">
        <v>2311.6799999999998</v>
      </c>
      <c r="Z1115" s="6" t="e">
        <f>VLOOKUP(T1115,TOOLS!E:F,2,0)</f>
        <v>#N/A</v>
      </c>
    </row>
    <row r="1116" spans="1:26" x14ac:dyDescent="0.2">
      <c r="A1116" t="s">
        <v>220</v>
      </c>
      <c r="B1116" t="s">
        <v>2423</v>
      </c>
      <c r="C1116" t="s">
        <v>2424</v>
      </c>
      <c r="D1116" t="s">
        <v>2425</v>
      </c>
      <c r="E1116" t="s">
        <v>2426</v>
      </c>
      <c r="F1116" t="s">
        <v>49</v>
      </c>
      <c r="H1116" t="s">
        <v>2424</v>
      </c>
      <c r="I1116" t="s">
        <v>2425</v>
      </c>
      <c r="J1116" t="s">
        <v>2426</v>
      </c>
      <c r="K1116" t="s">
        <v>49</v>
      </c>
      <c r="L1116" t="s">
        <v>2427</v>
      </c>
      <c r="N1116" t="s">
        <v>119</v>
      </c>
      <c r="O1116" s="6" t="str">
        <f>VLOOKUP(N1116,TOOLS!H:I,2,0)</f>
        <v>WV-S2531LN</v>
      </c>
      <c r="R1116" s="6" t="str">
        <f>VLOOKUP(O1116,TOOLS!A:B,2,0)</f>
        <v>S1:SSG</v>
      </c>
      <c r="T1116" s="2">
        <v>43348</v>
      </c>
      <c r="U1116" t="s">
        <v>5133</v>
      </c>
      <c r="V1116" t="s">
        <v>5641</v>
      </c>
      <c r="W1116">
        <v>13</v>
      </c>
      <c r="X1116" s="1">
        <v>577.91999999999996</v>
      </c>
      <c r="Y1116" s="1">
        <v>7512.96</v>
      </c>
      <c r="Z1116" s="6" t="e">
        <f>VLOOKUP(T1116,TOOLS!E:F,2,0)</f>
        <v>#N/A</v>
      </c>
    </row>
    <row r="1117" spans="1:26" x14ac:dyDescent="0.2">
      <c r="A1117" t="s">
        <v>220</v>
      </c>
      <c r="B1117" t="s">
        <v>5596</v>
      </c>
      <c r="C1117" t="s">
        <v>5597</v>
      </c>
      <c r="D1117" t="s">
        <v>5598</v>
      </c>
      <c r="E1117" t="s">
        <v>5599</v>
      </c>
      <c r="F1117" t="s">
        <v>33</v>
      </c>
      <c r="H1117" t="s">
        <v>5597</v>
      </c>
      <c r="I1117" t="s">
        <v>5600</v>
      </c>
      <c r="J1117" t="s">
        <v>5599</v>
      </c>
      <c r="K1117" t="s">
        <v>33</v>
      </c>
      <c r="L1117" t="s">
        <v>5601</v>
      </c>
      <c r="N1117" t="s">
        <v>119</v>
      </c>
      <c r="O1117" s="6" t="str">
        <f>VLOOKUP(N1117,TOOLS!H:I,2,0)</f>
        <v>WV-S2531LN</v>
      </c>
      <c r="R1117" s="6" t="str">
        <f>VLOOKUP(O1117,TOOLS!A:B,2,0)</f>
        <v>S1:SSG</v>
      </c>
      <c r="T1117" s="2">
        <v>43347</v>
      </c>
      <c r="U1117" t="s">
        <v>5602</v>
      </c>
      <c r="V1117" t="s">
        <v>5603</v>
      </c>
      <c r="W1117">
        <v>29</v>
      </c>
      <c r="X1117" s="1">
        <v>577.91999999999996</v>
      </c>
      <c r="Y1117" s="1">
        <v>16759.68</v>
      </c>
      <c r="Z1117" s="6" t="e">
        <f>VLOOKUP(T1117,TOOLS!E:F,2,0)</f>
        <v>#N/A</v>
      </c>
    </row>
    <row r="1118" spans="1:26" x14ac:dyDescent="0.2">
      <c r="A1118" t="s">
        <v>220</v>
      </c>
      <c r="B1118" t="s">
        <v>221</v>
      </c>
      <c r="C1118" t="s">
        <v>222</v>
      </c>
      <c r="D1118" t="s">
        <v>35</v>
      </c>
      <c r="E1118" t="s">
        <v>36</v>
      </c>
      <c r="F1118" t="s">
        <v>37</v>
      </c>
      <c r="H1118" t="s">
        <v>222</v>
      </c>
      <c r="I1118" t="s">
        <v>35</v>
      </c>
      <c r="J1118" t="s">
        <v>36</v>
      </c>
      <c r="K1118" t="s">
        <v>37</v>
      </c>
      <c r="L1118" t="s">
        <v>4969</v>
      </c>
      <c r="N1118" t="s">
        <v>119</v>
      </c>
      <c r="O1118" s="6" t="str">
        <f>VLOOKUP(N1118,TOOLS!H:I,2,0)</f>
        <v>WV-S2531LN</v>
      </c>
      <c r="R1118" s="6" t="str">
        <f>VLOOKUP(O1118,TOOLS!A:B,2,0)</f>
        <v>S1:SSG</v>
      </c>
      <c r="T1118" s="2">
        <v>43360</v>
      </c>
      <c r="V1118" t="s">
        <v>6563</v>
      </c>
      <c r="W1118">
        <v>3</v>
      </c>
      <c r="X1118" s="1">
        <v>577.91999999999996</v>
      </c>
      <c r="Y1118" s="1">
        <v>1733.76</v>
      </c>
      <c r="Z1118" s="6" t="e">
        <f>VLOOKUP(T1118,TOOLS!E:F,2,0)</f>
        <v>#N/A</v>
      </c>
    </row>
    <row r="1119" spans="1:26" x14ac:dyDescent="0.2">
      <c r="A1119" t="s">
        <v>220</v>
      </c>
      <c r="B1119" t="s">
        <v>5041</v>
      </c>
      <c r="C1119" t="s">
        <v>5107</v>
      </c>
      <c r="D1119" t="s">
        <v>5832</v>
      </c>
      <c r="E1119" t="s">
        <v>5108</v>
      </c>
      <c r="F1119" t="s">
        <v>97</v>
      </c>
      <c r="H1119" t="s">
        <v>5107</v>
      </c>
      <c r="I1119" t="s">
        <v>5594</v>
      </c>
      <c r="J1119" t="s">
        <v>5109</v>
      </c>
      <c r="K1119" t="s">
        <v>97</v>
      </c>
      <c r="L1119" t="s">
        <v>5042</v>
      </c>
      <c r="N1119" t="s">
        <v>119</v>
      </c>
      <c r="O1119" s="6" t="str">
        <f>VLOOKUP(N1119,TOOLS!H:I,2,0)</f>
        <v>WV-S2531LN</v>
      </c>
      <c r="R1119" s="6" t="str">
        <f>VLOOKUP(O1119,TOOLS!A:B,2,0)</f>
        <v>S1:SSG</v>
      </c>
      <c r="T1119" s="2">
        <v>43347</v>
      </c>
      <c r="V1119" t="s">
        <v>5595</v>
      </c>
      <c r="W1119">
        <v>2</v>
      </c>
      <c r="X1119" s="1">
        <v>577.91999999999996</v>
      </c>
      <c r="Y1119" s="1">
        <v>1155.8399999999999</v>
      </c>
      <c r="Z1119" s="6" t="e">
        <f>VLOOKUP(T1119,TOOLS!E:F,2,0)</f>
        <v>#N/A</v>
      </c>
    </row>
    <row r="1120" spans="1:26" x14ac:dyDescent="0.2">
      <c r="A1120" t="s">
        <v>220</v>
      </c>
      <c r="B1120" t="s">
        <v>5686</v>
      </c>
      <c r="C1120" t="s">
        <v>2513</v>
      </c>
      <c r="D1120" t="s">
        <v>2514</v>
      </c>
      <c r="E1120" t="s">
        <v>2515</v>
      </c>
      <c r="F1120" t="s">
        <v>63</v>
      </c>
      <c r="H1120" t="s">
        <v>2513</v>
      </c>
      <c r="I1120" t="s">
        <v>2514</v>
      </c>
      <c r="J1120" t="s">
        <v>2515</v>
      </c>
      <c r="K1120" t="s">
        <v>63</v>
      </c>
      <c r="L1120" t="s">
        <v>2516</v>
      </c>
      <c r="N1120" t="s">
        <v>119</v>
      </c>
      <c r="O1120" s="6" t="str">
        <f>VLOOKUP(N1120,TOOLS!H:I,2,0)</f>
        <v>WV-S2531LN</v>
      </c>
      <c r="R1120" s="6" t="str">
        <f>VLOOKUP(O1120,TOOLS!A:B,2,0)</f>
        <v>S1:SSG</v>
      </c>
      <c r="T1120" s="2">
        <v>43368</v>
      </c>
      <c r="U1120" t="s">
        <v>5687</v>
      </c>
      <c r="V1120" t="s">
        <v>8229</v>
      </c>
      <c r="W1120">
        <v>12</v>
      </c>
      <c r="X1120" s="1">
        <v>577.91999999999996</v>
      </c>
      <c r="Y1120" s="1">
        <v>6935.04</v>
      </c>
      <c r="Z1120" s="6" t="e">
        <f>VLOOKUP(T1120,TOOLS!E:F,2,0)</f>
        <v>#N/A</v>
      </c>
    </row>
    <row r="1121" spans="1:26" x14ac:dyDescent="0.2">
      <c r="A1121" t="s">
        <v>220</v>
      </c>
      <c r="B1121" t="s">
        <v>428</v>
      </c>
      <c r="C1121" t="s">
        <v>429</v>
      </c>
      <c r="D1121" t="s">
        <v>430</v>
      </c>
      <c r="E1121" t="s">
        <v>431</v>
      </c>
      <c r="F1121" t="s">
        <v>97</v>
      </c>
      <c r="H1121" t="s">
        <v>429</v>
      </c>
      <c r="I1121" t="s">
        <v>430</v>
      </c>
      <c r="J1121" t="s">
        <v>431</v>
      </c>
      <c r="K1121" t="s">
        <v>97</v>
      </c>
      <c r="L1121" t="s">
        <v>432</v>
      </c>
      <c r="N1121" t="s">
        <v>119</v>
      </c>
      <c r="O1121" s="6" t="str">
        <f>VLOOKUP(N1121,TOOLS!H:I,2,0)</f>
        <v>WV-S2531LN</v>
      </c>
      <c r="R1121" s="6" t="str">
        <f>VLOOKUP(O1121,TOOLS!A:B,2,0)</f>
        <v>S1:SSG</v>
      </c>
      <c r="T1121" s="2">
        <v>43361</v>
      </c>
      <c r="V1121" t="s">
        <v>7182</v>
      </c>
      <c r="W1121">
        <v>4</v>
      </c>
      <c r="X1121" s="1">
        <v>577.91999999999996</v>
      </c>
      <c r="Y1121" s="1">
        <v>2311.6799999999998</v>
      </c>
      <c r="Z1121" s="6" t="e">
        <f>VLOOKUP(T1121,TOOLS!E:F,2,0)</f>
        <v>#N/A</v>
      </c>
    </row>
    <row r="1122" spans="1:26" x14ac:dyDescent="0.2">
      <c r="A1122" t="s">
        <v>220</v>
      </c>
      <c r="B1122" t="s">
        <v>149</v>
      </c>
      <c r="C1122" t="s">
        <v>39</v>
      </c>
      <c r="D1122" t="s">
        <v>40</v>
      </c>
      <c r="E1122" t="s">
        <v>41</v>
      </c>
      <c r="F1122" t="s">
        <v>42</v>
      </c>
      <c r="H1122" t="s">
        <v>8407</v>
      </c>
      <c r="I1122" t="s">
        <v>8408</v>
      </c>
      <c r="J1122" t="s">
        <v>5907</v>
      </c>
      <c r="K1122" t="s">
        <v>52</v>
      </c>
      <c r="L1122" t="s">
        <v>8409</v>
      </c>
      <c r="N1122" t="s">
        <v>119</v>
      </c>
      <c r="O1122" s="6" t="str">
        <f>VLOOKUP(N1122,TOOLS!H:I,2,0)</f>
        <v>WV-S2531LN</v>
      </c>
      <c r="R1122" s="6" t="str">
        <f>VLOOKUP(O1122,TOOLS!A:B,2,0)</f>
        <v>S1:SSG</v>
      </c>
      <c r="T1122" s="2">
        <v>43369</v>
      </c>
      <c r="V1122" t="s">
        <v>8410</v>
      </c>
      <c r="W1122">
        <v>2</v>
      </c>
      <c r="X1122" s="1">
        <v>577.91999999999996</v>
      </c>
      <c r="Y1122" s="1">
        <v>1155.8399999999999</v>
      </c>
      <c r="Z1122" s="6" t="e">
        <f>VLOOKUP(T1122,TOOLS!E:F,2,0)</f>
        <v>#N/A</v>
      </c>
    </row>
    <row r="1123" spans="1:26" x14ac:dyDescent="0.2">
      <c r="A1123" t="s">
        <v>220</v>
      </c>
      <c r="B1123" t="s">
        <v>5686</v>
      </c>
      <c r="C1123" t="s">
        <v>2513</v>
      </c>
      <c r="D1123" t="s">
        <v>2514</v>
      </c>
      <c r="E1123" t="s">
        <v>2515</v>
      </c>
      <c r="F1123" t="s">
        <v>63</v>
      </c>
      <c r="H1123" t="s">
        <v>2513</v>
      </c>
      <c r="I1123" t="s">
        <v>2514</v>
      </c>
      <c r="J1123" t="s">
        <v>2515</v>
      </c>
      <c r="K1123" t="s">
        <v>63</v>
      </c>
      <c r="L1123" t="s">
        <v>2516</v>
      </c>
      <c r="N1123" t="s">
        <v>119</v>
      </c>
      <c r="O1123" s="6" t="str">
        <f>VLOOKUP(N1123,TOOLS!H:I,2,0)</f>
        <v>WV-S2531LN</v>
      </c>
      <c r="R1123" s="6" t="str">
        <f>VLOOKUP(O1123,TOOLS!A:B,2,0)</f>
        <v>S1:SSG</v>
      </c>
      <c r="T1123" s="2">
        <v>43349</v>
      </c>
      <c r="U1123" t="s">
        <v>5687</v>
      </c>
      <c r="V1123" t="s">
        <v>5688</v>
      </c>
      <c r="W1123">
        <v>14</v>
      </c>
      <c r="X1123" s="1">
        <v>577.91999999999996</v>
      </c>
      <c r="Y1123" s="1">
        <v>8090.88</v>
      </c>
      <c r="Z1123" s="6" t="e">
        <f>VLOOKUP(T1123,TOOLS!E:F,2,0)</f>
        <v>#N/A</v>
      </c>
    </row>
    <row r="1124" spans="1:26" x14ac:dyDescent="0.2">
      <c r="A1124" t="s">
        <v>220</v>
      </c>
      <c r="B1124" t="s">
        <v>5686</v>
      </c>
      <c r="C1124" t="s">
        <v>2513</v>
      </c>
      <c r="D1124" t="s">
        <v>2514</v>
      </c>
      <c r="E1124" t="s">
        <v>2515</v>
      </c>
      <c r="F1124" t="s">
        <v>63</v>
      </c>
      <c r="H1124" t="s">
        <v>2513</v>
      </c>
      <c r="I1124" t="s">
        <v>2514</v>
      </c>
      <c r="J1124" t="s">
        <v>2515</v>
      </c>
      <c r="K1124" t="s">
        <v>63</v>
      </c>
      <c r="L1124" t="s">
        <v>2516</v>
      </c>
      <c r="N1124" t="s">
        <v>119</v>
      </c>
      <c r="O1124" s="6" t="str">
        <f>VLOOKUP(N1124,TOOLS!H:I,2,0)</f>
        <v>WV-S2531LN</v>
      </c>
      <c r="R1124" s="6" t="str">
        <f>VLOOKUP(O1124,TOOLS!A:B,2,0)</f>
        <v>S1:SSG</v>
      </c>
      <c r="T1124" s="2">
        <v>43368</v>
      </c>
      <c r="U1124" t="s">
        <v>5687</v>
      </c>
      <c r="V1124" t="s">
        <v>8227</v>
      </c>
      <c r="W1124">
        <v>10</v>
      </c>
      <c r="X1124" s="1">
        <v>577.91999999999996</v>
      </c>
      <c r="Y1124" s="1">
        <v>5779.2</v>
      </c>
      <c r="Z1124" s="6" t="e">
        <f>VLOOKUP(T1124,TOOLS!E:F,2,0)</f>
        <v>#N/A</v>
      </c>
    </row>
    <row r="1125" spans="1:26" x14ac:dyDescent="0.2">
      <c r="A1125" t="s">
        <v>220</v>
      </c>
      <c r="B1125" t="s">
        <v>5816</v>
      </c>
      <c r="C1125" t="s">
        <v>5817</v>
      </c>
      <c r="D1125" t="s">
        <v>5818</v>
      </c>
      <c r="E1125" t="s">
        <v>5819</v>
      </c>
      <c r="F1125" t="s">
        <v>43</v>
      </c>
      <c r="H1125" t="s">
        <v>5945</v>
      </c>
      <c r="I1125" t="s">
        <v>5946</v>
      </c>
      <c r="J1125" t="s">
        <v>5947</v>
      </c>
      <c r="K1125" t="s">
        <v>43</v>
      </c>
      <c r="L1125" t="s">
        <v>5948</v>
      </c>
      <c r="N1125" t="s">
        <v>119</v>
      </c>
      <c r="O1125" s="6" t="str">
        <f>VLOOKUP(N1125,TOOLS!H:I,2,0)</f>
        <v>WV-S2531LN</v>
      </c>
      <c r="R1125" s="6" t="str">
        <f>VLOOKUP(O1125,TOOLS!A:B,2,0)</f>
        <v>S1:SSG</v>
      </c>
      <c r="T1125" s="2">
        <v>43356</v>
      </c>
      <c r="U1125" t="s">
        <v>5949</v>
      </c>
      <c r="V1125" t="s">
        <v>5950</v>
      </c>
      <c r="W1125">
        <v>10</v>
      </c>
      <c r="X1125" s="1">
        <v>577.91999999999996</v>
      </c>
      <c r="Y1125" s="1">
        <v>5779.2</v>
      </c>
      <c r="Z1125" s="6" t="e">
        <f>VLOOKUP(T1125,TOOLS!E:F,2,0)</f>
        <v>#N/A</v>
      </c>
    </row>
    <row r="1126" spans="1:26" x14ac:dyDescent="0.2">
      <c r="A1126" t="s">
        <v>220</v>
      </c>
      <c r="B1126" t="s">
        <v>221</v>
      </c>
      <c r="C1126" t="s">
        <v>222</v>
      </c>
      <c r="D1126" t="s">
        <v>35</v>
      </c>
      <c r="E1126" t="s">
        <v>36</v>
      </c>
      <c r="F1126" t="s">
        <v>37</v>
      </c>
      <c r="H1126" t="s">
        <v>5781</v>
      </c>
      <c r="I1126" t="s">
        <v>5782</v>
      </c>
      <c r="J1126" t="s">
        <v>427</v>
      </c>
      <c r="K1126" t="s">
        <v>37</v>
      </c>
      <c r="L1126" t="s">
        <v>2380</v>
      </c>
      <c r="N1126" t="s">
        <v>119</v>
      </c>
      <c r="O1126" s="6" t="str">
        <f>VLOOKUP(N1126,TOOLS!H:I,2,0)</f>
        <v>WV-S2531LN</v>
      </c>
      <c r="R1126" s="6" t="str">
        <f>VLOOKUP(O1126,TOOLS!A:B,2,0)</f>
        <v>S1:SSG</v>
      </c>
      <c r="T1126" s="2">
        <v>43353</v>
      </c>
      <c r="V1126" t="s">
        <v>5783</v>
      </c>
      <c r="W1126">
        <v>6</v>
      </c>
      <c r="X1126" s="1">
        <v>577.91999999999996</v>
      </c>
      <c r="Y1126" s="1">
        <v>3467.52</v>
      </c>
      <c r="Z1126" s="6" t="e">
        <f>VLOOKUP(T1126,TOOLS!E:F,2,0)</f>
        <v>#N/A</v>
      </c>
    </row>
    <row r="1127" spans="1:26" x14ac:dyDescent="0.2">
      <c r="A1127" t="s">
        <v>220</v>
      </c>
      <c r="B1127" t="s">
        <v>7255</v>
      </c>
      <c r="C1127" t="s">
        <v>7256</v>
      </c>
      <c r="D1127" t="s">
        <v>7257</v>
      </c>
      <c r="E1127" t="s">
        <v>7258</v>
      </c>
      <c r="F1127" t="s">
        <v>73</v>
      </c>
      <c r="H1127" t="s">
        <v>7256</v>
      </c>
      <c r="I1127" t="s">
        <v>7259</v>
      </c>
      <c r="J1127" t="s">
        <v>7258</v>
      </c>
      <c r="K1127" t="s">
        <v>73</v>
      </c>
      <c r="L1127" t="s">
        <v>7260</v>
      </c>
      <c r="N1127" t="s">
        <v>119</v>
      </c>
      <c r="O1127" s="6" t="str">
        <f>VLOOKUP(N1127,TOOLS!H:I,2,0)</f>
        <v>WV-S2531LN</v>
      </c>
      <c r="R1127" s="6" t="str">
        <f>VLOOKUP(O1127,TOOLS!A:B,2,0)</f>
        <v>S1:SSG</v>
      </c>
      <c r="T1127" s="2">
        <v>43362</v>
      </c>
      <c r="V1127" t="s">
        <v>7261</v>
      </c>
      <c r="W1127">
        <v>2</v>
      </c>
      <c r="X1127" s="1">
        <v>577.91999999999996</v>
      </c>
      <c r="Y1127" s="1">
        <v>1155.8399999999999</v>
      </c>
      <c r="Z1127" s="6" t="e">
        <f>VLOOKUP(T1127,TOOLS!E:F,2,0)</f>
        <v>#N/A</v>
      </c>
    </row>
    <row r="1128" spans="1:26" x14ac:dyDescent="0.2">
      <c r="A1128" t="s">
        <v>220</v>
      </c>
      <c r="B1128" t="s">
        <v>5686</v>
      </c>
      <c r="C1128" t="s">
        <v>2513</v>
      </c>
      <c r="D1128" t="s">
        <v>2514</v>
      </c>
      <c r="E1128" t="s">
        <v>2515</v>
      </c>
      <c r="F1128" t="s">
        <v>63</v>
      </c>
      <c r="H1128" t="s">
        <v>2513</v>
      </c>
      <c r="I1128" t="s">
        <v>2514</v>
      </c>
      <c r="J1128" t="s">
        <v>2515</v>
      </c>
      <c r="K1128" t="s">
        <v>63</v>
      </c>
      <c r="L1128" t="s">
        <v>2516</v>
      </c>
      <c r="N1128" t="s">
        <v>119</v>
      </c>
      <c r="O1128" s="6" t="str">
        <f>VLOOKUP(N1128,TOOLS!H:I,2,0)</f>
        <v>WV-S2531LN</v>
      </c>
      <c r="R1128" s="6" t="str">
        <f>VLOOKUP(O1128,TOOLS!A:B,2,0)</f>
        <v>S1:SSG</v>
      </c>
      <c r="T1128" s="2">
        <v>43368</v>
      </c>
      <c r="U1128" t="s">
        <v>5687</v>
      </c>
      <c r="V1128" t="s">
        <v>8215</v>
      </c>
      <c r="W1128">
        <v>5</v>
      </c>
      <c r="X1128" s="1">
        <v>577.91999999999996</v>
      </c>
      <c r="Y1128" s="1">
        <v>2889.6</v>
      </c>
      <c r="Z1128" s="6" t="e">
        <f>VLOOKUP(T1128,TOOLS!E:F,2,0)</f>
        <v>#N/A</v>
      </c>
    </row>
    <row r="1129" spans="1:26" x14ac:dyDescent="0.2">
      <c r="A1129" t="s">
        <v>220</v>
      </c>
      <c r="B1129" t="s">
        <v>5686</v>
      </c>
      <c r="C1129" t="s">
        <v>2513</v>
      </c>
      <c r="D1129" t="s">
        <v>2514</v>
      </c>
      <c r="E1129" t="s">
        <v>2515</v>
      </c>
      <c r="F1129" t="s">
        <v>63</v>
      </c>
      <c r="H1129" t="s">
        <v>2513</v>
      </c>
      <c r="I1129" t="s">
        <v>2514</v>
      </c>
      <c r="J1129" t="s">
        <v>2515</v>
      </c>
      <c r="K1129" t="s">
        <v>63</v>
      </c>
      <c r="L1129" t="s">
        <v>2516</v>
      </c>
      <c r="N1129" t="s">
        <v>119</v>
      </c>
      <c r="O1129" s="6" t="str">
        <f>VLOOKUP(N1129,TOOLS!H:I,2,0)</f>
        <v>WV-S2531LN</v>
      </c>
      <c r="R1129" s="6" t="str">
        <f>VLOOKUP(O1129,TOOLS!A:B,2,0)</f>
        <v>S1:SSG</v>
      </c>
      <c r="T1129" s="2">
        <v>43368</v>
      </c>
      <c r="U1129" t="s">
        <v>5687</v>
      </c>
      <c r="V1129" t="s">
        <v>8228</v>
      </c>
      <c r="W1129">
        <v>7</v>
      </c>
      <c r="X1129" s="1">
        <v>577.91999999999996</v>
      </c>
      <c r="Y1129" s="1">
        <v>4045.44</v>
      </c>
      <c r="Z1129" s="6" t="e">
        <f>VLOOKUP(T1129,TOOLS!E:F,2,0)</f>
        <v>#N/A</v>
      </c>
    </row>
    <row r="1130" spans="1:26" x14ac:dyDescent="0.2">
      <c r="A1130" t="s">
        <v>220</v>
      </c>
      <c r="B1130" t="s">
        <v>5686</v>
      </c>
      <c r="C1130" t="s">
        <v>2513</v>
      </c>
      <c r="D1130" t="s">
        <v>2514</v>
      </c>
      <c r="E1130" t="s">
        <v>2515</v>
      </c>
      <c r="F1130" t="s">
        <v>63</v>
      </c>
      <c r="H1130" t="s">
        <v>2513</v>
      </c>
      <c r="I1130" t="s">
        <v>2514</v>
      </c>
      <c r="J1130" t="s">
        <v>2515</v>
      </c>
      <c r="K1130" t="s">
        <v>63</v>
      </c>
      <c r="L1130" t="s">
        <v>2516</v>
      </c>
      <c r="N1130" t="s">
        <v>119</v>
      </c>
      <c r="O1130" s="6" t="str">
        <f>VLOOKUP(N1130,TOOLS!H:I,2,0)</f>
        <v>WV-S2531LN</v>
      </c>
      <c r="R1130" s="6" t="str">
        <f>VLOOKUP(O1130,TOOLS!A:B,2,0)</f>
        <v>S1:SSG</v>
      </c>
      <c r="T1130" s="2">
        <v>43350</v>
      </c>
      <c r="U1130" t="s">
        <v>5687</v>
      </c>
      <c r="V1130" t="s">
        <v>5718</v>
      </c>
      <c r="W1130">
        <v>2</v>
      </c>
      <c r="X1130" s="1">
        <v>577.91999999999996</v>
      </c>
      <c r="Y1130" s="1">
        <v>1155.8399999999999</v>
      </c>
      <c r="Z1130" s="6" t="e">
        <f>VLOOKUP(T1130,TOOLS!E:F,2,0)</f>
        <v>#N/A</v>
      </c>
    </row>
    <row r="1131" spans="1:26" x14ac:dyDescent="0.2">
      <c r="A1131" t="s">
        <v>220</v>
      </c>
      <c r="B1131" t="s">
        <v>221</v>
      </c>
      <c r="C1131" t="s">
        <v>222</v>
      </c>
      <c r="D1131" t="s">
        <v>35</v>
      </c>
      <c r="E1131" t="s">
        <v>36</v>
      </c>
      <c r="F1131" t="s">
        <v>37</v>
      </c>
      <c r="H1131" t="s">
        <v>5778</v>
      </c>
      <c r="I1131" t="s">
        <v>5779</v>
      </c>
      <c r="J1131" t="s">
        <v>427</v>
      </c>
      <c r="K1131" t="s">
        <v>37</v>
      </c>
      <c r="L1131" t="s">
        <v>2380</v>
      </c>
      <c r="N1131" t="s">
        <v>119</v>
      </c>
      <c r="O1131" s="6" t="str">
        <f>VLOOKUP(N1131,TOOLS!H:I,2,0)</f>
        <v>WV-S2531LN</v>
      </c>
      <c r="R1131" s="6" t="str">
        <f>VLOOKUP(O1131,TOOLS!A:B,2,0)</f>
        <v>S1:SSG</v>
      </c>
      <c r="T1131" s="2">
        <v>43353</v>
      </c>
      <c r="V1131" t="s">
        <v>5780</v>
      </c>
      <c r="W1131">
        <v>3</v>
      </c>
      <c r="X1131" s="1">
        <v>577.91999999999996</v>
      </c>
      <c r="Y1131" s="1">
        <v>1733.76</v>
      </c>
      <c r="Z1131" s="6" t="e">
        <f>VLOOKUP(T1131,TOOLS!E:F,2,0)</f>
        <v>#N/A</v>
      </c>
    </row>
    <row r="1132" spans="1:26" x14ac:dyDescent="0.2">
      <c r="A1132" t="s">
        <v>220</v>
      </c>
      <c r="B1132" t="s">
        <v>149</v>
      </c>
      <c r="C1132" t="s">
        <v>39</v>
      </c>
      <c r="D1132" t="s">
        <v>40</v>
      </c>
      <c r="E1132" t="s">
        <v>41</v>
      </c>
      <c r="F1132" t="s">
        <v>42</v>
      </c>
      <c r="H1132" t="s">
        <v>7188</v>
      </c>
      <c r="I1132" t="s">
        <v>7189</v>
      </c>
      <c r="J1132" t="s">
        <v>7190</v>
      </c>
      <c r="K1132" t="s">
        <v>52</v>
      </c>
      <c r="L1132" t="s">
        <v>7191</v>
      </c>
      <c r="N1132" t="s">
        <v>119</v>
      </c>
      <c r="O1132" s="6" t="str">
        <f>VLOOKUP(N1132,TOOLS!H:I,2,0)</f>
        <v>WV-S2531LN</v>
      </c>
      <c r="R1132" s="6" t="str">
        <f>VLOOKUP(O1132,TOOLS!A:B,2,0)</f>
        <v>S1:SSG</v>
      </c>
      <c r="T1132" s="2">
        <v>43361</v>
      </c>
      <c r="V1132" t="s">
        <v>7192</v>
      </c>
      <c r="W1132">
        <v>1</v>
      </c>
      <c r="X1132" s="1">
        <v>577.91999999999996</v>
      </c>
      <c r="Y1132" s="1">
        <v>577.91999999999996</v>
      </c>
      <c r="Z1132" s="6" t="e">
        <f>VLOOKUP(T1132,TOOLS!E:F,2,0)</f>
        <v>#N/A</v>
      </c>
    </row>
    <row r="1133" spans="1:26" x14ac:dyDescent="0.2">
      <c r="A1133" t="s">
        <v>220</v>
      </c>
      <c r="B1133" t="s">
        <v>7205</v>
      </c>
      <c r="C1133" t="s">
        <v>7206</v>
      </c>
      <c r="D1133" t="s">
        <v>7207</v>
      </c>
      <c r="E1133" t="s">
        <v>7208</v>
      </c>
      <c r="F1133" t="s">
        <v>62</v>
      </c>
      <c r="H1133" t="s">
        <v>7206</v>
      </c>
      <c r="I1133" t="s">
        <v>7207</v>
      </c>
      <c r="J1133" t="s">
        <v>7208</v>
      </c>
      <c r="K1133" t="s">
        <v>62</v>
      </c>
      <c r="L1133" t="s">
        <v>7209</v>
      </c>
      <c r="N1133" t="s">
        <v>119</v>
      </c>
      <c r="O1133" s="6" t="str">
        <f>VLOOKUP(N1133,TOOLS!H:I,2,0)</f>
        <v>WV-S2531LN</v>
      </c>
      <c r="R1133" s="6" t="str">
        <f>VLOOKUP(O1133,TOOLS!A:B,2,0)</f>
        <v>S1:SSG</v>
      </c>
      <c r="T1133" s="2">
        <v>43361</v>
      </c>
      <c r="V1133" t="s">
        <v>7210</v>
      </c>
      <c r="W1133">
        <v>5</v>
      </c>
      <c r="X1133" s="1">
        <v>577.91999999999996</v>
      </c>
      <c r="Y1133" s="1">
        <v>2889.6</v>
      </c>
      <c r="Z1133" s="6" t="e">
        <f>VLOOKUP(T1133,TOOLS!E:F,2,0)</f>
        <v>#N/A</v>
      </c>
    </row>
    <row r="1134" spans="1:26" x14ac:dyDescent="0.2">
      <c r="A1134" t="s">
        <v>220</v>
      </c>
      <c r="B1134" t="s">
        <v>5048</v>
      </c>
      <c r="C1134" t="s">
        <v>5049</v>
      </c>
      <c r="D1134" t="s">
        <v>5050</v>
      </c>
      <c r="E1134" t="s">
        <v>5051</v>
      </c>
      <c r="F1134" t="s">
        <v>24</v>
      </c>
      <c r="H1134" t="s">
        <v>5728</v>
      </c>
      <c r="I1134" t="s">
        <v>5729</v>
      </c>
      <c r="J1134" t="s">
        <v>4791</v>
      </c>
      <c r="K1134" t="s">
        <v>97</v>
      </c>
      <c r="L1134" t="s">
        <v>5033</v>
      </c>
      <c r="N1134" t="s">
        <v>119</v>
      </c>
      <c r="O1134" s="6" t="str">
        <f>VLOOKUP(N1134,TOOLS!H:I,2,0)</f>
        <v>WV-S2531LN</v>
      </c>
      <c r="R1134" s="6" t="str">
        <f>VLOOKUP(O1134,TOOLS!A:B,2,0)</f>
        <v>S1:SSG</v>
      </c>
      <c r="T1134" s="2">
        <v>43350</v>
      </c>
      <c r="V1134" t="s">
        <v>5730</v>
      </c>
      <c r="W1134">
        <v>1</v>
      </c>
      <c r="X1134" s="1">
        <v>577.91999999999996</v>
      </c>
      <c r="Y1134" s="1">
        <v>577.91999999999996</v>
      </c>
      <c r="Z1134" s="6" t="e">
        <f>VLOOKUP(T1134,TOOLS!E:F,2,0)</f>
        <v>#N/A</v>
      </c>
    </row>
    <row r="1135" spans="1:26" x14ac:dyDescent="0.2">
      <c r="A1135" t="s">
        <v>220</v>
      </c>
      <c r="B1135" t="s">
        <v>5686</v>
      </c>
      <c r="C1135" t="s">
        <v>2513</v>
      </c>
      <c r="D1135" t="s">
        <v>2514</v>
      </c>
      <c r="E1135" t="s">
        <v>2515</v>
      </c>
      <c r="F1135" t="s">
        <v>63</v>
      </c>
      <c r="H1135" t="s">
        <v>2513</v>
      </c>
      <c r="I1135" t="s">
        <v>2514</v>
      </c>
      <c r="J1135" t="s">
        <v>2515</v>
      </c>
      <c r="K1135" t="s">
        <v>63</v>
      </c>
      <c r="L1135" t="s">
        <v>2516</v>
      </c>
      <c r="N1135" t="s">
        <v>119</v>
      </c>
      <c r="O1135" s="6" t="str">
        <f>VLOOKUP(N1135,TOOLS!H:I,2,0)</f>
        <v>WV-S2531LN</v>
      </c>
      <c r="R1135" s="6" t="str">
        <f>VLOOKUP(O1135,TOOLS!A:B,2,0)</f>
        <v>S1:SSG</v>
      </c>
      <c r="T1135" s="2">
        <v>43369</v>
      </c>
      <c r="U1135" t="s">
        <v>5687</v>
      </c>
      <c r="V1135" t="s">
        <v>8387</v>
      </c>
      <c r="W1135">
        <v>4</v>
      </c>
      <c r="X1135" s="1">
        <v>577.91999999999996</v>
      </c>
      <c r="Y1135" s="1">
        <v>2311.6799999999998</v>
      </c>
      <c r="Z1135" s="6" t="e">
        <f>VLOOKUP(T1135,TOOLS!E:F,2,0)</f>
        <v>#N/A</v>
      </c>
    </row>
    <row r="1136" spans="1:26" x14ac:dyDescent="0.2">
      <c r="A1136" t="s">
        <v>220</v>
      </c>
      <c r="B1136" t="s">
        <v>5816</v>
      </c>
      <c r="C1136" t="s">
        <v>5817</v>
      </c>
      <c r="D1136" t="s">
        <v>5818</v>
      </c>
      <c r="E1136" t="s">
        <v>5819</v>
      </c>
      <c r="F1136" t="s">
        <v>43</v>
      </c>
      <c r="H1136" t="s">
        <v>6546</v>
      </c>
      <c r="I1136" t="s">
        <v>6547</v>
      </c>
      <c r="J1136" t="s">
        <v>6548</v>
      </c>
      <c r="K1136" t="s">
        <v>43</v>
      </c>
      <c r="L1136" t="s">
        <v>6549</v>
      </c>
      <c r="N1136" t="s">
        <v>119</v>
      </c>
      <c r="O1136" s="6" t="str">
        <f>VLOOKUP(N1136,TOOLS!H:I,2,0)</f>
        <v>WV-S2531LN</v>
      </c>
      <c r="R1136" s="6" t="str">
        <f>VLOOKUP(O1136,TOOLS!A:B,2,0)</f>
        <v>S1:SSG</v>
      </c>
      <c r="T1136" s="2">
        <v>43360</v>
      </c>
      <c r="V1136" t="s">
        <v>6550</v>
      </c>
      <c r="W1136">
        <v>4</v>
      </c>
      <c r="X1136" s="1">
        <v>577.91999999999996</v>
      </c>
      <c r="Y1136" s="1">
        <v>2311.6799999999998</v>
      </c>
      <c r="Z1136" s="6" t="e">
        <f>VLOOKUP(T1136,TOOLS!E:F,2,0)</f>
        <v>#N/A</v>
      </c>
    </row>
    <row r="1137" spans="1:26" x14ac:dyDescent="0.2">
      <c r="A1137" t="s">
        <v>220</v>
      </c>
      <c r="B1137" t="s">
        <v>5880</v>
      </c>
      <c r="C1137" t="s">
        <v>5881</v>
      </c>
      <c r="D1137" t="s">
        <v>5882</v>
      </c>
      <c r="E1137" t="s">
        <v>5883</v>
      </c>
      <c r="F1137" t="s">
        <v>97</v>
      </c>
      <c r="H1137" t="s">
        <v>5884</v>
      </c>
      <c r="I1137" t="s">
        <v>5882</v>
      </c>
      <c r="J1137" t="s">
        <v>5885</v>
      </c>
      <c r="K1137" t="s">
        <v>97</v>
      </c>
      <c r="L1137" t="s">
        <v>5886</v>
      </c>
      <c r="N1137" t="s">
        <v>119</v>
      </c>
      <c r="O1137" s="6" t="str">
        <f>VLOOKUP(N1137,TOOLS!H:I,2,0)</f>
        <v>WV-S2531LN</v>
      </c>
      <c r="R1137" s="6" t="str">
        <f>VLOOKUP(O1137,TOOLS!A:B,2,0)</f>
        <v>S1:SSG</v>
      </c>
      <c r="T1137" s="2">
        <v>43355</v>
      </c>
      <c r="V1137" t="s">
        <v>5887</v>
      </c>
      <c r="W1137">
        <v>10</v>
      </c>
      <c r="X1137" s="1">
        <v>577.91999999999996</v>
      </c>
      <c r="Y1137" s="1">
        <v>5779.2</v>
      </c>
      <c r="Z1137" s="6" t="e">
        <f>VLOOKUP(T1137,TOOLS!E:F,2,0)</f>
        <v>#N/A</v>
      </c>
    </row>
    <row r="1138" spans="1:26" x14ac:dyDescent="0.2">
      <c r="A1138" t="s">
        <v>220</v>
      </c>
      <c r="B1138" t="s">
        <v>149</v>
      </c>
      <c r="C1138" t="s">
        <v>39</v>
      </c>
      <c r="D1138" t="s">
        <v>40</v>
      </c>
      <c r="E1138" t="s">
        <v>41</v>
      </c>
      <c r="F1138" t="s">
        <v>42</v>
      </c>
      <c r="H1138" t="s">
        <v>8281</v>
      </c>
      <c r="I1138" t="s">
        <v>6396</v>
      </c>
      <c r="J1138" t="s">
        <v>6397</v>
      </c>
      <c r="K1138" t="s">
        <v>62</v>
      </c>
      <c r="L1138" t="s">
        <v>8615</v>
      </c>
      <c r="N1138" t="s">
        <v>119</v>
      </c>
      <c r="O1138" s="6" t="str">
        <f>VLOOKUP(N1138,TOOLS!H:I,2,0)</f>
        <v>WV-S2531LN</v>
      </c>
      <c r="R1138" s="6" t="str">
        <f>VLOOKUP(O1138,TOOLS!A:B,2,0)</f>
        <v>S1:SSG</v>
      </c>
      <c r="T1138" s="2">
        <v>43372</v>
      </c>
      <c r="V1138" t="s">
        <v>8616</v>
      </c>
      <c r="W1138">
        <v>2</v>
      </c>
      <c r="X1138" s="1">
        <v>577.91999999999996</v>
      </c>
      <c r="Y1138" s="1">
        <v>1155.8399999999999</v>
      </c>
      <c r="Z1138" s="6" t="e">
        <f>VLOOKUP(T1138,TOOLS!E:F,2,0)</f>
        <v>#N/A</v>
      </c>
    </row>
    <row r="1139" spans="1:26" x14ac:dyDescent="0.2">
      <c r="A1139" t="s">
        <v>220</v>
      </c>
      <c r="B1139" t="s">
        <v>5760</v>
      </c>
      <c r="C1139" t="s">
        <v>5761</v>
      </c>
      <c r="D1139" t="s">
        <v>5762</v>
      </c>
      <c r="E1139" t="s">
        <v>5763</v>
      </c>
      <c r="F1139" t="s">
        <v>63</v>
      </c>
      <c r="H1139" t="s">
        <v>5761</v>
      </c>
      <c r="I1139" t="s">
        <v>5762</v>
      </c>
      <c r="J1139" t="s">
        <v>5763</v>
      </c>
      <c r="K1139" t="s">
        <v>63</v>
      </c>
      <c r="L1139" t="s">
        <v>5764</v>
      </c>
      <c r="N1139" t="s">
        <v>119</v>
      </c>
      <c r="O1139" s="6" t="str">
        <f>VLOOKUP(N1139,TOOLS!H:I,2,0)</f>
        <v>WV-S2531LN</v>
      </c>
      <c r="R1139" s="6" t="str">
        <f>VLOOKUP(O1139,TOOLS!A:B,2,0)</f>
        <v>S1:SSG</v>
      </c>
      <c r="T1139" s="2">
        <v>43364</v>
      </c>
      <c r="V1139" t="s">
        <v>7553</v>
      </c>
      <c r="W1139">
        <v>3</v>
      </c>
      <c r="X1139" s="1">
        <v>577.91999999999996</v>
      </c>
      <c r="Y1139" s="1">
        <v>1733.76</v>
      </c>
      <c r="Z1139" s="6" t="e">
        <f>VLOOKUP(T1139,TOOLS!E:F,2,0)</f>
        <v>#N/A</v>
      </c>
    </row>
    <row r="1140" spans="1:26" x14ac:dyDescent="0.2">
      <c r="A1140" t="s">
        <v>220</v>
      </c>
      <c r="B1140" t="s">
        <v>7255</v>
      </c>
      <c r="C1140" t="s">
        <v>7256</v>
      </c>
      <c r="D1140" t="s">
        <v>7257</v>
      </c>
      <c r="E1140" t="s">
        <v>7258</v>
      </c>
      <c r="F1140" t="s">
        <v>73</v>
      </c>
      <c r="H1140" t="s">
        <v>7256</v>
      </c>
      <c r="I1140" t="s">
        <v>7259</v>
      </c>
      <c r="J1140" t="s">
        <v>7258</v>
      </c>
      <c r="K1140" t="s">
        <v>73</v>
      </c>
      <c r="L1140" t="s">
        <v>7260</v>
      </c>
      <c r="N1140" t="s">
        <v>119</v>
      </c>
      <c r="O1140" s="6" t="str">
        <f>VLOOKUP(N1140,TOOLS!H:I,2,0)</f>
        <v>WV-S2531LN</v>
      </c>
      <c r="R1140" s="6" t="str">
        <f>VLOOKUP(O1140,TOOLS!A:B,2,0)</f>
        <v>S1:SSG</v>
      </c>
      <c r="T1140" s="2">
        <v>43367</v>
      </c>
      <c r="V1140" t="s">
        <v>8118</v>
      </c>
      <c r="W1140">
        <v>5</v>
      </c>
      <c r="X1140" s="1">
        <v>577.91999999999996</v>
      </c>
      <c r="Y1140" s="1">
        <v>2889.6</v>
      </c>
      <c r="Z1140" s="6" t="e">
        <f>VLOOKUP(T1140,TOOLS!E:F,2,0)</f>
        <v>#N/A</v>
      </c>
    </row>
    <row r="1141" spans="1:26" x14ac:dyDescent="0.2">
      <c r="A1141" t="s">
        <v>220</v>
      </c>
      <c r="B1141" t="s">
        <v>2418</v>
      </c>
      <c r="C1141" t="s">
        <v>2419</v>
      </c>
      <c r="D1141" t="s">
        <v>2420</v>
      </c>
      <c r="E1141" t="s">
        <v>2421</v>
      </c>
      <c r="F1141" t="s">
        <v>45</v>
      </c>
      <c r="H1141" t="s">
        <v>2419</v>
      </c>
      <c r="I1141" t="s">
        <v>2420</v>
      </c>
      <c r="J1141" t="s">
        <v>2421</v>
      </c>
      <c r="K1141" t="s">
        <v>45</v>
      </c>
      <c r="L1141" t="s">
        <v>2422</v>
      </c>
      <c r="N1141" t="s">
        <v>119</v>
      </c>
      <c r="O1141" s="6" t="str">
        <f>VLOOKUP(N1141,TOOLS!H:I,2,0)</f>
        <v>WV-S2531LN</v>
      </c>
      <c r="R1141" s="6" t="str">
        <f>VLOOKUP(O1141,TOOLS!A:B,2,0)</f>
        <v>S1:SSG</v>
      </c>
      <c r="T1141" s="2">
        <v>43370</v>
      </c>
      <c r="V1141" t="s">
        <v>8436</v>
      </c>
      <c r="W1141">
        <v>1</v>
      </c>
      <c r="X1141" s="1">
        <v>577.91999999999996</v>
      </c>
      <c r="Y1141" s="1">
        <v>577.91999999999996</v>
      </c>
      <c r="Z1141" s="6" t="e">
        <f>VLOOKUP(T1141,TOOLS!E:F,2,0)</f>
        <v>#N/A</v>
      </c>
    </row>
    <row r="1142" spans="1:26" x14ac:dyDescent="0.2">
      <c r="A1142" t="s">
        <v>220</v>
      </c>
      <c r="B1142" t="s">
        <v>5872</v>
      </c>
      <c r="C1142" t="s">
        <v>5873</v>
      </c>
      <c r="D1142" t="s">
        <v>5874</v>
      </c>
      <c r="E1142" t="s">
        <v>5875</v>
      </c>
      <c r="F1142" t="s">
        <v>42</v>
      </c>
      <c r="H1142" t="s">
        <v>4785</v>
      </c>
      <c r="I1142" t="s">
        <v>5876</v>
      </c>
      <c r="J1142" t="s">
        <v>5877</v>
      </c>
      <c r="K1142" t="s">
        <v>133</v>
      </c>
      <c r="L1142" t="s">
        <v>5878</v>
      </c>
      <c r="N1142" t="s">
        <v>119</v>
      </c>
      <c r="O1142" s="6" t="str">
        <f>VLOOKUP(N1142,TOOLS!H:I,2,0)</f>
        <v>WV-S2531LN</v>
      </c>
      <c r="R1142" s="6" t="str">
        <f>VLOOKUP(O1142,TOOLS!A:B,2,0)</f>
        <v>S1:SSG</v>
      </c>
      <c r="T1142" s="2">
        <v>43355</v>
      </c>
      <c r="V1142" t="s">
        <v>5879</v>
      </c>
      <c r="W1142">
        <v>3</v>
      </c>
      <c r="X1142" s="1">
        <v>577.91999999999996</v>
      </c>
      <c r="Y1142" s="1">
        <v>1733.76</v>
      </c>
      <c r="Z1142" s="6" t="e">
        <f>VLOOKUP(T1142,TOOLS!E:F,2,0)</f>
        <v>#N/A</v>
      </c>
    </row>
    <row r="1143" spans="1:26" x14ac:dyDescent="0.2">
      <c r="A1143" t="s">
        <v>220</v>
      </c>
      <c r="C1143" t="s">
        <v>4833</v>
      </c>
      <c r="D1143" t="s">
        <v>4834</v>
      </c>
      <c r="E1143" t="s">
        <v>4819</v>
      </c>
      <c r="F1143" t="s">
        <v>73</v>
      </c>
      <c r="H1143" t="s">
        <v>4833</v>
      </c>
      <c r="I1143" t="s">
        <v>4835</v>
      </c>
      <c r="J1143" t="s">
        <v>4819</v>
      </c>
      <c r="K1143" t="s">
        <v>73</v>
      </c>
      <c r="L1143" t="s">
        <v>4836</v>
      </c>
      <c r="N1143" t="s">
        <v>119</v>
      </c>
      <c r="O1143" s="6" t="str">
        <f>VLOOKUP(N1143,TOOLS!H:I,2,0)</f>
        <v>WV-S2531LN</v>
      </c>
      <c r="R1143" s="6" t="str">
        <f>VLOOKUP(O1143,TOOLS!A:B,2,0)</f>
        <v>S1:SSG</v>
      </c>
      <c r="T1143" s="2">
        <v>43350</v>
      </c>
      <c r="V1143" t="s">
        <v>5732</v>
      </c>
      <c r="W1143">
        <v>4</v>
      </c>
      <c r="X1143" s="1">
        <v>577.91999999999996</v>
      </c>
      <c r="Y1143" s="1">
        <v>2311.6799999999998</v>
      </c>
      <c r="Z1143" s="6" t="e">
        <f>VLOOKUP(T1143,TOOLS!E:F,2,0)</f>
        <v>#N/A</v>
      </c>
    </row>
    <row r="1144" spans="1:26" x14ac:dyDescent="0.2">
      <c r="A1144" t="s">
        <v>220</v>
      </c>
      <c r="B1144" t="s">
        <v>5686</v>
      </c>
      <c r="C1144" t="s">
        <v>2513</v>
      </c>
      <c r="D1144" t="s">
        <v>2514</v>
      </c>
      <c r="E1144" t="s">
        <v>2515</v>
      </c>
      <c r="F1144" t="s">
        <v>63</v>
      </c>
      <c r="H1144" t="s">
        <v>2513</v>
      </c>
      <c r="I1144" t="s">
        <v>2514</v>
      </c>
      <c r="J1144" t="s">
        <v>2515</v>
      </c>
      <c r="K1144" t="s">
        <v>63</v>
      </c>
      <c r="L1144" t="s">
        <v>2516</v>
      </c>
      <c r="N1144" t="s">
        <v>119</v>
      </c>
      <c r="O1144" s="6" t="str">
        <f>VLOOKUP(N1144,TOOLS!H:I,2,0)</f>
        <v>WV-S2531LN</v>
      </c>
      <c r="R1144" s="6" t="str">
        <f>VLOOKUP(O1144,TOOLS!A:B,2,0)</f>
        <v>S1:SSG</v>
      </c>
      <c r="T1144" s="2">
        <v>43369</v>
      </c>
      <c r="U1144" t="s">
        <v>5687</v>
      </c>
      <c r="V1144" t="s">
        <v>8376</v>
      </c>
      <c r="W1144">
        <v>8</v>
      </c>
      <c r="X1144" s="1">
        <v>577.91999999999996</v>
      </c>
      <c r="Y1144" s="1">
        <v>4623.3599999999997</v>
      </c>
      <c r="Z1144" s="6" t="e">
        <f>VLOOKUP(T1144,TOOLS!E:F,2,0)</f>
        <v>#N/A</v>
      </c>
    </row>
    <row r="1145" spans="1:26" x14ac:dyDescent="0.2">
      <c r="A1145" t="s">
        <v>220</v>
      </c>
      <c r="B1145" t="s">
        <v>5774</v>
      </c>
      <c r="C1145" t="s">
        <v>2465</v>
      </c>
      <c r="D1145" t="s">
        <v>2466</v>
      </c>
      <c r="E1145" t="s">
        <v>2467</v>
      </c>
      <c r="F1145" t="s">
        <v>63</v>
      </c>
      <c r="H1145" t="s">
        <v>2465</v>
      </c>
      <c r="I1145" t="s">
        <v>2466</v>
      </c>
      <c r="J1145" t="s">
        <v>2467</v>
      </c>
      <c r="K1145" t="s">
        <v>63</v>
      </c>
      <c r="L1145" t="s">
        <v>2468</v>
      </c>
      <c r="N1145" t="s">
        <v>119</v>
      </c>
      <c r="O1145" s="6" t="str">
        <f>VLOOKUP(N1145,TOOLS!H:I,2,0)</f>
        <v>WV-S2531LN</v>
      </c>
      <c r="R1145" s="6" t="str">
        <f>VLOOKUP(O1145,TOOLS!A:B,2,0)</f>
        <v>S1:SSG</v>
      </c>
      <c r="T1145" s="2">
        <v>43370</v>
      </c>
      <c r="U1145" t="s">
        <v>8433</v>
      </c>
      <c r="V1145" t="s">
        <v>8434</v>
      </c>
      <c r="W1145">
        <v>25</v>
      </c>
      <c r="X1145" s="1">
        <v>577.91999999999996</v>
      </c>
      <c r="Y1145" s="1">
        <v>14448</v>
      </c>
      <c r="Z1145" s="6" t="e">
        <f>VLOOKUP(T1145,TOOLS!E:F,2,0)</f>
        <v>#N/A</v>
      </c>
    </row>
    <row r="1146" spans="1:26" x14ac:dyDescent="0.2">
      <c r="A1146" t="s">
        <v>220</v>
      </c>
      <c r="B1146" t="s">
        <v>4843</v>
      </c>
      <c r="C1146" t="s">
        <v>4844</v>
      </c>
      <c r="D1146" t="s">
        <v>4845</v>
      </c>
      <c r="E1146" t="s">
        <v>4846</v>
      </c>
      <c r="F1146" t="s">
        <v>116</v>
      </c>
      <c r="H1146" t="s">
        <v>4844</v>
      </c>
      <c r="I1146" t="s">
        <v>4845</v>
      </c>
      <c r="J1146" t="s">
        <v>4846</v>
      </c>
      <c r="K1146" t="s">
        <v>116</v>
      </c>
      <c r="L1146" t="s">
        <v>4847</v>
      </c>
      <c r="N1146" t="s">
        <v>119</v>
      </c>
      <c r="O1146" s="6" t="str">
        <f>VLOOKUP(N1146,TOOLS!H:I,2,0)</f>
        <v>WV-S2531LN</v>
      </c>
      <c r="R1146" s="6" t="str">
        <f>VLOOKUP(O1146,TOOLS!A:B,2,0)</f>
        <v>S1:SSG</v>
      </c>
      <c r="T1146" s="2">
        <v>43347</v>
      </c>
      <c r="V1146" t="s">
        <v>5636</v>
      </c>
      <c r="W1146">
        <v>1</v>
      </c>
      <c r="X1146" s="1">
        <v>577.91999999999996</v>
      </c>
      <c r="Y1146" s="1">
        <v>577.91999999999996</v>
      </c>
      <c r="Z1146" s="6" t="e">
        <f>VLOOKUP(T1146,TOOLS!E:F,2,0)</f>
        <v>#N/A</v>
      </c>
    </row>
    <row r="1147" spans="1:26" x14ac:dyDescent="0.2">
      <c r="A1147" t="s">
        <v>220</v>
      </c>
      <c r="B1147" t="s">
        <v>224</v>
      </c>
      <c r="C1147" t="s">
        <v>159</v>
      </c>
      <c r="D1147" t="s">
        <v>160</v>
      </c>
      <c r="E1147" t="s">
        <v>100</v>
      </c>
      <c r="F1147" t="s">
        <v>24</v>
      </c>
      <c r="H1147" t="s">
        <v>173</v>
      </c>
      <c r="I1147" t="s">
        <v>2270</v>
      </c>
      <c r="J1147" t="s">
        <v>425</v>
      </c>
      <c r="K1147" t="s">
        <v>63</v>
      </c>
      <c r="L1147" t="s">
        <v>2271</v>
      </c>
      <c r="N1147" t="s">
        <v>119</v>
      </c>
      <c r="O1147" s="6" t="str">
        <f>VLOOKUP(N1147,TOOLS!H:I,2,0)</f>
        <v>WV-S2531LN</v>
      </c>
      <c r="R1147" s="6" t="str">
        <f>VLOOKUP(O1147,TOOLS!A:B,2,0)</f>
        <v>S1:SSG</v>
      </c>
      <c r="T1147" s="2">
        <v>43357</v>
      </c>
      <c r="V1147" t="s">
        <v>5910</v>
      </c>
      <c r="W1147">
        <v>6</v>
      </c>
      <c r="X1147" s="1">
        <v>577.91999999999996</v>
      </c>
      <c r="Y1147" s="1">
        <v>3467.52</v>
      </c>
      <c r="Z1147" s="6" t="e">
        <f>VLOOKUP(T1147,TOOLS!E:F,2,0)</f>
        <v>#N/A</v>
      </c>
    </row>
    <row r="1148" spans="1:26" x14ac:dyDescent="0.2">
      <c r="A1148" t="s">
        <v>220</v>
      </c>
      <c r="B1148" t="s">
        <v>5686</v>
      </c>
      <c r="C1148" t="s">
        <v>2513</v>
      </c>
      <c r="D1148" t="s">
        <v>2514</v>
      </c>
      <c r="E1148" t="s">
        <v>2515</v>
      </c>
      <c r="F1148" t="s">
        <v>63</v>
      </c>
      <c r="H1148" t="s">
        <v>2513</v>
      </c>
      <c r="I1148" t="s">
        <v>2514</v>
      </c>
      <c r="J1148" t="s">
        <v>2515</v>
      </c>
      <c r="K1148" t="s">
        <v>63</v>
      </c>
      <c r="L1148" t="s">
        <v>2516</v>
      </c>
      <c r="N1148" t="s">
        <v>119</v>
      </c>
      <c r="O1148" s="6" t="str">
        <f>VLOOKUP(N1148,TOOLS!H:I,2,0)</f>
        <v>WV-S2531LN</v>
      </c>
      <c r="R1148" s="6" t="str">
        <f>VLOOKUP(O1148,TOOLS!A:B,2,0)</f>
        <v>S1:SSG</v>
      </c>
      <c r="T1148" s="2">
        <v>43371</v>
      </c>
      <c r="U1148" t="s">
        <v>5687</v>
      </c>
      <c r="V1148" t="s">
        <v>8622</v>
      </c>
      <c r="W1148">
        <v>17</v>
      </c>
      <c r="X1148" s="1">
        <v>577.91999999999996</v>
      </c>
      <c r="Y1148" s="1">
        <v>9824.64</v>
      </c>
      <c r="Z1148" s="6" t="e">
        <f>VLOOKUP(T1148,TOOLS!E:F,2,0)</f>
        <v>#N/A</v>
      </c>
    </row>
    <row r="1149" spans="1:26" x14ac:dyDescent="0.2">
      <c r="A1149" t="s">
        <v>220</v>
      </c>
      <c r="B1149" t="s">
        <v>149</v>
      </c>
      <c r="C1149" t="s">
        <v>39</v>
      </c>
      <c r="D1149" t="s">
        <v>40</v>
      </c>
      <c r="E1149" t="s">
        <v>41</v>
      </c>
      <c r="F1149" t="s">
        <v>42</v>
      </c>
      <c r="H1149" t="s">
        <v>7564</v>
      </c>
      <c r="I1149" t="s">
        <v>7565</v>
      </c>
      <c r="J1149" t="s">
        <v>7566</v>
      </c>
      <c r="K1149" t="s">
        <v>62</v>
      </c>
      <c r="L1149" t="s">
        <v>7567</v>
      </c>
      <c r="N1149" t="s">
        <v>119</v>
      </c>
      <c r="O1149" s="6" t="str">
        <f>VLOOKUP(N1149,TOOLS!H:I,2,0)</f>
        <v>WV-S2531LN</v>
      </c>
      <c r="R1149" s="6" t="str">
        <f>VLOOKUP(O1149,TOOLS!A:B,2,0)</f>
        <v>S1:SSG</v>
      </c>
      <c r="T1149" s="2">
        <v>43364</v>
      </c>
      <c r="V1149" t="s">
        <v>7568</v>
      </c>
      <c r="W1149">
        <v>1</v>
      </c>
      <c r="X1149" s="1">
        <v>577.91999999999996</v>
      </c>
      <c r="Y1149" s="1">
        <v>577.91999999999996</v>
      </c>
      <c r="Z1149" s="6" t="e">
        <f>VLOOKUP(T1149,TOOLS!E:F,2,0)</f>
        <v>#N/A</v>
      </c>
    </row>
    <row r="1150" spans="1:26" x14ac:dyDescent="0.2">
      <c r="A1150" t="s">
        <v>220</v>
      </c>
      <c r="B1150" t="s">
        <v>5686</v>
      </c>
      <c r="C1150" t="s">
        <v>2513</v>
      </c>
      <c r="D1150" t="s">
        <v>2514</v>
      </c>
      <c r="E1150" t="s">
        <v>2515</v>
      </c>
      <c r="F1150" t="s">
        <v>63</v>
      </c>
      <c r="H1150" t="s">
        <v>2513</v>
      </c>
      <c r="I1150" t="s">
        <v>2514</v>
      </c>
      <c r="J1150" t="s">
        <v>2515</v>
      </c>
      <c r="K1150" t="s">
        <v>63</v>
      </c>
      <c r="L1150" t="s">
        <v>2516</v>
      </c>
      <c r="N1150" t="s">
        <v>119</v>
      </c>
      <c r="O1150" s="6" t="str">
        <f>VLOOKUP(N1150,TOOLS!H:I,2,0)</f>
        <v>WV-S2531LN</v>
      </c>
      <c r="R1150" s="6" t="str">
        <f>VLOOKUP(O1150,TOOLS!A:B,2,0)</f>
        <v>S1:SSG</v>
      </c>
      <c r="T1150" s="2">
        <v>43350</v>
      </c>
      <c r="V1150" t="s">
        <v>5733</v>
      </c>
      <c r="W1150">
        <v>1</v>
      </c>
      <c r="X1150" s="1">
        <v>577.91999999999996</v>
      </c>
      <c r="Y1150" s="1">
        <v>577.91999999999996</v>
      </c>
      <c r="Z1150" s="6" t="e">
        <f>VLOOKUP(T1150,TOOLS!E:F,2,0)</f>
        <v>#N/A</v>
      </c>
    </row>
    <row r="1151" spans="1:26" x14ac:dyDescent="0.2">
      <c r="A1151" t="s">
        <v>220</v>
      </c>
      <c r="B1151" t="s">
        <v>428</v>
      </c>
      <c r="C1151" t="s">
        <v>429</v>
      </c>
      <c r="D1151" t="s">
        <v>430</v>
      </c>
      <c r="E1151" t="s">
        <v>431</v>
      </c>
      <c r="F1151" t="s">
        <v>97</v>
      </c>
      <c r="H1151" t="s">
        <v>429</v>
      </c>
      <c r="I1151" t="s">
        <v>430</v>
      </c>
      <c r="J1151" t="s">
        <v>431</v>
      </c>
      <c r="K1151" t="s">
        <v>97</v>
      </c>
      <c r="L1151" t="s">
        <v>432</v>
      </c>
      <c r="N1151" t="s">
        <v>119</v>
      </c>
      <c r="O1151" s="6" t="str">
        <f>VLOOKUP(N1151,TOOLS!H:I,2,0)</f>
        <v>WV-S2531LN</v>
      </c>
      <c r="R1151" s="6" t="str">
        <f>VLOOKUP(O1151,TOOLS!A:B,2,0)</f>
        <v>S1:SSG</v>
      </c>
      <c r="T1151" s="2">
        <v>43361</v>
      </c>
      <c r="V1151" t="s">
        <v>7204</v>
      </c>
      <c r="W1151">
        <v>2</v>
      </c>
      <c r="X1151" s="1">
        <v>577.91999999999996</v>
      </c>
      <c r="Y1151" s="1">
        <v>1155.8399999999999</v>
      </c>
      <c r="Z1151" s="6" t="e">
        <f>VLOOKUP(T1151,TOOLS!E:F,2,0)</f>
        <v>#N/A</v>
      </c>
    </row>
    <row r="1152" spans="1:26" x14ac:dyDescent="0.2">
      <c r="A1152" t="s">
        <v>220</v>
      </c>
      <c r="B1152" t="s">
        <v>5686</v>
      </c>
      <c r="C1152" t="s">
        <v>2513</v>
      </c>
      <c r="D1152" t="s">
        <v>2514</v>
      </c>
      <c r="E1152" t="s">
        <v>2515</v>
      </c>
      <c r="F1152" t="s">
        <v>63</v>
      </c>
      <c r="H1152" t="s">
        <v>2513</v>
      </c>
      <c r="I1152" t="s">
        <v>2514</v>
      </c>
      <c r="J1152" t="s">
        <v>2515</v>
      </c>
      <c r="K1152" t="s">
        <v>63</v>
      </c>
      <c r="L1152" t="s">
        <v>2516</v>
      </c>
      <c r="N1152" t="s">
        <v>119</v>
      </c>
      <c r="O1152" s="6" t="str">
        <f>VLOOKUP(N1152,TOOLS!H:I,2,0)</f>
        <v>WV-S2531LN</v>
      </c>
      <c r="R1152" s="6" t="str">
        <f>VLOOKUP(O1152,TOOLS!A:B,2,0)</f>
        <v>S1:SSG</v>
      </c>
      <c r="T1152" s="2">
        <v>43369</v>
      </c>
      <c r="U1152" t="s">
        <v>5687</v>
      </c>
      <c r="V1152" t="s">
        <v>8388</v>
      </c>
      <c r="W1152">
        <v>11</v>
      </c>
      <c r="X1152" s="1">
        <v>577.91999999999996</v>
      </c>
      <c r="Y1152" s="1">
        <v>6357.12</v>
      </c>
      <c r="Z1152" s="6" t="e">
        <f>VLOOKUP(T1152,TOOLS!E:F,2,0)</f>
        <v>#N/A</v>
      </c>
    </row>
    <row r="1153" spans="1:26" x14ac:dyDescent="0.2">
      <c r="A1153" t="s">
        <v>220</v>
      </c>
      <c r="B1153" t="s">
        <v>5686</v>
      </c>
      <c r="C1153" t="s">
        <v>2513</v>
      </c>
      <c r="D1153" t="s">
        <v>2514</v>
      </c>
      <c r="E1153" t="s">
        <v>2515</v>
      </c>
      <c r="F1153" t="s">
        <v>63</v>
      </c>
      <c r="H1153" t="s">
        <v>2513</v>
      </c>
      <c r="I1153" t="s">
        <v>2514</v>
      </c>
      <c r="J1153" t="s">
        <v>2515</v>
      </c>
      <c r="K1153" t="s">
        <v>63</v>
      </c>
      <c r="L1153" t="s">
        <v>2516</v>
      </c>
      <c r="N1153" t="s">
        <v>119</v>
      </c>
      <c r="O1153" s="6" t="str">
        <f>VLOOKUP(N1153,TOOLS!H:I,2,0)</f>
        <v>WV-S2531LN</v>
      </c>
      <c r="R1153" s="6" t="str">
        <f>VLOOKUP(O1153,TOOLS!A:B,2,0)</f>
        <v>S1:SSG</v>
      </c>
      <c r="T1153" s="2">
        <v>43371</v>
      </c>
      <c r="U1153" t="s">
        <v>5687</v>
      </c>
      <c r="V1153" t="s">
        <v>8625</v>
      </c>
      <c r="W1153">
        <v>6</v>
      </c>
      <c r="X1153" s="1">
        <v>577.91999999999996</v>
      </c>
      <c r="Y1153" s="1">
        <v>3467.52</v>
      </c>
      <c r="Z1153" s="6" t="e">
        <f>VLOOKUP(T1153,TOOLS!E:F,2,0)</f>
        <v>#N/A</v>
      </c>
    </row>
    <row r="1154" spans="1:26" x14ac:dyDescent="0.2">
      <c r="A1154" t="s">
        <v>220</v>
      </c>
      <c r="B1154" t="s">
        <v>149</v>
      </c>
      <c r="C1154" t="s">
        <v>39</v>
      </c>
      <c r="D1154" t="s">
        <v>40</v>
      </c>
      <c r="E1154" t="s">
        <v>41</v>
      </c>
      <c r="F1154" t="s">
        <v>42</v>
      </c>
      <c r="H1154" t="s">
        <v>7167</v>
      </c>
      <c r="I1154" t="s">
        <v>7168</v>
      </c>
      <c r="J1154" t="s">
        <v>7119</v>
      </c>
      <c r="K1154" t="s">
        <v>152</v>
      </c>
      <c r="L1154" t="s">
        <v>7169</v>
      </c>
      <c r="N1154" t="s">
        <v>119</v>
      </c>
      <c r="O1154" s="6" t="str">
        <f>VLOOKUP(N1154,TOOLS!H:I,2,0)</f>
        <v>WV-S2531LN</v>
      </c>
      <c r="R1154" s="6" t="str">
        <f>VLOOKUP(O1154,TOOLS!A:B,2,0)</f>
        <v>S1:SSG</v>
      </c>
      <c r="T1154" s="2">
        <v>43361</v>
      </c>
      <c r="V1154" t="s">
        <v>7170</v>
      </c>
      <c r="W1154">
        <v>3</v>
      </c>
      <c r="X1154" s="1">
        <v>577.91999999999996</v>
      </c>
      <c r="Y1154" s="1">
        <v>1733.76</v>
      </c>
      <c r="Z1154" s="6" t="e">
        <f>VLOOKUP(T1154,TOOLS!E:F,2,0)</f>
        <v>#N/A</v>
      </c>
    </row>
    <row r="1155" spans="1:26" x14ac:dyDescent="0.2">
      <c r="A1155" t="s">
        <v>220</v>
      </c>
      <c r="B1155" t="s">
        <v>5120</v>
      </c>
      <c r="C1155" t="s">
        <v>5121</v>
      </c>
      <c r="D1155" t="s">
        <v>5122</v>
      </c>
      <c r="E1155" t="s">
        <v>5123</v>
      </c>
      <c r="F1155" t="s">
        <v>116</v>
      </c>
      <c r="H1155" t="s">
        <v>5121</v>
      </c>
      <c r="I1155" t="s">
        <v>5122</v>
      </c>
      <c r="J1155" t="s">
        <v>5123</v>
      </c>
      <c r="K1155" t="s">
        <v>116</v>
      </c>
      <c r="L1155" t="s">
        <v>5124</v>
      </c>
      <c r="N1155" t="s">
        <v>119</v>
      </c>
      <c r="O1155" s="6" t="str">
        <f>VLOOKUP(N1155,TOOLS!H:I,2,0)</f>
        <v>WV-S2531LN</v>
      </c>
      <c r="R1155" s="6" t="str">
        <f>VLOOKUP(O1155,TOOLS!A:B,2,0)</f>
        <v>S1:SSG</v>
      </c>
      <c r="T1155" s="2">
        <v>43362</v>
      </c>
      <c r="V1155" t="s">
        <v>7244</v>
      </c>
      <c r="W1155">
        <v>3</v>
      </c>
      <c r="X1155" s="1">
        <v>577.91999999999996</v>
      </c>
      <c r="Y1155" s="1">
        <v>1733.76</v>
      </c>
      <c r="Z1155" s="6" t="e">
        <f>VLOOKUP(T1155,TOOLS!E:F,2,0)</f>
        <v>#N/A</v>
      </c>
    </row>
    <row r="1156" spans="1:26" x14ac:dyDescent="0.2">
      <c r="A1156" t="s">
        <v>217</v>
      </c>
      <c r="B1156" t="s">
        <v>7570</v>
      </c>
      <c r="C1156" t="s">
        <v>6581</v>
      </c>
      <c r="D1156" t="s">
        <v>8675</v>
      </c>
      <c r="E1156" t="s">
        <v>6865</v>
      </c>
      <c r="F1156" t="s">
        <v>43</v>
      </c>
      <c r="G1156" t="s">
        <v>8676</v>
      </c>
      <c r="H1156" t="s">
        <v>6584</v>
      </c>
      <c r="I1156" t="s">
        <v>8675</v>
      </c>
      <c r="J1156" t="s">
        <v>6865</v>
      </c>
      <c r="K1156" t="s">
        <v>43</v>
      </c>
      <c r="L1156" t="s">
        <v>8676</v>
      </c>
      <c r="N1156" t="s">
        <v>119</v>
      </c>
      <c r="O1156" s="6" t="str">
        <f>VLOOKUP(N1156,TOOLS!H:I,2,0)</f>
        <v>WV-S2531LN</v>
      </c>
      <c r="R1156" s="6" t="str">
        <f>VLOOKUP(O1156,TOOLS!A:B,2,0)</f>
        <v>S1:SSG</v>
      </c>
      <c r="T1156" s="2">
        <v>43371</v>
      </c>
      <c r="U1156" t="s">
        <v>2297</v>
      </c>
      <c r="V1156" t="s">
        <v>8677</v>
      </c>
      <c r="W1156">
        <v>4</v>
      </c>
      <c r="X1156" s="1">
        <v>577.91999999999996</v>
      </c>
      <c r="Y1156" s="1">
        <v>2311.6799999999998</v>
      </c>
      <c r="Z1156" s="6" t="e">
        <f>VLOOKUP(T1156,TOOLS!E:F,2,0)</f>
        <v>#N/A</v>
      </c>
    </row>
    <row r="1157" spans="1:26" x14ac:dyDescent="0.2">
      <c r="A1157" t="s">
        <v>217</v>
      </c>
      <c r="B1157" t="s">
        <v>7570</v>
      </c>
      <c r="C1157" t="s">
        <v>6581</v>
      </c>
      <c r="D1157" t="s">
        <v>6582</v>
      </c>
      <c r="E1157" t="s">
        <v>2352</v>
      </c>
      <c r="F1157" t="s">
        <v>62</v>
      </c>
      <c r="G1157" t="s">
        <v>6583</v>
      </c>
      <c r="H1157" t="s">
        <v>6584</v>
      </c>
      <c r="I1157" t="s">
        <v>6582</v>
      </c>
      <c r="J1157" t="s">
        <v>2352</v>
      </c>
      <c r="K1157" t="s">
        <v>62</v>
      </c>
      <c r="L1157" t="s">
        <v>6583</v>
      </c>
      <c r="N1157" t="s">
        <v>119</v>
      </c>
      <c r="O1157" s="6" t="str">
        <f>VLOOKUP(N1157,TOOLS!H:I,2,0)</f>
        <v>WV-S2531LN</v>
      </c>
      <c r="R1157" s="6" t="str">
        <f>VLOOKUP(O1157,TOOLS!A:B,2,0)</f>
        <v>S1:SSG</v>
      </c>
      <c r="T1157" s="2">
        <v>43363</v>
      </c>
      <c r="U1157" t="s">
        <v>2297</v>
      </c>
      <c r="V1157" t="s">
        <v>7586</v>
      </c>
      <c r="W1157">
        <v>5</v>
      </c>
      <c r="X1157" s="1">
        <v>577.91999999999996</v>
      </c>
      <c r="Y1157" s="1">
        <v>2889.6</v>
      </c>
      <c r="Z1157" s="6" t="e">
        <f>VLOOKUP(T1157,TOOLS!E:F,2,0)</f>
        <v>#N/A</v>
      </c>
    </row>
    <row r="1158" spans="1:26" x14ac:dyDescent="0.2">
      <c r="A1158" t="s">
        <v>217</v>
      </c>
      <c r="B1158" t="s">
        <v>7570</v>
      </c>
      <c r="C1158" t="s">
        <v>6581</v>
      </c>
      <c r="D1158" t="s">
        <v>6582</v>
      </c>
      <c r="E1158" t="s">
        <v>2352</v>
      </c>
      <c r="F1158" t="s">
        <v>62</v>
      </c>
      <c r="G1158" t="s">
        <v>6583</v>
      </c>
      <c r="H1158" t="s">
        <v>6584</v>
      </c>
      <c r="I1158" t="s">
        <v>6582</v>
      </c>
      <c r="J1158" t="s">
        <v>2352</v>
      </c>
      <c r="K1158" t="s">
        <v>62</v>
      </c>
      <c r="L1158" t="s">
        <v>6583</v>
      </c>
      <c r="N1158" t="s">
        <v>119</v>
      </c>
      <c r="O1158" s="6" t="str">
        <f>VLOOKUP(N1158,TOOLS!H:I,2,0)</f>
        <v>WV-S2531LN</v>
      </c>
      <c r="R1158" s="6" t="str">
        <f>VLOOKUP(O1158,TOOLS!A:B,2,0)</f>
        <v>S1:SSG</v>
      </c>
      <c r="T1158" s="2">
        <v>43363</v>
      </c>
      <c r="U1158" t="s">
        <v>2297</v>
      </c>
      <c r="V1158" t="s">
        <v>7587</v>
      </c>
      <c r="W1158">
        <v>1</v>
      </c>
      <c r="X1158" s="1">
        <v>577.91999999999996</v>
      </c>
      <c r="Y1158" s="1">
        <v>577.91999999999996</v>
      </c>
      <c r="Z1158" s="6" t="e">
        <f>VLOOKUP(T1158,TOOLS!E:F,2,0)</f>
        <v>#N/A</v>
      </c>
    </row>
    <row r="1159" spans="1:26" x14ac:dyDescent="0.2">
      <c r="A1159" t="s">
        <v>217</v>
      </c>
      <c r="B1159" t="s">
        <v>7570</v>
      </c>
      <c r="C1159" t="s">
        <v>6581</v>
      </c>
      <c r="D1159" t="s">
        <v>6582</v>
      </c>
      <c r="E1159" t="s">
        <v>2352</v>
      </c>
      <c r="F1159" t="s">
        <v>62</v>
      </c>
      <c r="G1159" t="s">
        <v>6583</v>
      </c>
      <c r="H1159" t="s">
        <v>6584</v>
      </c>
      <c r="I1159" t="s">
        <v>6582</v>
      </c>
      <c r="J1159" t="s">
        <v>2352</v>
      </c>
      <c r="K1159" t="s">
        <v>62</v>
      </c>
      <c r="L1159" t="s">
        <v>6583</v>
      </c>
      <c r="N1159" t="s">
        <v>119</v>
      </c>
      <c r="O1159" s="6" t="str">
        <f>VLOOKUP(N1159,TOOLS!H:I,2,0)</f>
        <v>WV-S2531LN</v>
      </c>
      <c r="R1159" s="6" t="str">
        <f>VLOOKUP(O1159,TOOLS!A:B,2,0)</f>
        <v>S1:SSG</v>
      </c>
      <c r="T1159" s="2">
        <v>43367</v>
      </c>
      <c r="U1159" t="s">
        <v>2297</v>
      </c>
      <c r="V1159" t="s">
        <v>8678</v>
      </c>
      <c r="W1159">
        <v>6</v>
      </c>
      <c r="X1159" s="1">
        <v>1155.8399999999999</v>
      </c>
      <c r="Y1159" s="1">
        <v>6935.0399999999991</v>
      </c>
      <c r="Z1159" s="6" t="e">
        <f>VLOOKUP(T1159,TOOLS!E:F,2,0)</f>
        <v>#N/A</v>
      </c>
    </row>
    <row r="1160" spans="1:26" x14ac:dyDescent="0.2">
      <c r="A1160" t="s">
        <v>217</v>
      </c>
      <c r="B1160" t="s">
        <v>7570</v>
      </c>
      <c r="C1160" t="s">
        <v>6581</v>
      </c>
      <c r="D1160" t="s">
        <v>6582</v>
      </c>
      <c r="E1160" t="s">
        <v>2352</v>
      </c>
      <c r="F1160" t="s">
        <v>62</v>
      </c>
      <c r="G1160" t="s">
        <v>6583</v>
      </c>
      <c r="H1160" t="s">
        <v>6584</v>
      </c>
      <c r="I1160" t="s">
        <v>6582</v>
      </c>
      <c r="J1160" t="s">
        <v>2352</v>
      </c>
      <c r="K1160" t="s">
        <v>62</v>
      </c>
      <c r="L1160" t="s">
        <v>6583</v>
      </c>
      <c r="N1160" t="s">
        <v>119</v>
      </c>
      <c r="O1160" s="6" t="str">
        <f>VLOOKUP(N1160,TOOLS!H:I,2,0)</f>
        <v>WV-S2531LN</v>
      </c>
      <c r="R1160" s="6" t="str">
        <f>VLOOKUP(O1160,TOOLS!A:B,2,0)</f>
        <v>S1:SSG</v>
      </c>
      <c r="T1160" s="2">
        <v>43368</v>
      </c>
      <c r="U1160" t="s">
        <v>2297</v>
      </c>
      <c r="V1160" t="s">
        <v>8679</v>
      </c>
      <c r="W1160">
        <v>11</v>
      </c>
      <c r="X1160" s="1">
        <v>577.91999999999996</v>
      </c>
      <c r="Y1160" s="1">
        <v>6357.12</v>
      </c>
      <c r="Z1160" s="6" t="e">
        <f>VLOOKUP(T1160,TOOLS!E:F,2,0)</f>
        <v>#N/A</v>
      </c>
    </row>
    <row r="1161" spans="1:26" x14ac:dyDescent="0.2">
      <c r="A1161" t="s">
        <v>217</v>
      </c>
      <c r="B1161" t="s">
        <v>7570</v>
      </c>
      <c r="C1161" t="s">
        <v>6650</v>
      </c>
      <c r="D1161" t="s">
        <v>6651</v>
      </c>
      <c r="E1161" t="s">
        <v>6652</v>
      </c>
      <c r="F1161" t="s">
        <v>45</v>
      </c>
      <c r="G1161" t="s">
        <v>6653</v>
      </c>
      <c r="H1161" t="s">
        <v>6654</v>
      </c>
      <c r="I1161" t="s">
        <v>6651</v>
      </c>
      <c r="J1161" t="s">
        <v>6652</v>
      </c>
      <c r="K1161" t="s">
        <v>45</v>
      </c>
      <c r="L1161" t="s">
        <v>6653</v>
      </c>
      <c r="N1161" t="s">
        <v>119</v>
      </c>
      <c r="O1161" s="6" t="str">
        <f>VLOOKUP(N1161,TOOLS!H:I,2,0)</f>
        <v>WV-S2531LN</v>
      </c>
      <c r="R1161" s="6" t="str">
        <f>VLOOKUP(O1161,TOOLS!A:B,2,0)</f>
        <v>S1:SSG</v>
      </c>
      <c r="T1161" s="2">
        <v>43357</v>
      </c>
      <c r="U1161" t="s">
        <v>2297</v>
      </c>
      <c r="V1161" t="s">
        <v>6656</v>
      </c>
      <c r="W1161">
        <v>1</v>
      </c>
      <c r="X1161" s="1">
        <v>609.19000000000005</v>
      </c>
      <c r="Y1161" s="1">
        <v>609.19000000000005</v>
      </c>
      <c r="Z1161" s="6" t="e">
        <f>VLOOKUP(T1161,TOOLS!E:F,2,0)</f>
        <v>#N/A</v>
      </c>
    </row>
    <row r="1162" spans="1:26" x14ac:dyDescent="0.2">
      <c r="A1162" t="s">
        <v>217</v>
      </c>
      <c r="B1162" t="s">
        <v>7570</v>
      </c>
      <c r="C1162" t="s">
        <v>8714</v>
      </c>
      <c r="D1162" t="s">
        <v>8715</v>
      </c>
      <c r="E1162" t="s">
        <v>8716</v>
      </c>
      <c r="F1162" t="s">
        <v>49</v>
      </c>
      <c r="G1162" t="s">
        <v>8717</v>
      </c>
      <c r="H1162" t="s">
        <v>8718</v>
      </c>
      <c r="I1162" t="s">
        <v>8715</v>
      </c>
      <c r="J1162" t="s">
        <v>8716</v>
      </c>
      <c r="K1162" t="s">
        <v>49</v>
      </c>
      <c r="L1162" t="s">
        <v>8717</v>
      </c>
      <c r="N1162" t="s">
        <v>119</v>
      </c>
      <c r="O1162" s="6" t="str">
        <f>VLOOKUP(N1162,TOOLS!H:I,2,0)</f>
        <v>WV-S2531LN</v>
      </c>
      <c r="R1162" s="6" t="str">
        <f>VLOOKUP(O1162,TOOLS!A:B,2,0)</f>
        <v>S1:SSG</v>
      </c>
      <c r="T1162" s="2">
        <v>43371</v>
      </c>
      <c r="U1162" t="s">
        <v>2297</v>
      </c>
      <c r="V1162" t="s">
        <v>8719</v>
      </c>
      <c r="W1162">
        <v>3</v>
      </c>
      <c r="X1162" s="1">
        <v>577.91999999999996</v>
      </c>
      <c r="Y1162" s="1">
        <v>1733.7599999999998</v>
      </c>
      <c r="Z1162" s="6" t="e">
        <f>VLOOKUP(T1162,TOOLS!E:F,2,0)</f>
        <v>#N/A</v>
      </c>
    </row>
    <row r="1163" spans="1:26" x14ac:dyDescent="0.2">
      <c r="A1163" t="s">
        <v>217</v>
      </c>
      <c r="B1163" t="s">
        <v>7570</v>
      </c>
      <c r="C1163" t="s">
        <v>7624</v>
      </c>
      <c r="D1163" t="s">
        <v>7625</v>
      </c>
      <c r="E1163" t="s">
        <v>6913</v>
      </c>
      <c r="F1163" t="s">
        <v>194</v>
      </c>
      <c r="G1163" t="s">
        <v>7626</v>
      </c>
      <c r="H1163" t="s">
        <v>7627</v>
      </c>
      <c r="I1163" t="s">
        <v>7625</v>
      </c>
      <c r="J1163" t="s">
        <v>6913</v>
      </c>
      <c r="K1163" t="s">
        <v>194</v>
      </c>
      <c r="L1163" t="s">
        <v>7626</v>
      </c>
      <c r="N1163" t="s">
        <v>119</v>
      </c>
      <c r="O1163" s="6" t="str">
        <f>VLOOKUP(N1163,TOOLS!H:I,2,0)</f>
        <v>WV-S2531LN</v>
      </c>
      <c r="R1163" s="6" t="str">
        <f>VLOOKUP(O1163,TOOLS!A:B,2,0)</f>
        <v>S1:SSG</v>
      </c>
      <c r="T1163" s="2">
        <v>43362</v>
      </c>
      <c r="U1163" t="s">
        <v>2297</v>
      </c>
      <c r="V1163" t="s">
        <v>7628</v>
      </c>
      <c r="W1163">
        <v>2</v>
      </c>
      <c r="X1163" s="1">
        <v>577.91999999999996</v>
      </c>
      <c r="Y1163" s="1">
        <v>1155.8399999999999</v>
      </c>
      <c r="Z1163" s="6" t="e">
        <f>VLOOKUP(T1163,TOOLS!E:F,2,0)</f>
        <v>#N/A</v>
      </c>
    </row>
    <row r="1164" spans="1:26" x14ac:dyDescent="0.2">
      <c r="A1164" t="s">
        <v>217</v>
      </c>
      <c r="B1164" t="s">
        <v>7570</v>
      </c>
      <c r="C1164" t="s">
        <v>6685</v>
      </c>
      <c r="D1164" t="s">
        <v>6686</v>
      </c>
      <c r="E1164" t="s">
        <v>6687</v>
      </c>
      <c r="F1164" t="s">
        <v>2275</v>
      </c>
      <c r="G1164" t="s">
        <v>6688</v>
      </c>
      <c r="H1164" t="s">
        <v>6689</v>
      </c>
      <c r="I1164" t="s">
        <v>6686</v>
      </c>
      <c r="J1164" t="s">
        <v>6687</v>
      </c>
      <c r="K1164" t="s">
        <v>2275</v>
      </c>
      <c r="L1164" t="s">
        <v>6688</v>
      </c>
      <c r="N1164" t="s">
        <v>119</v>
      </c>
      <c r="O1164" s="6" t="str">
        <f>VLOOKUP(N1164,TOOLS!H:I,2,0)</f>
        <v>WV-S2531LN</v>
      </c>
      <c r="R1164" s="6" t="str">
        <f>VLOOKUP(O1164,TOOLS!A:B,2,0)</f>
        <v>S1:SSG</v>
      </c>
      <c r="T1164" s="2">
        <v>43354</v>
      </c>
      <c r="U1164" t="s">
        <v>2297</v>
      </c>
      <c r="V1164" t="s">
        <v>6690</v>
      </c>
      <c r="W1164">
        <v>1</v>
      </c>
      <c r="X1164" s="1">
        <v>577.92999999999995</v>
      </c>
      <c r="Y1164" s="1">
        <v>577.92999999999995</v>
      </c>
      <c r="Z1164" s="6" t="e">
        <f>VLOOKUP(T1164,TOOLS!E:F,2,0)</f>
        <v>#N/A</v>
      </c>
    </row>
    <row r="1165" spans="1:26" x14ac:dyDescent="0.2">
      <c r="A1165" t="s">
        <v>217</v>
      </c>
      <c r="B1165" t="s">
        <v>7570</v>
      </c>
      <c r="C1165" t="s">
        <v>5087</v>
      </c>
      <c r="D1165" t="s">
        <v>5088</v>
      </c>
      <c r="E1165" t="s">
        <v>4886</v>
      </c>
      <c r="F1165" t="s">
        <v>69</v>
      </c>
      <c r="G1165" t="s">
        <v>5089</v>
      </c>
      <c r="H1165" t="s">
        <v>5090</v>
      </c>
      <c r="I1165" t="s">
        <v>5088</v>
      </c>
      <c r="J1165" t="s">
        <v>4886</v>
      </c>
      <c r="K1165" t="s">
        <v>69</v>
      </c>
      <c r="L1165" t="s">
        <v>5089</v>
      </c>
      <c r="N1165" t="s">
        <v>119</v>
      </c>
      <c r="O1165" s="6" t="str">
        <f>VLOOKUP(N1165,TOOLS!H:I,2,0)</f>
        <v>WV-S2531LN</v>
      </c>
      <c r="R1165" s="6" t="str">
        <f>VLOOKUP(O1165,TOOLS!A:B,2,0)</f>
        <v>S1:SSG</v>
      </c>
      <c r="T1165" s="2">
        <v>43350</v>
      </c>
      <c r="U1165" t="s">
        <v>2297</v>
      </c>
      <c r="V1165" t="s">
        <v>5391</v>
      </c>
      <c r="W1165">
        <v>1</v>
      </c>
      <c r="X1165" s="1">
        <v>582.89</v>
      </c>
      <c r="Y1165" s="1">
        <v>582.89</v>
      </c>
      <c r="Z1165" s="6" t="e">
        <f>VLOOKUP(T1165,TOOLS!E:F,2,0)</f>
        <v>#N/A</v>
      </c>
    </row>
    <row r="1166" spans="1:26" x14ac:dyDescent="0.2">
      <c r="A1166" t="s">
        <v>217</v>
      </c>
      <c r="B1166" t="s">
        <v>7570</v>
      </c>
      <c r="C1166" t="s">
        <v>6703</v>
      </c>
      <c r="D1166" t="s">
        <v>6704</v>
      </c>
      <c r="E1166" t="s">
        <v>2278</v>
      </c>
      <c r="F1166" t="s">
        <v>97</v>
      </c>
      <c r="G1166" t="s">
        <v>2279</v>
      </c>
      <c r="H1166" t="s">
        <v>6705</v>
      </c>
      <c r="I1166" t="s">
        <v>6704</v>
      </c>
      <c r="J1166" t="s">
        <v>2278</v>
      </c>
      <c r="K1166" t="s">
        <v>97</v>
      </c>
      <c r="L1166" t="s">
        <v>2279</v>
      </c>
      <c r="N1166" t="s">
        <v>119</v>
      </c>
      <c r="O1166" s="6" t="str">
        <f>VLOOKUP(N1166,TOOLS!H:I,2,0)</f>
        <v>WV-S2531LN</v>
      </c>
      <c r="R1166" s="6" t="str">
        <f>VLOOKUP(O1166,TOOLS!A:B,2,0)</f>
        <v>S1:SSG</v>
      </c>
      <c r="T1166" s="2">
        <v>43363</v>
      </c>
      <c r="U1166" t="s">
        <v>2297</v>
      </c>
      <c r="V1166" t="s">
        <v>7674</v>
      </c>
      <c r="W1166">
        <v>5</v>
      </c>
      <c r="X1166" s="1">
        <v>577.91999999999996</v>
      </c>
      <c r="Y1166" s="1">
        <v>2889.6</v>
      </c>
      <c r="Z1166" s="6" t="e">
        <f>VLOOKUP(T1166,TOOLS!E:F,2,0)</f>
        <v>#N/A</v>
      </c>
    </row>
    <row r="1167" spans="1:26" x14ac:dyDescent="0.2">
      <c r="A1167" t="s">
        <v>217</v>
      </c>
      <c r="B1167" t="s">
        <v>7570</v>
      </c>
      <c r="C1167" t="s">
        <v>6703</v>
      </c>
      <c r="D1167" t="s">
        <v>6704</v>
      </c>
      <c r="E1167" t="s">
        <v>2278</v>
      </c>
      <c r="F1167" t="s">
        <v>97</v>
      </c>
      <c r="G1167" t="s">
        <v>2279</v>
      </c>
      <c r="H1167" t="s">
        <v>6705</v>
      </c>
      <c r="I1167" t="s">
        <v>6704</v>
      </c>
      <c r="J1167" t="s">
        <v>2278</v>
      </c>
      <c r="K1167" t="s">
        <v>97</v>
      </c>
      <c r="L1167" t="s">
        <v>2279</v>
      </c>
      <c r="N1167" t="s">
        <v>119</v>
      </c>
      <c r="O1167" s="6" t="str">
        <f>VLOOKUP(N1167,TOOLS!H:I,2,0)</f>
        <v>WV-S2531LN</v>
      </c>
      <c r="R1167" s="6" t="str">
        <f>VLOOKUP(O1167,TOOLS!A:B,2,0)</f>
        <v>S1:SSG</v>
      </c>
      <c r="T1167" s="2">
        <v>43363</v>
      </c>
      <c r="U1167" t="s">
        <v>2297</v>
      </c>
      <c r="V1167" t="s">
        <v>7675</v>
      </c>
      <c r="W1167">
        <v>21</v>
      </c>
      <c r="X1167" s="1">
        <v>577.91999999999996</v>
      </c>
      <c r="Y1167" s="1">
        <v>12136.32</v>
      </c>
      <c r="Z1167" s="6" t="e">
        <f>VLOOKUP(T1167,TOOLS!E:F,2,0)</f>
        <v>#N/A</v>
      </c>
    </row>
    <row r="1168" spans="1:26" x14ac:dyDescent="0.2">
      <c r="A1168" t="s">
        <v>217</v>
      </c>
      <c r="B1168" t="s">
        <v>7570</v>
      </c>
      <c r="C1168" t="s">
        <v>6703</v>
      </c>
      <c r="D1168" t="s">
        <v>6704</v>
      </c>
      <c r="E1168" t="s">
        <v>2278</v>
      </c>
      <c r="F1168" t="s">
        <v>97</v>
      </c>
      <c r="G1168" t="s">
        <v>2279</v>
      </c>
      <c r="H1168" t="s">
        <v>6705</v>
      </c>
      <c r="I1168" t="s">
        <v>6704</v>
      </c>
      <c r="J1168" t="s">
        <v>2278</v>
      </c>
      <c r="K1168" t="s">
        <v>97</v>
      </c>
      <c r="L1168" t="s">
        <v>2279</v>
      </c>
      <c r="N1168" t="s">
        <v>119</v>
      </c>
      <c r="O1168" s="6" t="str">
        <f>VLOOKUP(N1168,TOOLS!H:I,2,0)</f>
        <v>WV-S2531LN</v>
      </c>
      <c r="R1168" s="6" t="str">
        <f>VLOOKUP(O1168,TOOLS!A:B,2,0)</f>
        <v>S1:SSG</v>
      </c>
      <c r="T1168" s="2">
        <v>43363</v>
      </c>
      <c r="U1168" t="s">
        <v>2297</v>
      </c>
      <c r="V1168" t="s">
        <v>7676</v>
      </c>
      <c r="W1168">
        <v>6</v>
      </c>
      <c r="X1168" s="1">
        <v>577.91999999999996</v>
      </c>
      <c r="Y1168" s="1">
        <v>3467.5199999999995</v>
      </c>
      <c r="Z1168" s="6" t="e">
        <f>VLOOKUP(T1168,TOOLS!E:F,2,0)</f>
        <v>#N/A</v>
      </c>
    </row>
    <row r="1169" spans="1:26" x14ac:dyDescent="0.2">
      <c r="A1169" t="s">
        <v>217</v>
      </c>
      <c r="B1169" t="s">
        <v>7570</v>
      </c>
      <c r="C1169" t="s">
        <v>6703</v>
      </c>
      <c r="D1169" t="s">
        <v>6704</v>
      </c>
      <c r="E1169" t="s">
        <v>2278</v>
      </c>
      <c r="F1169" t="s">
        <v>97</v>
      </c>
      <c r="G1169" t="s">
        <v>2279</v>
      </c>
      <c r="H1169" t="s">
        <v>6705</v>
      </c>
      <c r="I1169" t="s">
        <v>6704</v>
      </c>
      <c r="J1169" t="s">
        <v>2278</v>
      </c>
      <c r="K1169" t="s">
        <v>97</v>
      </c>
      <c r="L1169" t="s">
        <v>2279</v>
      </c>
      <c r="N1169" t="s">
        <v>119</v>
      </c>
      <c r="O1169" s="6" t="str">
        <f>VLOOKUP(N1169,TOOLS!H:I,2,0)</f>
        <v>WV-S2531LN</v>
      </c>
      <c r="R1169" s="6" t="str">
        <f>VLOOKUP(O1169,TOOLS!A:B,2,0)</f>
        <v>S1:SSG</v>
      </c>
      <c r="T1169" s="2">
        <v>43371</v>
      </c>
      <c r="U1169" t="s">
        <v>2297</v>
      </c>
      <c r="V1169" t="s">
        <v>8761</v>
      </c>
      <c r="W1169">
        <v>3</v>
      </c>
      <c r="X1169" s="1">
        <v>582.89</v>
      </c>
      <c r="Y1169" s="1">
        <v>1748.67</v>
      </c>
      <c r="Z1169" s="6" t="e">
        <f>VLOOKUP(T1169,TOOLS!E:F,2,0)</f>
        <v>#N/A</v>
      </c>
    </row>
    <row r="1170" spans="1:26" x14ac:dyDescent="0.2">
      <c r="A1170" t="s">
        <v>217</v>
      </c>
      <c r="B1170" t="s">
        <v>7570</v>
      </c>
      <c r="C1170" t="s">
        <v>7677</v>
      </c>
      <c r="D1170" t="s">
        <v>7678</v>
      </c>
      <c r="E1170" t="s">
        <v>7679</v>
      </c>
      <c r="F1170" t="s">
        <v>43</v>
      </c>
      <c r="G1170" t="s">
        <v>7680</v>
      </c>
      <c r="H1170" t="s">
        <v>7681</v>
      </c>
      <c r="I1170" t="s">
        <v>7678</v>
      </c>
      <c r="J1170" t="s">
        <v>7679</v>
      </c>
      <c r="K1170" t="s">
        <v>43</v>
      </c>
      <c r="L1170" t="s">
        <v>7680</v>
      </c>
      <c r="N1170" t="s">
        <v>119</v>
      </c>
      <c r="O1170" s="6" t="str">
        <f>VLOOKUP(N1170,TOOLS!H:I,2,0)</f>
        <v>WV-S2531LN</v>
      </c>
      <c r="R1170" s="6" t="str">
        <f>VLOOKUP(O1170,TOOLS!A:B,2,0)</f>
        <v>S1:SSG</v>
      </c>
      <c r="T1170" s="2">
        <v>43360</v>
      </c>
      <c r="U1170" t="s">
        <v>2297</v>
      </c>
      <c r="V1170" t="s">
        <v>7682</v>
      </c>
      <c r="W1170">
        <v>2</v>
      </c>
      <c r="X1170" s="1">
        <v>577.91999999999996</v>
      </c>
      <c r="Y1170" s="1">
        <v>1155.8399999999999</v>
      </c>
      <c r="Z1170" s="6" t="e">
        <f>VLOOKUP(T1170,TOOLS!E:F,2,0)</f>
        <v>#N/A</v>
      </c>
    </row>
    <row r="1171" spans="1:26" x14ac:dyDescent="0.2">
      <c r="A1171" t="s">
        <v>217</v>
      </c>
      <c r="B1171" t="s">
        <v>7570</v>
      </c>
      <c r="C1171" t="s">
        <v>8768</v>
      </c>
      <c r="D1171" t="s">
        <v>8769</v>
      </c>
      <c r="E1171" t="s">
        <v>4912</v>
      </c>
      <c r="F1171" t="s">
        <v>24</v>
      </c>
      <c r="G1171" t="s">
        <v>8770</v>
      </c>
      <c r="H1171" t="s">
        <v>8771</v>
      </c>
      <c r="I1171" t="s">
        <v>8769</v>
      </c>
      <c r="J1171" t="s">
        <v>4912</v>
      </c>
      <c r="K1171" t="s">
        <v>24</v>
      </c>
      <c r="L1171" t="s">
        <v>8770</v>
      </c>
      <c r="N1171" t="s">
        <v>119</v>
      </c>
      <c r="O1171" s="6" t="str">
        <f>VLOOKUP(N1171,TOOLS!H:I,2,0)</f>
        <v>WV-S2531LN</v>
      </c>
      <c r="R1171" s="6" t="str">
        <f>VLOOKUP(O1171,TOOLS!A:B,2,0)</f>
        <v>S1:SSG</v>
      </c>
      <c r="T1171" s="2">
        <v>43370</v>
      </c>
      <c r="U1171" t="s">
        <v>2297</v>
      </c>
      <c r="V1171" t="s">
        <v>8772</v>
      </c>
      <c r="W1171">
        <v>1</v>
      </c>
      <c r="X1171" s="1">
        <v>577.91999999999996</v>
      </c>
      <c r="Y1171" s="1">
        <v>577.91999999999996</v>
      </c>
      <c r="Z1171" s="6" t="e">
        <f>VLOOKUP(T1171,TOOLS!E:F,2,0)</f>
        <v>#N/A</v>
      </c>
    </row>
    <row r="1172" spans="1:26" x14ac:dyDescent="0.2">
      <c r="A1172" t="s">
        <v>217</v>
      </c>
      <c r="B1172" t="s">
        <v>7570</v>
      </c>
      <c r="C1172" t="s">
        <v>6734</v>
      </c>
      <c r="D1172" t="s">
        <v>6735</v>
      </c>
      <c r="E1172" t="s">
        <v>6736</v>
      </c>
      <c r="F1172" t="s">
        <v>73</v>
      </c>
      <c r="G1172" t="s">
        <v>6737</v>
      </c>
      <c r="H1172" t="s">
        <v>6738</v>
      </c>
      <c r="I1172" t="s">
        <v>6735</v>
      </c>
      <c r="J1172" t="s">
        <v>6736</v>
      </c>
      <c r="K1172" t="s">
        <v>73</v>
      </c>
      <c r="L1172" t="s">
        <v>6737</v>
      </c>
      <c r="N1172" t="s">
        <v>119</v>
      </c>
      <c r="O1172" s="6" t="str">
        <f>VLOOKUP(N1172,TOOLS!H:I,2,0)</f>
        <v>WV-S2531LN</v>
      </c>
      <c r="R1172" s="6" t="str">
        <f>VLOOKUP(O1172,TOOLS!A:B,2,0)</f>
        <v>S1:SSG</v>
      </c>
      <c r="T1172" s="2">
        <v>43363</v>
      </c>
      <c r="U1172" t="s">
        <v>2297</v>
      </c>
      <c r="V1172" t="s">
        <v>7729</v>
      </c>
      <c r="W1172">
        <v>1</v>
      </c>
      <c r="X1172" s="1">
        <v>577.91999999999996</v>
      </c>
      <c r="Y1172" s="1">
        <v>577.91999999999996</v>
      </c>
      <c r="Z1172" s="6" t="e">
        <f>VLOOKUP(T1172,TOOLS!E:F,2,0)</f>
        <v>#N/A</v>
      </c>
    </row>
    <row r="1173" spans="1:26" x14ac:dyDescent="0.2">
      <c r="A1173" t="s">
        <v>217</v>
      </c>
      <c r="B1173" t="s">
        <v>7570</v>
      </c>
      <c r="C1173" t="s">
        <v>7782</v>
      </c>
      <c r="D1173" t="s">
        <v>7783</v>
      </c>
      <c r="E1173" t="s">
        <v>7784</v>
      </c>
      <c r="F1173" t="s">
        <v>62</v>
      </c>
      <c r="G1173" t="s">
        <v>7785</v>
      </c>
      <c r="H1173" t="s">
        <v>7786</v>
      </c>
      <c r="I1173" t="s">
        <v>7783</v>
      </c>
      <c r="J1173" t="s">
        <v>7784</v>
      </c>
      <c r="K1173" t="s">
        <v>62</v>
      </c>
      <c r="L1173" t="s">
        <v>7785</v>
      </c>
      <c r="N1173" t="s">
        <v>119</v>
      </c>
      <c r="O1173" s="6" t="str">
        <f>VLOOKUP(N1173,TOOLS!H:I,2,0)</f>
        <v>WV-S2531LN</v>
      </c>
      <c r="R1173" s="6" t="str">
        <f>VLOOKUP(O1173,TOOLS!A:B,2,0)</f>
        <v>S1:SSG</v>
      </c>
      <c r="T1173" s="2">
        <v>43361</v>
      </c>
      <c r="U1173" t="s">
        <v>2297</v>
      </c>
      <c r="V1173" t="s">
        <v>7787</v>
      </c>
      <c r="W1173">
        <v>4</v>
      </c>
      <c r="X1173" s="1">
        <v>577.91999999999996</v>
      </c>
      <c r="Y1173" s="1">
        <v>2311.6799999999998</v>
      </c>
      <c r="Z1173" s="6" t="e">
        <f>VLOOKUP(T1173,TOOLS!E:F,2,0)</f>
        <v>#N/A</v>
      </c>
    </row>
    <row r="1174" spans="1:26" x14ac:dyDescent="0.2">
      <c r="A1174" t="s">
        <v>217</v>
      </c>
      <c r="B1174" t="s">
        <v>7570</v>
      </c>
      <c r="C1174" t="s">
        <v>5094</v>
      </c>
      <c r="D1174" t="s">
        <v>5095</v>
      </c>
      <c r="E1174" t="s">
        <v>4912</v>
      </c>
      <c r="F1174" t="s">
        <v>24</v>
      </c>
      <c r="G1174" t="s">
        <v>5096</v>
      </c>
      <c r="H1174" t="s">
        <v>5097</v>
      </c>
      <c r="I1174" t="s">
        <v>5095</v>
      </c>
      <c r="J1174" t="s">
        <v>4912</v>
      </c>
      <c r="K1174" t="s">
        <v>24</v>
      </c>
      <c r="L1174" t="s">
        <v>5096</v>
      </c>
      <c r="N1174" t="s">
        <v>119</v>
      </c>
      <c r="O1174" s="6" t="str">
        <f>VLOOKUP(N1174,TOOLS!H:I,2,0)</f>
        <v>WV-S2531LN</v>
      </c>
      <c r="R1174" s="6" t="str">
        <f>VLOOKUP(O1174,TOOLS!A:B,2,0)</f>
        <v>S1:SSG</v>
      </c>
      <c r="T1174" s="2">
        <v>43360</v>
      </c>
      <c r="U1174" t="s">
        <v>2297</v>
      </c>
      <c r="V1174" t="s">
        <v>7826</v>
      </c>
      <c r="W1174">
        <v>31</v>
      </c>
      <c r="X1174" s="1">
        <v>577.91999999999996</v>
      </c>
      <c r="Y1174" s="1">
        <v>17915.52</v>
      </c>
      <c r="Z1174" s="6" t="e">
        <f>VLOOKUP(T1174,TOOLS!E:F,2,0)</f>
        <v>#N/A</v>
      </c>
    </row>
    <row r="1175" spans="1:26" x14ac:dyDescent="0.2">
      <c r="A1175" t="s">
        <v>217</v>
      </c>
      <c r="B1175" t="s">
        <v>7570</v>
      </c>
      <c r="C1175" t="s">
        <v>5094</v>
      </c>
      <c r="D1175" t="s">
        <v>5095</v>
      </c>
      <c r="E1175" t="s">
        <v>4912</v>
      </c>
      <c r="F1175" t="s">
        <v>24</v>
      </c>
      <c r="G1175" t="s">
        <v>5096</v>
      </c>
      <c r="H1175" t="s">
        <v>5097</v>
      </c>
      <c r="I1175" t="s">
        <v>5095</v>
      </c>
      <c r="J1175" t="s">
        <v>4912</v>
      </c>
      <c r="K1175" t="s">
        <v>24</v>
      </c>
      <c r="L1175" t="s">
        <v>5096</v>
      </c>
      <c r="N1175" t="s">
        <v>119</v>
      </c>
      <c r="O1175" s="6" t="str">
        <f>VLOOKUP(N1175,TOOLS!H:I,2,0)</f>
        <v>WV-S2531LN</v>
      </c>
      <c r="R1175" s="6" t="str">
        <f>VLOOKUP(O1175,TOOLS!A:B,2,0)</f>
        <v>S1:SSG</v>
      </c>
      <c r="T1175" s="2">
        <v>43360</v>
      </c>
      <c r="U1175" t="s">
        <v>2297</v>
      </c>
      <c r="V1175" t="s">
        <v>7827</v>
      </c>
      <c r="W1175">
        <v>7</v>
      </c>
      <c r="X1175" s="1">
        <v>577.91999999999996</v>
      </c>
      <c r="Y1175" s="1">
        <v>4045.4399999999996</v>
      </c>
      <c r="Z1175" s="6" t="e">
        <f>VLOOKUP(T1175,TOOLS!E:F,2,0)</f>
        <v>#N/A</v>
      </c>
    </row>
    <row r="1176" spans="1:26" x14ac:dyDescent="0.2">
      <c r="A1176" t="s">
        <v>217</v>
      </c>
      <c r="B1176" t="s">
        <v>7570</v>
      </c>
      <c r="C1176" t="s">
        <v>5094</v>
      </c>
      <c r="D1176" t="s">
        <v>5095</v>
      </c>
      <c r="E1176" t="s">
        <v>4912</v>
      </c>
      <c r="F1176" t="s">
        <v>24</v>
      </c>
      <c r="G1176" t="s">
        <v>5096</v>
      </c>
      <c r="H1176" t="s">
        <v>5097</v>
      </c>
      <c r="I1176" t="s">
        <v>5095</v>
      </c>
      <c r="J1176" t="s">
        <v>4912</v>
      </c>
      <c r="K1176" t="s">
        <v>24</v>
      </c>
      <c r="L1176" t="s">
        <v>5096</v>
      </c>
      <c r="N1176" t="s">
        <v>119</v>
      </c>
      <c r="O1176" s="6" t="str">
        <f>VLOOKUP(N1176,TOOLS!H:I,2,0)</f>
        <v>WV-S2531LN</v>
      </c>
      <c r="R1176" s="6" t="str">
        <f>VLOOKUP(O1176,TOOLS!A:B,2,0)</f>
        <v>S1:SSG</v>
      </c>
      <c r="T1176" s="2">
        <v>43361</v>
      </c>
      <c r="U1176" t="s">
        <v>2297</v>
      </c>
      <c r="V1176" t="s">
        <v>7828</v>
      </c>
      <c r="W1176">
        <v>10</v>
      </c>
      <c r="X1176" s="1">
        <v>577.91999999999996</v>
      </c>
      <c r="Y1176" s="1">
        <v>5779.2</v>
      </c>
      <c r="Z1176" s="6" t="e">
        <f>VLOOKUP(T1176,TOOLS!E:F,2,0)</f>
        <v>#N/A</v>
      </c>
    </row>
    <row r="1177" spans="1:26" x14ac:dyDescent="0.2">
      <c r="A1177" t="s">
        <v>217</v>
      </c>
      <c r="B1177" t="s">
        <v>7570</v>
      </c>
      <c r="C1177" t="s">
        <v>5094</v>
      </c>
      <c r="D1177" t="s">
        <v>5095</v>
      </c>
      <c r="E1177" t="s">
        <v>4912</v>
      </c>
      <c r="F1177" t="s">
        <v>24</v>
      </c>
      <c r="G1177" t="s">
        <v>5096</v>
      </c>
      <c r="H1177" t="s">
        <v>5097</v>
      </c>
      <c r="I1177" t="s">
        <v>5095</v>
      </c>
      <c r="J1177" t="s">
        <v>4912</v>
      </c>
      <c r="K1177" t="s">
        <v>24</v>
      </c>
      <c r="L1177" t="s">
        <v>5096</v>
      </c>
      <c r="N1177" t="s">
        <v>119</v>
      </c>
      <c r="O1177" s="6" t="str">
        <f>VLOOKUP(N1177,TOOLS!H:I,2,0)</f>
        <v>WV-S2531LN</v>
      </c>
      <c r="R1177" s="6" t="str">
        <f>VLOOKUP(O1177,TOOLS!A:B,2,0)</f>
        <v>S1:SSG</v>
      </c>
      <c r="T1177" s="2">
        <v>43363</v>
      </c>
      <c r="U1177" t="s">
        <v>2297</v>
      </c>
      <c r="V1177" t="s">
        <v>7829</v>
      </c>
      <c r="W1177">
        <v>23</v>
      </c>
      <c r="X1177" s="1">
        <v>577.91999999999996</v>
      </c>
      <c r="Y1177" s="1">
        <v>13292.16</v>
      </c>
      <c r="Z1177" s="6" t="e">
        <f>VLOOKUP(T1177,TOOLS!E:F,2,0)</f>
        <v>#N/A</v>
      </c>
    </row>
    <row r="1178" spans="1:26" x14ac:dyDescent="0.2">
      <c r="A1178" t="s">
        <v>217</v>
      </c>
      <c r="B1178" t="s">
        <v>7570</v>
      </c>
      <c r="C1178" t="s">
        <v>5094</v>
      </c>
      <c r="D1178" t="s">
        <v>5095</v>
      </c>
      <c r="E1178" t="s">
        <v>4912</v>
      </c>
      <c r="F1178" t="s">
        <v>24</v>
      </c>
      <c r="G1178" t="s">
        <v>5096</v>
      </c>
      <c r="H1178" t="s">
        <v>5097</v>
      </c>
      <c r="I1178" t="s">
        <v>5095</v>
      </c>
      <c r="J1178" t="s">
        <v>4912</v>
      </c>
      <c r="K1178" t="s">
        <v>24</v>
      </c>
      <c r="L1178" t="s">
        <v>5096</v>
      </c>
      <c r="N1178" t="s">
        <v>119</v>
      </c>
      <c r="O1178" s="6" t="str">
        <f>VLOOKUP(N1178,TOOLS!H:I,2,0)</f>
        <v>WV-S2531LN</v>
      </c>
      <c r="R1178" s="6" t="str">
        <f>VLOOKUP(O1178,TOOLS!A:B,2,0)</f>
        <v>S1:SSG</v>
      </c>
      <c r="T1178" s="2">
        <v>43364</v>
      </c>
      <c r="U1178" t="s">
        <v>2297</v>
      </c>
      <c r="V1178" t="s">
        <v>7830</v>
      </c>
      <c r="W1178">
        <v>9</v>
      </c>
      <c r="X1178" s="1">
        <v>577.91999999999996</v>
      </c>
      <c r="Y1178" s="1">
        <v>5201.28</v>
      </c>
      <c r="Z1178" s="6" t="e">
        <f>VLOOKUP(T1178,TOOLS!E:F,2,0)</f>
        <v>#N/A</v>
      </c>
    </row>
    <row r="1179" spans="1:26" x14ac:dyDescent="0.2">
      <c r="A1179" t="s">
        <v>217</v>
      </c>
      <c r="B1179" t="s">
        <v>7570</v>
      </c>
      <c r="C1179" t="s">
        <v>7841</v>
      </c>
      <c r="D1179" t="s">
        <v>7842</v>
      </c>
      <c r="E1179" t="s">
        <v>7843</v>
      </c>
      <c r="F1179" t="s">
        <v>45</v>
      </c>
      <c r="G1179" t="s">
        <v>7844</v>
      </c>
      <c r="H1179" t="s">
        <v>7845</v>
      </c>
      <c r="I1179" t="s">
        <v>7842</v>
      </c>
      <c r="J1179" t="s">
        <v>7843</v>
      </c>
      <c r="K1179" t="s">
        <v>45</v>
      </c>
      <c r="L1179" t="s">
        <v>7844</v>
      </c>
      <c r="N1179" t="s">
        <v>119</v>
      </c>
      <c r="O1179" s="6" t="str">
        <f>VLOOKUP(N1179,TOOLS!H:I,2,0)</f>
        <v>WV-S2531LN</v>
      </c>
      <c r="R1179" s="6" t="str">
        <f>VLOOKUP(O1179,TOOLS!A:B,2,0)</f>
        <v>S1:SSG</v>
      </c>
      <c r="T1179" s="2">
        <v>43363</v>
      </c>
      <c r="U1179" t="s">
        <v>2297</v>
      </c>
      <c r="V1179" t="s">
        <v>7846</v>
      </c>
      <c r="W1179">
        <v>3</v>
      </c>
      <c r="X1179" s="1">
        <v>577.91999999999996</v>
      </c>
      <c r="Y1179" s="1">
        <v>1733.7599999999998</v>
      </c>
      <c r="Z1179" s="6" t="e">
        <f>VLOOKUP(T1179,TOOLS!E:F,2,0)</f>
        <v>#N/A</v>
      </c>
    </row>
    <row r="1180" spans="1:26" x14ac:dyDescent="0.2">
      <c r="A1180" t="s">
        <v>217</v>
      </c>
      <c r="B1180" t="s">
        <v>7570</v>
      </c>
      <c r="C1180" t="s">
        <v>4872</v>
      </c>
      <c r="D1180" t="s">
        <v>5145</v>
      </c>
      <c r="E1180" t="s">
        <v>4873</v>
      </c>
      <c r="F1180" t="s">
        <v>97</v>
      </c>
      <c r="G1180" t="s">
        <v>4874</v>
      </c>
      <c r="H1180" t="s">
        <v>6819</v>
      </c>
      <c r="I1180" t="s">
        <v>5145</v>
      </c>
      <c r="J1180" t="s">
        <v>4873</v>
      </c>
      <c r="K1180" t="s">
        <v>97</v>
      </c>
      <c r="L1180" t="s">
        <v>4874</v>
      </c>
      <c r="N1180" t="s">
        <v>119</v>
      </c>
      <c r="O1180" s="6" t="str">
        <f>VLOOKUP(N1180,TOOLS!H:I,2,0)</f>
        <v>WV-S2531LN</v>
      </c>
      <c r="R1180" s="6" t="str">
        <f>VLOOKUP(O1180,TOOLS!A:B,2,0)</f>
        <v>S1:SSG</v>
      </c>
      <c r="T1180" s="2">
        <v>43356</v>
      </c>
      <c r="U1180" t="s">
        <v>2297</v>
      </c>
      <c r="V1180" t="s">
        <v>6820</v>
      </c>
      <c r="W1180">
        <v>1</v>
      </c>
      <c r="X1180" s="1">
        <v>582.89</v>
      </c>
      <c r="Y1180" s="1">
        <v>582.89</v>
      </c>
      <c r="Z1180" s="6" t="e">
        <f>VLOOKUP(T1180,TOOLS!E:F,2,0)</f>
        <v>#N/A</v>
      </c>
    </row>
    <row r="1181" spans="1:26" x14ac:dyDescent="0.2">
      <c r="A1181" t="s">
        <v>217</v>
      </c>
      <c r="B1181" t="s">
        <v>7570</v>
      </c>
      <c r="C1181" t="s">
        <v>4872</v>
      </c>
      <c r="D1181" t="s">
        <v>5145</v>
      </c>
      <c r="E1181" t="s">
        <v>4873</v>
      </c>
      <c r="F1181" t="s">
        <v>97</v>
      </c>
      <c r="G1181" t="s">
        <v>4874</v>
      </c>
      <c r="H1181" t="s">
        <v>6819</v>
      </c>
      <c r="I1181" t="s">
        <v>5145</v>
      </c>
      <c r="J1181" t="s">
        <v>4873</v>
      </c>
      <c r="K1181" t="s">
        <v>97</v>
      </c>
      <c r="L1181" t="s">
        <v>4874</v>
      </c>
      <c r="N1181" t="s">
        <v>119</v>
      </c>
      <c r="O1181" s="6" t="str">
        <f>VLOOKUP(N1181,TOOLS!H:I,2,0)</f>
        <v>WV-S2531LN</v>
      </c>
      <c r="R1181" s="6" t="str">
        <f>VLOOKUP(O1181,TOOLS!A:B,2,0)</f>
        <v>S1:SSG</v>
      </c>
      <c r="T1181" s="2">
        <v>43364</v>
      </c>
      <c r="U1181" t="s">
        <v>2297</v>
      </c>
      <c r="V1181" t="s">
        <v>7849</v>
      </c>
      <c r="W1181">
        <v>1</v>
      </c>
      <c r="X1181" s="1">
        <v>577.91999999999996</v>
      </c>
      <c r="Y1181" s="1">
        <v>577.91999999999996</v>
      </c>
      <c r="Z1181" s="6" t="e">
        <f>VLOOKUP(T1181,TOOLS!E:F,2,0)</f>
        <v>#N/A</v>
      </c>
    </row>
    <row r="1182" spans="1:26" x14ac:dyDescent="0.2">
      <c r="A1182" t="s">
        <v>217</v>
      </c>
      <c r="B1182" t="s">
        <v>7570</v>
      </c>
      <c r="C1182" t="s">
        <v>2417</v>
      </c>
      <c r="D1182" t="s">
        <v>5495</v>
      </c>
      <c r="E1182" t="s">
        <v>5496</v>
      </c>
      <c r="F1182" t="s">
        <v>45</v>
      </c>
      <c r="G1182" t="s">
        <v>5497</v>
      </c>
      <c r="H1182" t="s">
        <v>5498</v>
      </c>
      <c r="I1182" t="s">
        <v>5495</v>
      </c>
      <c r="J1182" t="s">
        <v>5496</v>
      </c>
      <c r="K1182" t="s">
        <v>45</v>
      </c>
      <c r="L1182" t="s">
        <v>5497</v>
      </c>
      <c r="N1182" t="s">
        <v>119</v>
      </c>
      <c r="O1182" s="6" t="str">
        <f>VLOOKUP(N1182,TOOLS!H:I,2,0)</f>
        <v>WV-S2531LN</v>
      </c>
      <c r="R1182" s="6" t="str">
        <f>VLOOKUP(O1182,TOOLS!A:B,2,0)</f>
        <v>S1:SSG</v>
      </c>
      <c r="T1182" s="2">
        <v>43363</v>
      </c>
      <c r="U1182" t="s">
        <v>2297</v>
      </c>
      <c r="V1182" t="s">
        <v>7926</v>
      </c>
      <c r="W1182">
        <v>16</v>
      </c>
      <c r="X1182" s="1">
        <v>577.91999999999996</v>
      </c>
      <c r="Y1182" s="1">
        <v>9246.7199999999993</v>
      </c>
      <c r="Z1182" s="6" t="e">
        <f>VLOOKUP(T1182,TOOLS!E:F,2,0)</f>
        <v>#N/A</v>
      </c>
    </row>
    <row r="1183" spans="1:26" x14ac:dyDescent="0.2">
      <c r="A1183" t="s">
        <v>217</v>
      </c>
      <c r="B1183" t="s">
        <v>7570</v>
      </c>
      <c r="C1183" t="s">
        <v>2284</v>
      </c>
      <c r="D1183" t="s">
        <v>2328</v>
      </c>
      <c r="E1183" t="s">
        <v>2281</v>
      </c>
      <c r="F1183" t="s">
        <v>45</v>
      </c>
      <c r="G1183" t="s">
        <v>2282</v>
      </c>
      <c r="H1183" t="s">
        <v>2326</v>
      </c>
      <c r="I1183" t="s">
        <v>2328</v>
      </c>
      <c r="J1183" t="s">
        <v>2281</v>
      </c>
      <c r="K1183" t="s">
        <v>45</v>
      </c>
      <c r="L1183" t="s">
        <v>2282</v>
      </c>
      <c r="N1183" t="s">
        <v>119</v>
      </c>
      <c r="O1183" s="6" t="str">
        <f>VLOOKUP(N1183,TOOLS!H:I,2,0)</f>
        <v>WV-S2531LN</v>
      </c>
      <c r="R1183" s="6" t="str">
        <f>VLOOKUP(O1183,TOOLS!A:B,2,0)</f>
        <v>S1:SSG</v>
      </c>
      <c r="T1183" s="2">
        <v>43368</v>
      </c>
      <c r="U1183" t="s">
        <v>8986</v>
      </c>
      <c r="V1183" t="s">
        <v>8987</v>
      </c>
      <c r="W1183">
        <v>2</v>
      </c>
      <c r="X1183" s="1">
        <v>577.91999999999996</v>
      </c>
      <c r="Y1183" s="1">
        <v>1155.8399999999999</v>
      </c>
      <c r="Z1183" s="6" t="e">
        <f>VLOOKUP(T1183,TOOLS!E:F,2,0)</f>
        <v>#N/A</v>
      </c>
    </row>
    <row r="1184" spans="1:26" x14ac:dyDescent="0.2">
      <c r="A1184" t="s">
        <v>217</v>
      </c>
      <c r="B1184" t="s">
        <v>7570</v>
      </c>
      <c r="C1184" t="s">
        <v>6911</v>
      </c>
      <c r="D1184" t="s">
        <v>6912</v>
      </c>
      <c r="E1184" t="s">
        <v>6913</v>
      </c>
      <c r="F1184" t="s">
        <v>194</v>
      </c>
      <c r="G1184" t="s">
        <v>6914</v>
      </c>
      <c r="H1184" t="s">
        <v>6915</v>
      </c>
      <c r="I1184" t="s">
        <v>6912</v>
      </c>
      <c r="J1184" t="s">
        <v>6913</v>
      </c>
      <c r="K1184" t="s">
        <v>194</v>
      </c>
      <c r="L1184" t="s">
        <v>6914</v>
      </c>
      <c r="N1184" t="s">
        <v>119</v>
      </c>
      <c r="O1184" s="6" t="str">
        <f>VLOOKUP(N1184,TOOLS!H:I,2,0)</f>
        <v>WV-S2531LN</v>
      </c>
      <c r="R1184" s="6" t="str">
        <f>VLOOKUP(O1184,TOOLS!A:B,2,0)</f>
        <v>S1:SSG</v>
      </c>
      <c r="T1184" s="2">
        <v>43354</v>
      </c>
      <c r="U1184" t="s">
        <v>2297</v>
      </c>
      <c r="V1184" t="s">
        <v>6916</v>
      </c>
      <c r="W1184">
        <v>4</v>
      </c>
      <c r="X1184" s="1">
        <v>582.89</v>
      </c>
      <c r="Y1184" s="1">
        <v>2331.56</v>
      </c>
      <c r="Z1184" s="6" t="e">
        <f>VLOOKUP(T1184,TOOLS!E:F,2,0)</f>
        <v>#N/A</v>
      </c>
    </row>
    <row r="1185" spans="1:26" x14ac:dyDescent="0.2">
      <c r="A1185" t="s">
        <v>217</v>
      </c>
      <c r="B1185" t="s">
        <v>7570</v>
      </c>
      <c r="C1185" t="s">
        <v>7959</v>
      </c>
      <c r="D1185" t="s">
        <v>7960</v>
      </c>
      <c r="E1185" t="s">
        <v>7961</v>
      </c>
      <c r="F1185" t="s">
        <v>24</v>
      </c>
      <c r="G1185" t="s">
        <v>7962</v>
      </c>
      <c r="H1185" t="s">
        <v>7963</v>
      </c>
      <c r="I1185" t="s">
        <v>7960</v>
      </c>
      <c r="J1185" t="s">
        <v>7961</v>
      </c>
      <c r="K1185" t="s">
        <v>24</v>
      </c>
      <c r="L1185" t="s">
        <v>7962</v>
      </c>
      <c r="N1185" t="s">
        <v>119</v>
      </c>
      <c r="O1185" s="6" t="str">
        <f>VLOOKUP(N1185,TOOLS!H:I,2,0)</f>
        <v>WV-S2531LN</v>
      </c>
      <c r="R1185" s="6" t="str">
        <f>VLOOKUP(O1185,TOOLS!A:B,2,0)</f>
        <v>S1:SSG</v>
      </c>
      <c r="T1185" s="2">
        <v>43363</v>
      </c>
      <c r="U1185" t="s">
        <v>2297</v>
      </c>
      <c r="V1185" t="s">
        <v>7964</v>
      </c>
      <c r="W1185">
        <v>2</v>
      </c>
      <c r="X1185" s="1">
        <v>577.91999999999996</v>
      </c>
      <c r="Y1185" s="1">
        <v>1155.8399999999999</v>
      </c>
      <c r="Z1185" s="6" t="e">
        <f>VLOOKUP(T1185,TOOLS!E:F,2,0)</f>
        <v>#N/A</v>
      </c>
    </row>
    <row r="1186" spans="1:26" x14ac:dyDescent="0.2">
      <c r="A1186" t="s">
        <v>217</v>
      </c>
      <c r="B1186" t="s">
        <v>7570</v>
      </c>
      <c r="C1186" t="s">
        <v>7965</v>
      </c>
      <c r="D1186" t="s">
        <v>7966</v>
      </c>
      <c r="E1186" t="s">
        <v>7967</v>
      </c>
      <c r="F1186" t="s">
        <v>97</v>
      </c>
      <c r="G1186" t="s">
        <v>7968</v>
      </c>
      <c r="H1186" t="s">
        <v>7969</v>
      </c>
      <c r="I1186" t="s">
        <v>7966</v>
      </c>
      <c r="J1186" t="s">
        <v>7967</v>
      </c>
      <c r="K1186" t="s">
        <v>97</v>
      </c>
      <c r="L1186" t="s">
        <v>7968</v>
      </c>
      <c r="N1186" t="s">
        <v>119</v>
      </c>
      <c r="O1186" s="6" t="str">
        <f>VLOOKUP(N1186,TOOLS!H:I,2,0)</f>
        <v>WV-S2531LN</v>
      </c>
      <c r="R1186" s="6" t="str">
        <f>VLOOKUP(O1186,TOOLS!A:B,2,0)</f>
        <v>S1:SSG</v>
      </c>
      <c r="T1186" s="2">
        <v>43363</v>
      </c>
      <c r="U1186" t="s">
        <v>2297</v>
      </c>
      <c r="V1186" t="s">
        <v>7971</v>
      </c>
      <c r="W1186">
        <v>2</v>
      </c>
      <c r="X1186" s="1">
        <v>577.91999999999996</v>
      </c>
      <c r="Y1186" s="1">
        <v>1155.8399999999999</v>
      </c>
      <c r="Z1186" s="6" t="e">
        <f>VLOOKUP(T1186,TOOLS!E:F,2,0)</f>
        <v>#N/A</v>
      </c>
    </row>
    <row r="1187" spans="1:26" x14ac:dyDescent="0.2">
      <c r="A1187" t="s">
        <v>217</v>
      </c>
      <c r="B1187" t="s">
        <v>7570</v>
      </c>
      <c r="C1187" t="s">
        <v>2285</v>
      </c>
      <c r="D1187" t="s">
        <v>9022</v>
      </c>
      <c r="E1187" t="s">
        <v>4889</v>
      </c>
      <c r="F1187" t="s">
        <v>93</v>
      </c>
      <c r="G1187" t="s">
        <v>4890</v>
      </c>
      <c r="H1187" t="s">
        <v>4891</v>
      </c>
      <c r="I1187" t="s">
        <v>9022</v>
      </c>
      <c r="J1187" t="s">
        <v>4889</v>
      </c>
      <c r="K1187" t="s">
        <v>93</v>
      </c>
      <c r="L1187" t="s">
        <v>4890</v>
      </c>
      <c r="N1187" t="s">
        <v>119</v>
      </c>
      <c r="O1187" s="6" t="str">
        <f>VLOOKUP(N1187,TOOLS!H:I,2,0)</f>
        <v>WV-S2531LN</v>
      </c>
      <c r="R1187" s="6" t="str">
        <f>VLOOKUP(O1187,TOOLS!A:B,2,0)</f>
        <v>S1:SSG</v>
      </c>
      <c r="T1187" s="2">
        <v>43367</v>
      </c>
      <c r="U1187" t="s">
        <v>2297</v>
      </c>
      <c r="V1187" t="s">
        <v>9023</v>
      </c>
      <c r="W1187">
        <v>2</v>
      </c>
      <c r="X1187" s="1">
        <v>577.91999999999996</v>
      </c>
      <c r="Y1187" s="1">
        <v>1155.8399999999999</v>
      </c>
      <c r="Z1187" s="6" t="e">
        <f>VLOOKUP(T1187,TOOLS!E:F,2,0)</f>
        <v>#N/A</v>
      </c>
    </row>
    <row r="1188" spans="1:26" x14ac:dyDescent="0.2">
      <c r="A1188" t="s">
        <v>217</v>
      </c>
      <c r="B1188" t="s">
        <v>7570</v>
      </c>
      <c r="C1188" t="s">
        <v>6976</v>
      </c>
      <c r="D1188" t="s">
        <v>6977</v>
      </c>
      <c r="E1188" t="s">
        <v>6978</v>
      </c>
      <c r="F1188" t="s">
        <v>97</v>
      </c>
      <c r="G1188" t="s">
        <v>6979</v>
      </c>
      <c r="H1188" t="s">
        <v>6980</v>
      </c>
      <c r="I1188" t="s">
        <v>6977</v>
      </c>
      <c r="J1188" t="s">
        <v>6978</v>
      </c>
      <c r="K1188" t="s">
        <v>97</v>
      </c>
      <c r="L1188" t="s">
        <v>6979</v>
      </c>
      <c r="N1188" t="s">
        <v>119</v>
      </c>
      <c r="O1188" s="6" t="str">
        <f>VLOOKUP(N1188,TOOLS!H:I,2,0)</f>
        <v>WV-S2531LN</v>
      </c>
      <c r="R1188" s="6" t="str">
        <f>VLOOKUP(O1188,TOOLS!A:B,2,0)</f>
        <v>S1:SSG</v>
      </c>
      <c r="T1188" s="2">
        <v>43363</v>
      </c>
      <c r="U1188" t="s">
        <v>2297</v>
      </c>
      <c r="V1188" t="s">
        <v>8029</v>
      </c>
      <c r="W1188">
        <v>2</v>
      </c>
      <c r="X1188" s="1">
        <v>577.91999999999996</v>
      </c>
      <c r="Y1188" s="1">
        <v>1155.8399999999999</v>
      </c>
      <c r="Z1188" s="6" t="e">
        <f>VLOOKUP(T1188,TOOLS!E:F,2,0)</f>
        <v>#N/A</v>
      </c>
    </row>
    <row r="1189" spans="1:26" x14ac:dyDescent="0.2">
      <c r="A1189" t="s">
        <v>217</v>
      </c>
      <c r="B1189" t="s">
        <v>7570</v>
      </c>
      <c r="C1189" t="s">
        <v>6976</v>
      </c>
      <c r="D1189" t="s">
        <v>6977</v>
      </c>
      <c r="E1189" t="s">
        <v>6978</v>
      </c>
      <c r="F1189" t="s">
        <v>97</v>
      </c>
      <c r="G1189" t="s">
        <v>6979</v>
      </c>
      <c r="H1189" t="s">
        <v>6980</v>
      </c>
      <c r="I1189" t="s">
        <v>6977</v>
      </c>
      <c r="J1189" t="s">
        <v>6978</v>
      </c>
      <c r="K1189" t="s">
        <v>97</v>
      </c>
      <c r="L1189" t="s">
        <v>6979</v>
      </c>
      <c r="N1189" t="s">
        <v>119</v>
      </c>
      <c r="O1189" s="6" t="str">
        <f>VLOOKUP(N1189,TOOLS!H:I,2,0)</f>
        <v>WV-S2531LN</v>
      </c>
      <c r="R1189" s="6" t="str">
        <f>VLOOKUP(O1189,TOOLS!A:B,2,0)</f>
        <v>S1:SSG</v>
      </c>
      <c r="T1189" s="2">
        <v>43367</v>
      </c>
      <c r="U1189" t="s">
        <v>2297</v>
      </c>
      <c r="V1189" t="s">
        <v>9038</v>
      </c>
      <c r="W1189">
        <v>1</v>
      </c>
      <c r="X1189" s="1">
        <v>582.89</v>
      </c>
      <c r="Y1189" s="1">
        <v>582.89</v>
      </c>
      <c r="Z1189" s="6" t="e">
        <f>VLOOKUP(T1189,TOOLS!E:F,2,0)</f>
        <v>#N/A</v>
      </c>
    </row>
    <row r="1190" spans="1:26" x14ac:dyDescent="0.2">
      <c r="A1190" t="s">
        <v>217</v>
      </c>
      <c r="B1190" t="s">
        <v>7570</v>
      </c>
      <c r="C1190" t="s">
        <v>9040</v>
      </c>
      <c r="D1190" t="s">
        <v>9046</v>
      </c>
      <c r="E1190" t="s">
        <v>9042</v>
      </c>
      <c r="F1190" t="s">
        <v>45</v>
      </c>
      <c r="G1190" t="s">
        <v>9043</v>
      </c>
      <c r="H1190" t="s">
        <v>9047</v>
      </c>
      <c r="I1190" t="s">
        <v>9046</v>
      </c>
      <c r="J1190" t="s">
        <v>9042</v>
      </c>
      <c r="K1190" t="s">
        <v>45</v>
      </c>
      <c r="L1190" t="s">
        <v>9043</v>
      </c>
      <c r="N1190" t="s">
        <v>119</v>
      </c>
      <c r="O1190" s="6" t="str">
        <f>VLOOKUP(N1190,TOOLS!H:I,2,0)</f>
        <v>WV-S2531LN</v>
      </c>
      <c r="R1190" s="6" t="str">
        <f>VLOOKUP(O1190,TOOLS!A:B,2,0)</f>
        <v>S1:SSG</v>
      </c>
      <c r="T1190" s="2">
        <v>43371</v>
      </c>
      <c r="U1190" t="s">
        <v>2297</v>
      </c>
      <c r="V1190" t="s">
        <v>9049</v>
      </c>
      <c r="W1190">
        <v>14</v>
      </c>
      <c r="X1190" s="1">
        <v>577.91999999999996</v>
      </c>
      <c r="Y1190" s="1">
        <v>8090.8799999999992</v>
      </c>
      <c r="Z1190" s="6" t="e">
        <f>VLOOKUP(T1190,TOOLS!E:F,2,0)</f>
        <v>#N/A</v>
      </c>
    </row>
    <row r="1191" spans="1:26" x14ac:dyDescent="0.2">
      <c r="A1191" t="s">
        <v>217</v>
      </c>
      <c r="B1191" t="s">
        <v>7570</v>
      </c>
      <c r="C1191" t="s">
        <v>4896</v>
      </c>
      <c r="D1191" t="s">
        <v>6995</v>
      </c>
      <c r="E1191" t="s">
        <v>6996</v>
      </c>
      <c r="F1191" t="s">
        <v>43</v>
      </c>
      <c r="G1191" t="s">
        <v>6997</v>
      </c>
      <c r="H1191" t="s">
        <v>6998</v>
      </c>
      <c r="I1191" t="s">
        <v>6995</v>
      </c>
      <c r="J1191" t="s">
        <v>6996</v>
      </c>
      <c r="K1191" t="s">
        <v>43</v>
      </c>
      <c r="L1191" t="s">
        <v>6997</v>
      </c>
      <c r="N1191" t="s">
        <v>119</v>
      </c>
      <c r="O1191" s="6" t="str">
        <f>VLOOKUP(N1191,TOOLS!H:I,2,0)</f>
        <v>WV-S2531LN</v>
      </c>
      <c r="R1191" s="6" t="str">
        <f>VLOOKUP(O1191,TOOLS!A:B,2,0)</f>
        <v>S1:SSG</v>
      </c>
      <c r="T1191" s="2">
        <v>43363</v>
      </c>
      <c r="U1191" t="s">
        <v>2297</v>
      </c>
      <c r="V1191" t="s">
        <v>8043</v>
      </c>
      <c r="W1191">
        <v>1</v>
      </c>
      <c r="X1191" s="1">
        <v>577.91999999999996</v>
      </c>
      <c r="Y1191" s="1">
        <v>577.91999999999996</v>
      </c>
      <c r="Z1191" s="6" t="e">
        <f>VLOOKUP(T1191,TOOLS!E:F,2,0)</f>
        <v>#N/A</v>
      </c>
    </row>
    <row r="1192" spans="1:26" x14ac:dyDescent="0.2">
      <c r="A1192" t="s">
        <v>217</v>
      </c>
      <c r="B1192" t="s">
        <v>7570</v>
      </c>
      <c r="C1192" t="s">
        <v>4896</v>
      </c>
      <c r="D1192" t="s">
        <v>6995</v>
      </c>
      <c r="E1192" t="s">
        <v>6996</v>
      </c>
      <c r="F1192" t="s">
        <v>43</v>
      </c>
      <c r="G1192" t="s">
        <v>6997</v>
      </c>
      <c r="H1192" t="s">
        <v>6998</v>
      </c>
      <c r="I1192" t="s">
        <v>6995</v>
      </c>
      <c r="J1192" t="s">
        <v>6996</v>
      </c>
      <c r="K1192" t="s">
        <v>43</v>
      </c>
      <c r="L1192" t="s">
        <v>6997</v>
      </c>
      <c r="N1192" t="s">
        <v>119</v>
      </c>
      <c r="O1192" s="6" t="str">
        <f>VLOOKUP(N1192,TOOLS!H:I,2,0)</f>
        <v>WV-S2531LN</v>
      </c>
      <c r="R1192" s="6" t="str">
        <f>VLOOKUP(O1192,TOOLS!A:B,2,0)</f>
        <v>S1:SSG</v>
      </c>
      <c r="T1192" s="2">
        <v>43367</v>
      </c>
      <c r="U1192" t="s">
        <v>2297</v>
      </c>
      <c r="V1192" t="s">
        <v>9054</v>
      </c>
      <c r="W1192">
        <v>1</v>
      </c>
      <c r="X1192" s="1">
        <v>577.91999999999996</v>
      </c>
      <c r="Y1192" s="1">
        <v>577.91999999999996</v>
      </c>
      <c r="Z1192" s="6" t="e">
        <f>VLOOKUP(T1192,TOOLS!E:F,2,0)</f>
        <v>#N/A</v>
      </c>
    </row>
    <row r="1193" spans="1:26" x14ac:dyDescent="0.2">
      <c r="A1193" t="s">
        <v>217</v>
      </c>
      <c r="B1193" t="s">
        <v>7570</v>
      </c>
      <c r="C1193" t="s">
        <v>4896</v>
      </c>
      <c r="D1193" t="s">
        <v>6995</v>
      </c>
      <c r="E1193" t="s">
        <v>6996</v>
      </c>
      <c r="F1193" t="s">
        <v>43</v>
      </c>
      <c r="G1193" t="s">
        <v>6997</v>
      </c>
      <c r="H1193" t="s">
        <v>6998</v>
      </c>
      <c r="I1193" t="s">
        <v>6995</v>
      </c>
      <c r="J1193" t="s">
        <v>6996</v>
      </c>
      <c r="K1193" t="s">
        <v>43</v>
      </c>
      <c r="L1193" t="s">
        <v>6997</v>
      </c>
      <c r="N1193" t="s">
        <v>119</v>
      </c>
      <c r="O1193" s="6" t="str">
        <f>VLOOKUP(N1193,TOOLS!H:I,2,0)</f>
        <v>WV-S2531LN</v>
      </c>
      <c r="R1193" s="6" t="str">
        <f>VLOOKUP(O1193,TOOLS!A:B,2,0)</f>
        <v>S1:SSG</v>
      </c>
      <c r="T1193" s="2">
        <v>43368</v>
      </c>
      <c r="U1193" t="s">
        <v>2297</v>
      </c>
      <c r="V1193" t="s">
        <v>9055</v>
      </c>
      <c r="W1193">
        <v>2</v>
      </c>
      <c r="X1193" s="1">
        <v>577.91999999999996</v>
      </c>
      <c r="Y1193" s="1">
        <v>1155.8399999999999</v>
      </c>
      <c r="Z1193" s="6" t="e">
        <f>VLOOKUP(T1193,TOOLS!E:F,2,0)</f>
        <v>#N/A</v>
      </c>
    </row>
    <row r="1194" spans="1:26" x14ac:dyDescent="0.2">
      <c r="A1194" t="s">
        <v>218</v>
      </c>
      <c r="B1194">
        <v>0</v>
      </c>
      <c r="C1194" t="s">
        <v>6141</v>
      </c>
      <c r="D1194" t="s">
        <v>6142</v>
      </c>
      <c r="E1194" t="s">
        <v>6143</v>
      </c>
      <c r="F1194" t="s">
        <v>62</v>
      </c>
      <c r="G1194">
        <v>78040</v>
      </c>
      <c r="H1194" t="s">
        <v>6144</v>
      </c>
      <c r="I1194" t="s">
        <v>6145</v>
      </c>
      <c r="J1194" t="s">
        <v>5227</v>
      </c>
      <c r="K1194" t="s">
        <v>24</v>
      </c>
      <c r="L1194">
        <v>11208</v>
      </c>
      <c r="M1194" t="s">
        <v>26</v>
      </c>
      <c r="N1194" t="s">
        <v>120</v>
      </c>
      <c r="O1194" s="6" t="str">
        <f>VLOOKUP(N1194,TOOLS!H:I,2,0)</f>
        <v>WV-S2531LTN</v>
      </c>
      <c r="P1194">
        <v>10156832</v>
      </c>
      <c r="R1194" s="6" t="str">
        <f>VLOOKUP(O1194,TOOLS!A:B,2,0)</f>
        <v>S1:SSG</v>
      </c>
      <c r="S1194" t="s">
        <v>105</v>
      </c>
      <c r="T1194" s="2">
        <v>43354</v>
      </c>
      <c r="U1194" t="s">
        <v>6146</v>
      </c>
      <c r="V1194">
        <v>5404049418</v>
      </c>
      <c r="W1194">
        <v>3</v>
      </c>
      <c r="X1194" s="1">
        <v>686.08</v>
      </c>
      <c r="Y1194" s="1">
        <v>2058.2399999999998</v>
      </c>
      <c r="Z1194" s="6" t="e">
        <f>VLOOKUP(T1194,TOOLS!E:F,2,0)</f>
        <v>#N/A</v>
      </c>
    </row>
    <row r="1195" spans="1:26" x14ac:dyDescent="0.2">
      <c r="A1195" t="s">
        <v>218</v>
      </c>
      <c r="B1195">
        <v>0</v>
      </c>
      <c r="C1195" t="s">
        <v>6500</v>
      </c>
      <c r="D1195" t="s">
        <v>6501</v>
      </c>
      <c r="E1195" t="s">
        <v>6502</v>
      </c>
      <c r="F1195" t="s">
        <v>97</v>
      </c>
      <c r="G1195">
        <v>55045</v>
      </c>
      <c r="H1195" t="s">
        <v>6500</v>
      </c>
      <c r="I1195" t="s">
        <v>6501</v>
      </c>
      <c r="J1195" t="s">
        <v>6502</v>
      </c>
      <c r="K1195" t="s">
        <v>97</v>
      </c>
      <c r="L1195">
        <v>55045</v>
      </c>
      <c r="M1195" t="s">
        <v>26</v>
      </c>
      <c r="N1195" t="s">
        <v>120</v>
      </c>
      <c r="O1195" s="6" t="str">
        <f>VLOOKUP(N1195,TOOLS!H:I,2,0)</f>
        <v>WV-S2531LTN</v>
      </c>
      <c r="P1195">
        <v>10156832</v>
      </c>
      <c r="R1195" s="6" t="str">
        <f>VLOOKUP(O1195,TOOLS!A:B,2,0)</f>
        <v>S1:SSG</v>
      </c>
      <c r="S1195" t="s">
        <v>105</v>
      </c>
      <c r="T1195" s="2">
        <v>43360</v>
      </c>
      <c r="V1195">
        <v>5404071310</v>
      </c>
      <c r="W1195">
        <v>2</v>
      </c>
      <c r="X1195" s="1">
        <v>686.08</v>
      </c>
      <c r="Y1195" s="1">
        <v>1372.16</v>
      </c>
      <c r="Z1195" s="6" t="e">
        <f>VLOOKUP(T1195,TOOLS!E:F,2,0)</f>
        <v>#N/A</v>
      </c>
    </row>
    <row r="1196" spans="1:26" x14ac:dyDescent="0.2">
      <c r="A1196" t="s">
        <v>218</v>
      </c>
      <c r="B1196">
        <v>0</v>
      </c>
      <c r="C1196" t="s">
        <v>7341</v>
      </c>
      <c r="D1196" t="s">
        <v>7342</v>
      </c>
      <c r="E1196" t="s">
        <v>2448</v>
      </c>
      <c r="F1196" t="s">
        <v>43</v>
      </c>
      <c r="G1196">
        <v>95125</v>
      </c>
      <c r="H1196" t="s">
        <v>7341</v>
      </c>
      <c r="I1196" t="s">
        <v>7343</v>
      </c>
      <c r="J1196" t="s">
        <v>5106</v>
      </c>
      <c r="K1196" t="s">
        <v>2341</v>
      </c>
      <c r="L1196">
        <v>89502</v>
      </c>
      <c r="M1196" t="s">
        <v>26</v>
      </c>
      <c r="N1196" t="s">
        <v>120</v>
      </c>
      <c r="O1196" s="6" t="str">
        <f>VLOOKUP(N1196,TOOLS!H:I,2,0)</f>
        <v>WV-S2531LTN</v>
      </c>
      <c r="P1196">
        <v>10156832</v>
      </c>
      <c r="R1196" s="6" t="str">
        <f>VLOOKUP(O1196,TOOLS!A:B,2,0)</f>
        <v>S1:SSG</v>
      </c>
      <c r="S1196" t="s">
        <v>105</v>
      </c>
      <c r="T1196" s="2">
        <v>43363</v>
      </c>
      <c r="V1196">
        <v>5404087220</v>
      </c>
      <c r="W1196">
        <v>3</v>
      </c>
      <c r="X1196" s="1">
        <v>686.08</v>
      </c>
      <c r="Y1196" s="1">
        <v>2058.2399999999998</v>
      </c>
      <c r="Z1196" s="6" t="e">
        <f>VLOOKUP(T1196,TOOLS!E:F,2,0)</f>
        <v>#N/A</v>
      </c>
    </row>
    <row r="1197" spans="1:26" x14ac:dyDescent="0.2">
      <c r="A1197" t="s">
        <v>218</v>
      </c>
      <c r="B1197">
        <v>0</v>
      </c>
      <c r="C1197" t="s">
        <v>5270</v>
      </c>
      <c r="D1197" t="s">
        <v>4804</v>
      </c>
      <c r="E1197" t="s">
        <v>125</v>
      </c>
      <c r="F1197" t="s">
        <v>37</v>
      </c>
      <c r="G1197">
        <v>48091</v>
      </c>
      <c r="H1197" t="s">
        <v>5277</v>
      </c>
      <c r="I1197" t="s">
        <v>5278</v>
      </c>
      <c r="J1197" t="s">
        <v>5279</v>
      </c>
      <c r="K1197" t="s">
        <v>37</v>
      </c>
      <c r="L1197">
        <v>49010</v>
      </c>
      <c r="M1197" t="s">
        <v>26</v>
      </c>
      <c r="N1197" t="s">
        <v>120</v>
      </c>
      <c r="O1197" s="6" t="str">
        <f>VLOOKUP(N1197,TOOLS!H:I,2,0)</f>
        <v>WV-S2531LTN</v>
      </c>
      <c r="P1197">
        <v>10156832</v>
      </c>
      <c r="R1197" s="6" t="str">
        <f>VLOOKUP(O1197,TOOLS!A:B,2,0)</f>
        <v>S1:SSG</v>
      </c>
      <c r="S1197" t="s">
        <v>105</v>
      </c>
      <c r="T1197" s="2">
        <v>43368</v>
      </c>
      <c r="V1197">
        <v>5404104213</v>
      </c>
      <c r="W1197">
        <v>1</v>
      </c>
      <c r="X1197" s="1">
        <v>686.08</v>
      </c>
      <c r="Y1197" s="1">
        <v>686.08</v>
      </c>
      <c r="Z1197" s="6" t="e">
        <f>VLOOKUP(T1197,TOOLS!E:F,2,0)</f>
        <v>#N/A</v>
      </c>
    </row>
    <row r="1198" spans="1:26" x14ac:dyDescent="0.2">
      <c r="A1198" t="s">
        <v>218</v>
      </c>
      <c r="B1198">
        <v>0</v>
      </c>
      <c r="C1198" t="s">
        <v>121</v>
      </c>
      <c r="D1198" t="s">
        <v>122</v>
      </c>
      <c r="E1198" t="s">
        <v>123</v>
      </c>
      <c r="F1198" t="s">
        <v>69</v>
      </c>
      <c r="G1198">
        <v>80021</v>
      </c>
      <c r="H1198" t="s">
        <v>8486</v>
      </c>
      <c r="I1198" t="s">
        <v>8487</v>
      </c>
      <c r="J1198" t="s">
        <v>8488</v>
      </c>
      <c r="K1198" t="s">
        <v>175</v>
      </c>
      <c r="L1198">
        <v>30028</v>
      </c>
      <c r="M1198" t="s">
        <v>26</v>
      </c>
      <c r="N1198" t="s">
        <v>120</v>
      </c>
      <c r="O1198" s="6" t="str">
        <f>VLOOKUP(N1198,TOOLS!H:I,2,0)</f>
        <v>WV-S2531LTN</v>
      </c>
      <c r="P1198">
        <v>10156832</v>
      </c>
      <c r="R1198" s="6" t="str">
        <f>VLOOKUP(O1198,TOOLS!A:B,2,0)</f>
        <v>S1:SSG</v>
      </c>
      <c r="S1198" t="s">
        <v>105</v>
      </c>
      <c r="T1198" s="2">
        <v>43370</v>
      </c>
      <c r="V1198">
        <v>5404116744</v>
      </c>
      <c r="W1198">
        <v>1</v>
      </c>
      <c r="X1198" s="1">
        <v>686.08</v>
      </c>
      <c r="Y1198" s="1">
        <v>686.08</v>
      </c>
      <c r="Z1198" s="6" t="e">
        <f>VLOOKUP(T1198,TOOLS!E:F,2,0)</f>
        <v>#N/A</v>
      </c>
    </row>
    <row r="1199" spans="1:26" x14ac:dyDescent="0.2">
      <c r="A1199" t="s">
        <v>218</v>
      </c>
      <c r="B1199">
        <v>0</v>
      </c>
      <c r="C1199" t="s">
        <v>2191</v>
      </c>
      <c r="D1199" t="s">
        <v>2192</v>
      </c>
      <c r="E1199" t="s">
        <v>2193</v>
      </c>
      <c r="F1199" t="s">
        <v>66</v>
      </c>
      <c r="G1199">
        <v>19320</v>
      </c>
      <c r="H1199" t="s">
        <v>2191</v>
      </c>
      <c r="I1199" t="s">
        <v>2192</v>
      </c>
      <c r="J1199" t="s">
        <v>2193</v>
      </c>
      <c r="K1199" t="s">
        <v>66</v>
      </c>
      <c r="L1199">
        <v>19320</v>
      </c>
      <c r="M1199" t="s">
        <v>26</v>
      </c>
      <c r="N1199" t="s">
        <v>120</v>
      </c>
      <c r="O1199" s="6" t="str">
        <f>VLOOKUP(N1199,TOOLS!H:I,2,0)</f>
        <v>WV-S2531LTN</v>
      </c>
      <c r="P1199">
        <v>10156832</v>
      </c>
      <c r="R1199" s="6" t="str">
        <f>VLOOKUP(O1199,TOOLS!A:B,2,0)</f>
        <v>S1:SSG</v>
      </c>
      <c r="S1199" t="s">
        <v>105</v>
      </c>
      <c r="T1199" s="2">
        <v>43371</v>
      </c>
      <c r="V1199">
        <v>5404125238</v>
      </c>
      <c r="W1199">
        <v>2</v>
      </c>
      <c r="X1199" s="1">
        <v>686.08</v>
      </c>
      <c r="Y1199" s="1">
        <v>1372.16</v>
      </c>
      <c r="Z1199" s="6" t="e">
        <f>VLOOKUP(T1199,TOOLS!E:F,2,0)</f>
        <v>#N/A</v>
      </c>
    </row>
    <row r="1200" spans="1:26" x14ac:dyDescent="0.2">
      <c r="A1200" t="s">
        <v>218</v>
      </c>
      <c r="B1200">
        <v>0</v>
      </c>
      <c r="C1200" t="s">
        <v>2242</v>
      </c>
      <c r="D1200" t="s">
        <v>2243</v>
      </c>
      <c r="E1200" t="s">
        <v>2244</v>
      </c>
      <c r="F1200" t="s">
        <v>97</v>
      </c>
      <c r="G1200">
        <v>56001</v>
      </c>
      <c r="H1200" t="s">
        <v>2245</v>
      </c>
      <c r="I1200" t="s">
        <v>2246</v>
      </c>
      <c r="J1200" t="s">
        <v>103</v>
      </c>
      <c r="K1200" t="s">
        <v>97</v>
      </c>
      <c r="L1200">
        <v>55901</v>
      </c>
      <c r="M1200" t="s">
        <v>26</v>
      </c>
      <c r="N1200" t="s">
        <v>120</v>
      </c>
      <c r="O1200" s="6" t="str">
        <f>VLOOKUP(N1200,TOOLS!H:I,2,0)</f>
        <v>WV-S2531LTN</v>
      </c>
      <c r="P1200">
        <v>10156832</v>
      </c>
      <c r="R1200" s="6" t="str">
        <f>VLOOKUP(O1200,TOOLS!A:B,2,0)</f>
        <v>S1:SSG</v>
      </c>
      <c r="S1200" t="s">
        <v>105</v>
      </c>
      <c r="T1200" s="2">
        <v>43371</v>
      </c>
      <c r="V1200">
        <v>5404123067</v>
      </c>
      <c r="W1200">
        <v>1</v>
      </c>
      <c r="X1200" s="1">
        <v>686.08</v>
      </c>
      <c r="Y1200" s="1">
        <v>686.08</v>
      </c>
      <c r="Z1200" s="6" t="e">
        <f>VLOOKUP(T1200,TOOLS!E:F,2,0)</f>
        <v>#N/A</v>
      </c>
    </row>
    <row r="1201" spans="1:26" x14ac:dyDescent="0.2">
      <c r="A1201" t="s">
        <v>220</v>
      </c>
      <c r="B1201" t="s">
        <v>5766</v>
      </c>
      <c r="C1201" t="s">
        <v>5767</v>
      </c>
      <c r="D1201" t="s">
        <v>7202</v>
      </c>
      <c r="E1201" t="s">
        <v>5768</v>
      </c>
      <c r="F1201" t="s">
        <v>2283</v>
      </c>
      <c r="H1201" t="s">
        <v>5767</v>
      </c>
      <c r="I1201" t="s">
        <v>5769</v>
      </c>
      <c r="J1201" t="s">
        <v>5768</v>
      </c>
      <c r="K1201" t="s">
        <v>2283</v>
      </c>
      <c r="L1201" t="s">
        <v>5770</v>
      </c>
      <c r="N1201" t="s">
        <v>120</v>
      </c>
      <c r="O1201" s="6" t="str">
        <f>VLOOKUP(N1201,TOOLS!H:I,2,0)</f>
        <v>WV-S2531LTN</v>
      </c>
      <c r="R1201" s="6" t="str">
        <f>VLOOKUP(O1201,TOOLS!A:B,2,0)</f>
        <v>S1:SSG</v>
      </c>
      <c r="T1201" s="2">
        <v>43353</v>
      </c>
      <c r="U1201" t="s">
        <v>5771</v>
      </c>
      <c r="V1201" t="s">
        <v>5772</v>
      </c>
      <c r="W1201">
        <v>1</v>
      </c>
      <c r="X1201" s="1">
        <v>686.08</v>
      </c>
      <c r="Y1201" s="1">
        <v>686.08</v>
      </c>
      <c r="Z1201" s="6" t="e">
        <f>VLOOKUP(T1201,TOOLS!E:F,2,0)</f>
        <v>#N/A</v>
      </c>
    </row>
    <row r="1202" spans="1:26" x14ac:dyDescent="0.2">
      <c r="A1202" t="s">
        <v>217</v>
      </c>
      <c r="B1202" t="s">
        <v>7570</v>
      </c>
      <c r="C1202" t="s">
        <v>4885</v>
      </c>
      <c r="D1202" t="s">
        <v>7870</v>
      </c>
      <c r="E1202" t="s">
        <v>7871</v>
      </c>
      <c r="F1202" t="s">
        <v>2341</v>
      </c>
      <c r="G1202" t="s">
        <v>7872</v>
      </c>
      <c r="H1202" t="s">
        <v>7873</v>
      </c>
      <c r="I1202" t="s">
        <v>7870</v>
      </c>
      <c r="J1202" t="s">
        <v>7871</v>
      </c>
      <c r="K1202" t="s">
        <v>2341</v>
      </c>
      <c r="L1202" t="s">
        <v>7872</v>
      </c>
      <c r="N1202" t="s">
        <v>120</v>
      </c>
      <c r="O1202" s="6" t="str">
        <f>VLOOKUP(N1202,TOOLS!H:I,2,0)</f>
        <v>WV-S2531LTN</v>
      </c>
      <c r="R1202" s="6" t="str">
        <f>VLOOKUP(O1202,TOOLS!A:B,2,0)</f>
        <v>S1:SSG</v>
      </c>
      <c r="T1202" s="2">
        <v>43363</v>
      </c>
      <c r="U1202" t="s">
        <v>2297</v>
      </c>
      <c r="V1202" t="s">
        <v>7874</v>
      </c>
      <c r="W1202">
        <v>1</v>
      </c>
      <c r="X1202" s="1">
        <v>686.08</v>
      </c>
      <c r="Y1202" s="1">
        <v>686.08</v>
      </c>
      <c r="Z1202" s="6" t="e">
        <f>VLOOKUP(T1202,TOOLS!E:F,2,0)</f>
        <v>#N/A</v>
      </c>
    </row>
    <row r="1203" spans="1:26" x14ac:dyDescent="0.2">
      <c r="A1203" t="s">
        <v>217</v>
      </c>
      <c r="B1203" t="s">
        <v>7570</v>
      </c>
      <c r="C1203" t="s">
        <v>4885</v>
      </c>
      <c r="D1203" t="s">
        <v>7870</v>
      </c>
      <c r="E1203" t="s">
        <v>7871</v>
      </c>
      <c r="F1203" t="s">
        <v>2341</v>
      </c>
      <c r="G1203" t="s">
        <v>7872</v>
      </c>
      <c r="H1203" t="s">
        <v>7873</v>
      </c>
      <c r="I1203" t="s">
        <v>7870</v>
      </c>
      <c r="J1203" t="s">
        <v>7871</v>
      </c>
      <c r="K1203" t="s">
        <v>2341</v>
      </c>
      <c r="L1203" t="s">
        <v>7872</v>
      </c>
      <c r="N1203" t="s">
        <v>120</v>
      </c>
      <c r="O1203" s="6" t="str">
        <f>VLOOKUP(N1203,TOOLS!H:I,2,0)</f>
        <v>WV-S2531LTN</v>
      </c>
      <c r="R1203" s="6" t="str">
        <f>VLOOKUP(O1203,TOOLS!A:B,2,0)</f>
        <v>S1:SSG</v>
      </c>
      <c r="T1203" s="2">
        <v>43367</v>
      </c>
      <c r="U1203" t="s">
        <v>2297</v>
      </c>
      <c r="V1203" t="s">
        <v>8919</v>
      </c>
      <c r="W1203">
        <v>1</v>
      </c>
      <c r="X1203" s="1">
        <v>686.08</v>
      </c>
      <c r="Y1203" s="1">
        <v>686.08</v>
      </c>
      <c r="Z1203" s="6" t="e">
        <f>VLOOKUP(T1203,TOOLS!E:F,2,0)</f>
        <v>#N/A</v>
      </c>
    </row>
    <row r="1204" spans="1:26" x14ac:dyDescent="0.2">
      <c r="A1204" t="s">
        <v>217</v>
      </c>
      <c r="B1204" t="s">
        <v>7570</v>
      </c>
      <c r="C1204" t="s">
        <v>4885</v>
      </c>
      <c r="D1204" t="s">
        <v>7870</v>
      </c>
      <c r="E1204" t="s">
        <v>7871</v>
      </c>
      <c r="F1204" t="s">
        <v>2341</v>
      </c>
      <c r="G1204" t="s">
        <v>7872</v>
      </c>
      <c r="H1204" t="s">
        <v>7873</v>
      </c>
      <c r="I1204" t="s">
        <v>7870</v>
      </c>
      <c r="J1204" t="s">
        <v>7871</v>
      </c>
      <c r="K1204" t="s">
        <v>2341</v>
      </c>
      <c r="L1204" t="s">
        <v>7872</v>
      </c>
      <c r="N1204" t="s">
        <v>120</v>
      </c>
      <c r="O1204" s="6" t="str">
        <f>VLOOKUP(N1204,TOOLS!H:I,2,0)</f>
        <v>WV-S2531LTN</v>
      </c>
      <c r="R1204" s="6" t="str">
        <f>VLOOKUP(O1204,TOOLS!A:B,2,0)</f>
        <v>S1:SSG</v>
      </c>
      <c r="T1204" s="2">
        <v>43367</v>
      </c>
      <c r="U1204" t="s">
        <v>2297</v>
      </c>
      <c r="V1204" t="s">
        <v>8919</v>
      </c>
      <c r="W1204">
        <v>1</v>
      </c>
      <c r="X1204" s="1">
        <v>686.08</v>
      </c>
      <c r="Y1204" s="1">
        <v>686.08</v>
      </c>
      <c r="Z1204" s="6" t="e">
        <f>VLOOKUP(T1204,TOOLS!E:F,2,0)</f>
        <v>#N/A</v>
      </c>
    </row>
    <row r="1205" spans="1:26" x14ac:dyDescent="0.2">
      <c r="A1205" t="s">
        <v>217</v>
      </c>
      <c r="B1205" t="s">
        <v>7570</v>
      </c>
      <c r="C1205" t="s">
        <v>4885</v>
      </c>
      <c r="D1205" t="s">
        <v>7870</v>
      </c>
      <c r="E1205" t="s">
        <v>7871</v>
      </c>
      <c r="F1205" t="s">
        <v>2341</v>
      </c>
      <c r="G1205" t="s">
        <v>7872</v>
      </c>
      <c r="H1205" t="s">
        <v>7873</v>
      </c>
      <c r="I1205" t="s">
        <v>7870</v>
      </c>
      <c r="J1205" t="s">
        <v>7871</v>
      </c>
      <c r="K1205" t="s">
        <v>2341</v>
      </c>
      <c r="L1205" t="s">
        <v>7872</v>
      </c>
      <c r="N1205" t="s">
        <v>120</v>
      </c>
      <c r="O1205" s="6" t="str">
        <f>VLOOKUP(N1205,TOOLS!H:I,2,0)</f>
        <v>WV-S2531LTN</v>
      </c>
      <c r="R1205" s="6" t="str">
        <f>VLOOKUP(O1205,TOOLS!A:B,2,0)</f>
        <v>S1:SSG</v>
      </c>
      <c r="T1205" s="2">
        <v>43367</v>
      </c>
      <c r="U1205" t="s">
        <v>2297</v>
      </c>
      <c r="V1205" t="s">
        <v>8919</v>
      </c>
      <c r="W1205">
        <v>1</v>
      </c>
      <c r="X1205" s="1">
        <v>686.08</v>
      </c>
      <c r="Y1205" s="1">
        <v>686.08</v>
      </c>
      <c r="Z1205" s="6" t="e">
        <f>VLOOKUP(T1205,TOOLS!E:F,2,0)</f>
        <v>#N/A</v>
      </c>
    </row>
    <row r="1206" spans="1:26" x14ac:dyDescent="0.2">
      <c r="A1206" t="s">
        <v>217</v>
      </c>
      <c r="B1206" t="s">
        <v>7570</v>
      </c>
      <c r="C1206" t="s">
        <v>4885</v>
      </c>
      <c r="D1206" t="s">
        <v>7870</v>
      </c>
      <c r="E1206" t="s">
        <v>7871</v>
      </c>
      <c r="F1206" t="s">
        <v>2341</v>
      </c>
      <c r="G1206" t="s">
        <v>7872</v>
      </c>
      <c r="H1206" t="s">
        <v>7873</v>
      </c>
      <c r="I1206" t="s">
        <v>7870</v>
      </c>
      <c r="J1206" t="s">
        <v>7871</v>
      </c>
      <c r="K1206" t="s">
        <v>2341</v>
      </c>
      <c r="L1206" t="s">
        <v>7872</v>
      </c>
      <c r="N1206" t="s">
        <v>120</v>
      </c>
      <c r="O1206" s="6" t="str">
        <f>VLOOKUP(N1206,TOOLS!H:I,2,0)</f>
        <v>WV-S2531LTN</v>
      </c>
      <c r="R1206" s="6" t="str">
        <f>VLOOKUP(O1206,TOOLS!A:B,2,0)</f>
        <v>S1:SSG</v>
      </c>
      <c r="T1206" s="2">
        <v>43367</v>
      </c>
      <c r="U1206" t="s">
        <v>2297</v>
      </c>
      <c r="V1206" t="s">
        <v>8919</v>
      </c>
      <c r="W1206">
        <v>1</v>
      </c>
      <c r="X1206" s="1">
        <v>686.08</v>
      </c>
      <c r="Y1206" s="1">
        <v>686.08</v>
      </c>
      <c r="Z1206" s="6" t="e">
        <f>VLOOKUP(T1206,TOOLS!E:F,2,0)</f>
        <v>#N/A</v>
      </c>
    </row>
    <row r="1207" spans="1:26" x14ac:dyDescent="0.2">
      <c r="A1207" t="s">
        <v>217</v>
      </c>
      <c r="B1207" t="s">
        <v>7570</v>
      </c>
      <c r="C1207" t="s">
        <v>4885</v>
      </c>
      <c r="D1207" t="s">
        <v>7870</v>
      </c>
      <c r="E1207" t="s">
        <v>7871</v>
      </c>
      <c r="F1207" t="s">
        <v>2341</v>
      </c>
      <c r="G1207" t="s">
        <v>7872</v>
      </c>
      <c r="H1207" t="s">
        <v>7873</v>
      </c>
      <c r="I1207" t="s">
        <v>7870</v>
      </c>
      <c r="J1207" t="s">
        <v>7871</v>
      </c>
      <c r="K1207" t="s">
        <v>2341</v>
      </c>
      <c r="L1207" t="s">
        <v>7872</v>
      </c>
      <c r="N1207" t="s">
        <v>120</v>
      </c>
      <c r="O1207" s="6" t="str">
        <f>VLOOKUP(N1207,TOOLS!H:I,2,0)</f>
        <v>WV-S2531LTN</v>
      </c>
      <c r="R1207" s="6" t="str">
        <f>VLOOKUP(O1207,TOOLS!A:B,2,0)</f>
        <v>S1:SSG</v>
      </c>
      <c r="T1207" s="2">
        <v>43367</v>
      </c>
      <c r="U1207" t="s">
        <v>2297</v>
      </c>
      <c r="V1207" t="s">
        <v>8919</v>
      </c>
      <c r="W1207">
        <v>1</v>
      </c>
      <c r="X1207" s="1">
        <v>686.08</v>
      </c>
      <c r="Y1207" s="1">
        <v>686.08</v>
      </c>
      <c r="Z1207" s="6" t="e">
        <f>VLOOKUP(T1207,TOOLS!E:F,2,0)</f>
        <v>#N/A</v>
      </c>
    </row>
    <row r="1208" spans="1:26" x14ac:dyDescent="0.2">
      <c r="A1208" t="s">
        <v>217</v>
      </c>
      <c r="B1208" t="s">
        <v>7570</v>
      </c>
      <c r="C1208" t="s">
        <v>4885</v>
      </c>
      <c r="D1208" t="s">
        <v>7870</v>
      </c>
      <c r="E1208" t="s">
        <v>7871</v>
      </c>
      <c r="F1208" t="s">
        <v>2341</v>
      </c>
      <c r="G1208" t="s">
        <v>7872</v>
      </c>
      <c r="H1208" t="s">
        <v>7873</v>
      </c>
      <c r="I1208" t="s">
        <v>7870</v>
      </c>
      <c r="J1208" t="s">
        <v>7871</v>
      </c>
      <c r="K1208" t="s">
        <v>2341</v>
      </c>
      <c r="L1208" t="s">
        <v>7872</v>
      </c>
      <c r="N1208" t="s">
        <v>120</v>
      </c>
      <c r="O1208" s="6" t="str">
        <f>VLOOKUP(N1208,TOOLS!H:I,2,0)</f>
        <v>WV-S2531LTN</v>
      </c>
      <c r="R1208" s="6" t="str">
        <f>VLOOKUP(O1208,TOOLS!A:B,2,0)</f>
        <v>S1:SSG</v>
      </c>
      <c r="T1208" s="2">
        <v>43367</v>
      </c>
      <c r="U1208" t="s">
        <v>2297</v>
      </c>
      <c r="V1208" t="s">
        <v>8919</v>
      </c>
      <c r="W1208">
        <v>1</v>
      </c>
      <c r="X1208" s="1">
        <v>686.08</v>
      </c>
      <c r="Y1208" s="1">
        <v>686.08</v>
      </c>
      <c r="Z1208" s="6" t="e">
        <f>VLOOKUP(T1208,TOOLS!E:F,2,0)</f>
        <v>#N/A</v>
      </c>
    </row>
    <row r="1209" spans="1:26" x14ac:dyDescent="0.2">
      <c r="A1209" t="s">
        <v>217</v>
      </c>
      <c r="B1209" t="s">
        <v>7570</v>
      </c>
      <c r="C1209" t="s">
        <v>8921</v>
      </c>
      <c r="D1209" t="s">
        <v>8922</v>
      </c>
      <c r="E1209" t="s">
        <v>8923</v>
      </c>
      <c r="F1209" t="s">
        <v>116</v>
      </c>
      <c r="G1209" t="s">
        <v>8924</v>
      </c>
      <c r="H1209" t="s">
        <v>8925</v>
      </c>
      <c r="I1209" t="s">
        <v>8922</v>
      </c>
      <c r="J1209" t="s">
        <v>8923</v>
      </c>
      <c r="K1209" t="s">
        <v>116</v>
      </c>
      <c r="L1209" t="s">
        <v>8924</v>
      </c>
      <c r="N1209" t="s">
        <v>120</v>
      </c>
      <c r="O1209" s="6" t="str">
        <f>VLOOKUP(N1209,TOOLS!H:I,2,0)</f>
        <v>WV-S2531LTN</v>
      </c>
      <c r="R1209" s="6" t="str">
        <f>VLOOKUP(O1209,TOOLS!A:B,2,0)</f>
        <v>S1:SSG</v>
      </c>
      <c r="T1209" s="2">
        <v>43367</v>
      </c>
      <c r="U1209" t="s">
        <v>2297</v>
      </c>
      <c r="V1209" t="s">
        <v>8927</v>
      </c>
      <c r="W1209">
        <v>1</v>
      </c>
      <c r="X1209" s="1">
        <v>723.2</v>
      </c>
      <c r="Y1209" s="1">
        <v>723.2</v>
      </c>
      <c r="Z1209" s="6" t="e">
        <f>VLOOKUP(T1209,TOOLS!E:F,2,0)</f>
        <v>#N/A</v>
      </c>
    </row>
    <row r="1210" spans="1:26" x14ac:dyDescent="0.2">
      <c r="A1210" t="s">
        <v>217</v>
      </c>
      <c r="B1210" t="s">
        <v>7570</v>
      </c>
      <c r="C1210" t="s">
        <v>8921</v>
      </c>
      <c r="D1210" t="s">
        <v>8922</v>
      </c>
      <c r="E1210" t="s">
        <v>8923</v>
      </c>
      <c r="F1210" t="s">
        <v>116</v>
      </c>
      <c r="G1210" t="s">
        <v>8924</v>
      </c>
      <c r="H1210" t="s">
        <v>8925</v>
      </c>
      <c r="I1210" t="s">
        <v>8922</v>
      </c>
      <c r="J1210" t="s">
        <v>8923</v>
      </c>
      <c r="K1210" t="s">
        <v>116</v>
      </c>
      <c r="L1210" t="s">
        <v>8924</v>
      </c>
      <c r="N1210" t="s">
        <v>120</v>
      </c>
      <c r="O1210" s="6" t="str">
        <f>VLOOKUP(N1210,TOOLS!H:I,2,0)</f>
        <v>WV-S2531LTN</v>
      </c>
      <c r="R1210" s="6" t="str">
        <f>VLOOKUP(O1210,TOOLS!A:B,2,0)</f>
        <v>S1:SSG</v>
      </c>
      <c r="T1210" s="2">
        <v>43367</v>
      </c>
      <c r="U1210" t="s">
        <v>2297</v>
      </c>
      <c r="V1210" t="s">
        <v>8927</v>
      </c>
      <c r="W1210">
        <v>1</v>
      </c>
      <c r="X1210" s="1">
        <v>723.2</v>
      </c>
      <c r="Y1210" s="1">
        <v>723.2</v>
      </c>
      <c r="Z1210" s="6" t="e">
        <f>VLOOKUP(T1210,TOOLS!E:F,2,0)</f>
        <v>#N/A</v>
      </c>
    </row>
    <row r="1211" spans="1:26" x14ac:dyDescent="0.2">
      <c r="A1211" t="s">
        <v>217</v>
      </c>
      <c r="B1211" t="s">
        <v>7570</v>
      </c>
      <c r="C1211" t="s">
        <v>2417</v>
      </c>
      <c r="D1211" t="s">
        <v>5495</v>
      </c>
      <c r="E1211" t="s">
        <v>5496</v>
      </c>
      <c r="F1211" t="s">
        <v>45</v>
      </c>
      <c r="G1211" t="s">
        <v>5497</v>
      </c>
      <c r="H1211" t="s">
        <v>5498</v>
      </c>
      <c r="I1211" t="s">
        <v>5495</v>
      </c>
      <c r="J1211" t="s">
        <v>5496</v>
      </c>
      <c r="K1211" t="s">
        <v>45</v>
      </c>
      <c r="L1211" t="s">
        <v>5497</v>
      </c>
      <c r="N1211" t="s">
        <v>120</v>
      </c>
      <c r="O1211" s="6" t="str">
        <f>VLOOKUP(N1211,TOOLS!H:I,2,0)</f>
        <v>WV-S2531LTN</v>
      </c>
      <c r="R1211" s="6" t="str">
        <f>VLOOKUP(O1211,TOOLS!A:B,2,0)</f>
        <v>S1:SSG</v>
      </c>
      <c r="T1211" s="2">
        <v>43349</v>
      </c>
      <c r="U1211" t="s">
        <v>2297</v>
      </c>
      <c r="V1211" t="s">
        <v>5500</v>
      </c>
      <c r="W1211">
        <v>1</v>
      </c>
      <c r="X1211" s="1">
        <v>686.08</v>
      </c>
      <c r="Y1211" s="1">
        <v>686.08</v>
      </c>
      <c r="Z1211" s="6" t="e">
        <f>VLOOKUP(T1211,TOOLS!E:F,2,0)</f>
        <v>#N/A</v>
      </c>
    </row>
    <row r="1212" spans="1:26" x14ac:dyDescent="0.2">
      <c r="A1212" t="s">
        <v>217</v>
      </c>
      <c r="B1212" t="s">
        <v>7570</v>
      </c>
      <c r="C1212" t="s">
        <v>2417</v>
      </c>
      <c r="D1212" t="s">
        <v>5495</v>
      </c>
      <c r="E1212" t="s">
        <v>5496</v>
      </c>
      <c r="F1212" t="s">
        <v>45</v>
      </c>
      <c r="G1212" t="s">
        <v>5497</v>
      </c>
      <c r="H1212" t="s">
        <v>5498</v>
      </c>
      <c r="I1212" t="s">
        <v>5495</v>
      </c>
      <c r="J1212" t="s">
        <v>5496</v>
      </c>
      <c r="K1212" t="s">
        <v>45</v>
      </c>
      <c r="L1212" t="s">
        <v>5497</v>
      </c>
      <c r="N1212" t="s">
        <v>120</v>
      </c>
      <c r="O1212" s="6" t="str">
        <f>VLOOKUP(N1212,TOOLS!H:I,2,0)</f>
        <v>WV-S2531LTN</v>
      </c>
      <c r="R1212" s="6" t="str">
        <f>VLOOKUP(O1212,TOOLS!A:B,2,0)</f>
        <v>S1:SSG</v>
      </c>
      <c r="T1212" s="2">
        <v>43349</v>
      </c>
      <c r="U1212" t="s">
        <v>2297</v>
      </c>
      <c r="V1212" t="s">
        <v>5500</v>
      </c>
      <c r="W1212">
        <v>1</v>
      </c>
      <c r="X1212" s="1">
        <v>686.08</v>
      </c>
      <c r="Y1212" s="1">
        <v>686.08</v>
      </c>
      <c r="Z1212" s="6" t="e">
        <f>VLOOKUP(T1212,TOOLS!E:F,2,0)</f>
        <v>#N/A</v>
      </c>
    </row>
    <row r="1213" spans="1:26" x14ac:dyDescent="0.2">
      <c r="A1213" t="s">
        <v>217</v>
      </c>
      <c r="B1213" t="s">
        <v>7570</v>
      </c>
      <c r="C1213" t="s">
        <v>2285</v>
      </c>
      <c r="D1213" t="s">
        <v>5524</v>
      </c>
      <c r="E1213" t="s">
        <v>4889</v>
      </c>
      <c r="F1213" t="s">
        <v>93</v>
      </c>
      <c r="G1213" t="s">
        <v>4890</v>
      </c>
      <c r="H1213" t="s">
        <v>4891</v>
      </c>
      <c r="I1213" t="s">
        <v>5524</v>
      </c>
      <c r="J1213" t="s">
        <v>4889</v>
      </c>
      <c r="K1213" t="s">
        <v>93</v>
      </c>
      <c r="L1213" t="s">
        <v>4890</v>
      </c>
      <c r="N1213" t="s">
        <v>120</v>
      </c>
      <c r="O1213" s="6" t="str">
        <f>VLOOKUP(N1213,TOOLS!H:I,2,0)</f>
        <v>WV-S2531LTN</v>
      </c>
      <c r="R1213" s="6" t="str">
        <f>VLOOKUP(O1213,TOOLS!A:B,2,0)</f>
        <v>S1:SSG</v>
      </c>
      <c r="T1213" s="2">
        <v>43347</v>
      </c>
      <c r="U1213" t="s">
        <v>5525</v>
      </c>
      <c r="V1213" t="s">
        <v>5526</v>
      </c>
      <c r="W1213">
        <v>1</v>
      </c>
      <c r="X1213" s="1">
        <v>686.08</v>
      </c>
      <c r="Y1213" s="1">
        <v>686.08</v>
      </c>
      <c r="Z1213" s="6" t="e">
        <f>VLOOKUP(T1213,TOOLS!E:F,2,0)</f>
        <v>#N/A</v>
      </c>
    </row>
    <row r="1214" spans="1:26" x14ac:dyDescent="0.2">
      <c r="A1214" t="s">
        <v>217</v>
      </c>
      <c r="B1214" t="s">
        <v>7570</v>
      </c>
      <c r="C1214" t="s">
        <v>2285</v>
      </c>
      <c r="D1214" t="s">
        <v>5524</v>
      </c>
      <c r="E1214" t="s">
        <v>4889</v>
      </c>
      <c r="F1214" t="s">
        <v>93</v>
      </c>
      <c r="G1214" t="s">
        <v>4890</v>
      </c>
      <c r="H1214" t="s">
        <v>4891</v>
      </c>
      <c r="I1214" t="s">
        <v>5524</v>
      </c>
      <c r="J1214" t="s">
        <v>4889</v>
      </c>
      <c r="K1214" t="s">
        <v>93</v>
      </c>
      <c r="L1214" t="s">
        <v>4890</v>
      </c>
      <c r="N1214" t="s">
        <v>120</v>
      </c>
      <c r="O1214" s="6" t="str">
        <f>VLOOKUP(N1214,TOOLS!H:I,2,0)</f>
        <v>WV-S2531LTN</v>
      </c>
      <c r="R1214" s="6" t="str">
        <f>VLOOKUP(O1214,TOOLS!A:B,2,0)</f>
        <v>S1:SSG</v>
      </c>
      <c r="T1214" s="2">
        <v>43347</v>
      </c>
      <c r="U1214" t="s">
        <v>5525</v>
      </c>
      <c r="V1214" t="s">
        <v>5526</v>
      </c>
      <c r="W1214">
        <v>1</v>
      </c>
      <c r="X1214" s="1">
        <v>686.08</v>
      </c>
      <c r="Y1214" s="1">
        <v>686.08</v>
      </c>
      <c r="Z1214" s="6" t="e">
        <f>VLOOKUP(T1214,TOOLS!E:F,2,0)</f>
        <v>#N/A</v>
      </c>
    </row>
    <row r="1215" spans="1:26" x14ac:dyDescent="0.2">
      <c r="A1215" t="s">
        <v>217</v>
      </c>
      <c r="B1215" t="s">
        <v>7570</v>
      </c>
      <c r="C1215" t="s">
        <v>2285</v>
      </c>
      <c r="D1215" t="s">
        <v>6957</v>
      </c>
      <c r="E1215" t="s">
        <v>6958</v>
      </c>
      <c r="F1215" t="s">
        <v>116</v>
      </c>
      <c r="G1215" t="s">
        <v>6959</v>
      </c>
      <c r="H1215" t="s">
        <v>6955</v>
      </c>
      <c r="I1215" t="s">
        <v>6957</v>
      </c>
      <c r="J1215" t="s">
        <v>6958</v>
      </c>
      <c r="K1215" t="s">
        <v>116</v>
      </c>
      <c r="L1215" t="s">
        <v>6959</v>
      </c>
      <c r="N1215" t="s">
        <v>120</v>
      </c>
      <c r="O1215" s="6" t="str">
        <f>VLOOKUP(N1215,TOOLS!H:I,2,0)</f>
        <v>WV-S2531LTN</v>
      </c>
      <c r="R1215" s="6" t="str">
        <f>VLOOKUP(O1215,TOOLS!A:B,2,0)</f>
        <v>S1:SSG</v>
      </c>
      <c r="T1215" s="2">
        <v>43357</v>
      </c>
      <c r="U1215" t="s">
        <v>6960</v>
      </c>
      <c r="V1215" t="s">
        <v>6962</v>
      </c>
      <c r="W1215">
        <v>1</v>
      </c>
      <c r="X1215" s="1">
        <v>686.08</v>
      </c>
      <c r="Y1215" s="1">
        <v>686.08</v>
      </c>
      <c r="Z1215" s="6" t="e">
        <f>VLOOKUP(T1215,TOOLS!E:F,2,0)</f>
        <v>#N/A</v>
      </c>
    </row>
    <row r="1216" spans="1:26" x14ac:dyDescent="0.2">
      <c r="A1216" t="s">
        <v>217</v>
      </c>
      <c r="B1216" t="s">
        <v>7570</v>
      </c>
      <c r="C1216" t="s">
        <v>2285</v>
      </c>
      <c r="D1216" t="s">
        <v>6957</v>
      </c>
      <c r="E1216" t="s">
        <v>6958</v>
      </c>
      <c r="F1216" t="s">
        <v>116</v>
      </c>
      <c r="G1216" t="s">
        <v>6959</v>
      </c>
      <c r="H1216" t="s">
        <v>6955</v>
      </c>
      <c r="I1216" t="s">
        <v>6957</v>
      </c>
      <c r="J1216" t="s">
        <v>6958</v>
      </c>
      <c r="K1216" t="s">
        <v>116</v>
      </c>
      <c r="L1216" t="s">
        <v>6959</v>
      </c>
      <c r="N1216" t="s">
        <v>120</v>
      </c>
      <c r="O1216" s="6" t="str">
        <f>VLOOKUP(N1216,TOOLS!H:I,2,0)</f>
        <v>WV-S2531LTN</v>
      </c>
      <c r="R1216" s="6" t="str">
        <f>VLOOKUP(O1216,TOOLS!A:B,2,0)</f>
        <v>S1:SSG</v>
      </c>
      <c r="T1216" s="2">
        <v>43357</v>
      </c>
      <c r="U1216" t="s">
        <v>6960</v>
      </c>
      <c r="V1216" t="s">
        <v>6962</v>
      </c>
      <c r="W1216">
        <v>1</v>
      </c>
      <c r="X1216" s="1">
        <v>686.08</v>
      </c>
      <c r="Y1216" s="1">
        <v>686.08</v>
      </c>
      <c r="Z1216" s="6" t="e">
        <f>VLOOKUP(T1216,TOOLS!E:F,2,0)</f>
        <v>#N/A</v>
      </c>
    </row>
    <row r="1217" spans="1:26" x14ac:dyDescent="0.2">
      <c r="A1217" t="s">
        <v>217</v>
      </c>
      <c r="B1217" t="s">
        <v>7570</v>
      </c>
      <c r="C1217" t="s">
        <v>2285</v>
      </c>
      <c r="D1217" t="s">
        <v>6957</v>
      </c>
      <c r="E1217" t="s">
        <v>6958</v>
      </c>
      <c r="F1217" t="s">
        <v>116</v>
      </c>
      <c r="G1217" t="s">
        <v>6959</v>
      </c>
      <c r="H1217" t="s">
        <v>6955</v>
      </c>
      <c r="I1217" t="s">
        <v>6957</v>
      </c>
      <c r="J1217" t="s">
        <v>6958</v>
      </c>
      <c r="K1217" t="s">
        <v>116</v>
      </c>
      <c r="L1217" t="s">
        <v>6959</v>
      </c>
      <c r="N1217" t="s">
        <v>120</v>
      </c>
      <c r="O1217" s="6" t="str">
        <f>VLOOKUP(N1217,TOOLS!H:I,2,0)</f>
        <v>WV-S2531LTN</v>
      </c>
      <c r="R1217" s="6" t="str">
        <f>VLOOKUP(O1217,TOOLS!A:B,2,0)</f>
        <v>S1:SSG</v>
      </c>
      <c r="T1217" s="2">
        <v>43357</v>
      </c>
      <c r="U1217" t="s">
        <v>6960</v>
      </c>
      <c r="V1217" t="s">
        <v>6962</v>
      </c>
      <c r="W1217">
        <v>1</v>
      </c>
      <c r="X1217" s="1">
        <v>686.08</v>
      </c>
      <c r="Y1217" s="1">
        <v>686.08</v>
      </c>
      <c r="Z1217" s="6" t="e">
        <f>VLOOKUP(T1217,TOOLS!E:F,2,0)</f>
        <v>#N/A</v>
      </c>
    </row>
    <row r="1218" spans="1:26" x14ac:dyDescent="0.2">
      <c r="A1218" t="s">
        <v>217</v>
      </c>
      <c r="B1218" t="s">
        <v>7570</v>
      </c>
      <c r="C1218" t="s">
        <v>2285</v>
      </c>
      <c r="D1218" t="s">
        <v>6957</v>
      </c>
      <c r="E1218" t="s">
        <v>6958</v>
      </c>
      <c r="F1218" t="s">
        <v>116</v>
      </c>
      <c r="G1218" t="s">
        <v>6959</v>
      </c>
      <c r="H1218" t="s">
        <v>6955</v>
      </c>
      <c r="I1218" t="s">
        <v>6957</v>
      </c>
      <c r="J1218" t="s">
        <v>6958</v>
      </c>
      <c r="K1218" t="s">
        <v>116</v>
      </c>
      <c r="L1218" t="s">
        <v>6959</v>
      </c>
      <c r="N1218" t="s">
        <v>120</v>
      </c>
      <c r="O1218" s="6" t="str">
        <f>VLOOKUP(N1218,TOOLS!H:I,2,0)</f>
        <v>WV-S2531LTN</v>
      </c>
      <c r="R1218" s="6" t="str">
        <f>VLOOKUP(O1218,TOOLS!A:B,2,0)</f>
        <v>S1:SSG</v>
      </c>
      <c r="T1218" s="2">
        <v>43357</v>
      </c>
      <c r="U1218" t="s">
        <v>6960</v>
      </c>
      <c r="V1218" t="s">
        <v>6962</v>
      </c>
      <c r="W1218">
        <v>1</v>
      </c>
      <c r="X1218" s="1">
        <v>686.08</v>
      </c>
      <c r="Y1218" s="1">
        <v>686.08</v>
      </c>
      <c r="Z1218" s="6" t="e">
        <f>VLOOKUP(T1218,TOOLS!E:F,2,0)</f>
        <v>#N/A</v>
      </c>
    </row>
    <row r="1219" spans="1:26" x14ac:dyDescent="0.2">
      <c r="A1219" t="s">
        <v>218</v>
      </c>
      <c r="B1219">
        <v>0</v>
      </c>
      <c r="C1219" t="s">
        <v>6364</v>
      </c>
      <c r="D1219" t="s">
        <v>6365</v>
      </c>
      <c r="E1219" t="s">
        <v>6366</v>
      </c>
      <c r="F1219" t="s">
        <v>2374</v>
      </c>
      <c r="G1219">
        <v>26101</v>
      </c>
      <c r="H1219" t="s">
        <v>6364</v>
      </c>
      <c r="I1219" t="s">
        <v>6365</v>
      </c>
      <c r="J1219" t="s">
        <v>6366</v>
      </c>
      <c r="K1219" t="s">
        <v>2374</v>
      </c>
      <c r="L1219">
        <v>26101</v>
      </c>
      <c r="M1219" t="s">
        <v>26</v>
      </c>
      <c r="N1219" t="s">
        <v>2364</v>
      </c>
      <c r="O1219" s="6" t="str">
        <f>VLOOKUP(N1219,TOOLS!H:I,2,0)</f>
        <v>WV-S2550L</v>
      </c>
      <c r="P1219">
        <v>10194006</v>
      </c>
      <c r="R1219" s="6" t="str">
        <f>VLOOKUP(O1219,TOOLS!A:B,2,0)</f>
        <v>S1:SSG</v>
      </c>
      <c r="S1219" t="s">
        <v>105</v>
      </c>
      <c r="T1219" s="2">
        <v>43357</v>
      </c>
      <c r="V1219">
        <v>5404064444</v>
      </c>
      <c r="W1219">
        <v>2</v>
      </c>
      <c r="X1219" s="1">
        <v>767.36</v>
      </c>
      <c r="Y1219" s="1">
        <v>1534.72</v>
      </c>
      <c r="Z1219" s="6" t="e">
        <f>VLOOKUP(T1219,TOOLS!E:F,2,0)</f>
        <v>#N/A</v>
      </c>
    </row>
    <row r="1220" spans="1:26" x14ac:dyDescent="0.2">
      <c r="A1220" t="s">
        <v>218</v>
      </c>
      <c r="B1220">
        <v>0</v>
      </c>
      <c r="C1220" t="s">
        <v>2428</v>
      </c>
      <c r="D1220" t="s">
        <v>2292</v>
      </c>
      <c r="E1220" t="s">
        <v>47</v>
      </c>
      <c r="F1220" t="s">
        <v>25</v>
      </c>
      <c r="G1220">
        <v>29063</v>
      </c>
      <c r="H1220" t="s">
        <v>7112</v>
      </c>
      <c r="I1220" t="s">
        <v>7113</v>
      </c>
      <c r="J1220" t="s">
        <v>7114</v>
      </c>
      <c r="K1220" t="s">
        <v>25</v>
      </c>
      <c r="L1220">
        <v>29486</v>
      </c>
      <c r="M1220" t="s">
        <v>26</v>
      </c>
      <c r="N1220" t="s">
        <v>2364</v>
      </c>
      <c r="O1220" s="6" t="str">
        <f>VLOOKUP(N1220,TOOLS!H:I,2,0)</f>
        <v>WV-S2550L</v>
      </c>
      <c r="P1220">
        <v>10194006</v>
      </c>
      <c r="R1220" s="6" t="str">
        <f>VLOOKUP(O1220,TOOLS!A:B,2,0)</f>
        <v>S1:SSG</v>
      </c>
      <c r="S1220" t="s">
        <v>105</v>
      </c>
      <c r="T1220" s="2">
        <v>43362</v>
      </c>
      <c r="V1220">
        <v>5404081115</v>
      </c>
      <c r="W1220">
        <v>19</v>
      </c>
      <c r="X1220" s="1">
        <v>767.36</v>
      </c>
      <c r="Y1220" s="1">
        <v>14579.84</v>
      </c>
      <c r="Z1220" s="6" t="e">
        <f>VLOOKUP(T1220,TOOLS!E:F,2,0)</f>
        <v>#N/A</v>
      </c>
    </row>
    <row r="1221" spans="1:26" x14ac:dyDescent="0.2">
      <c r="A1221" t="s">
        <v>219</v>
      </c>
      <c r="B1221" t="s">
        <v>2266</v>
      </c>
      <c r="C1221" t="s">
        <v>106</v>
      </c>
      <c r="D1221" t="s">
        <v>4927</v>
      </c>
      <c r="E1221" t="s">
        <v>88</v>
      </c>
      <c r="F1221" t="s">
        <v>42</v>
      </c>
      <c r="G1221">
        <v>60061</v>
      </c>
      <c r="H1221" t="s">
        <v>7361</v>
      </c>
      <c r="I1221" t="s">
        <v>7364</v>
      </c>
      <c r="J1221" t="s">
        <v>107</v>
      </c>
      <c r="K1221" t="s">
        <v>62</v>
      </c>
      <c r="L1221">
        <v>77002</v>
      </c>
      <c r="M1221" t="s">
        <v>26</v>
      </c>
      <c r="N1221" t="s">
        <v>2364</v>
      </c>
      <c r="O1221" s="6" t="str">
        <f>VLOOKUP(N1221,TOOLS!H:I,2,0)</f>
        <v>WV-S2550L</v>
      </c>
      <c r="P1221" t="s">
        <v>7362</v>
      </c>
      <c r="R1221" s="6" t="str">
        <f>VLOOKUP(O1221,TOOLS!A:B,2,0)</f>
        <v>S1:SSG</v>
      </c>
      <c r="S1221" t="s">
        <v>105</v>
      </c>
      <c r="T1221" s="2">
        <v>43363</v>
      </c>
      <c r="V1221">
        <v>97405235</v>
      </c>
      <c r="W1221">
        <v>2</v>
      </c>
      <c r="X1221" s="1">
        <v>719.4</v>
      </c>
      <c r="Y1221" s="1">
        <v>1438.8</v>
      </c>
      <c r="Z1221" s="6" t="e">
        <f>VLOOKUP(T1221,TOOLS!E:F,2,0)</f>
        <v>#N/A</v>
      </c>
    </row>
    <row r="1222" spans="1:26" x14ac:dyDescent="0.2">
      <c r="A1222" t="s">
        <v>219</v>
      </c>
      <c r="B1222" t="s">
        <v>2266</v>
      </c>
      <c r="C1222" t="s">
        <v>106</v>
      </c>
      <c r="D1222" t="s">
        <v>6091</v>
      </c>
      <c r="E1222" t="s">
        <v>88</v>
      </c>
      <c r="F1222" t="s">
        <v>42</v>
      </c>
      <c r="G1222">
        <v>60061</v>
      </c>
      <c r="H1222" t="s">
        <v>7361</v>
      </c>
      <c r="I1222" t="s">
        <v>6093</v>
      </c>
      <c r="J1222" t="s">
        <v>107</v>
      </c>
      <c r="K1222" t="s">
        <v>62</v>
      </c>
      <c r="L1222">
        <v>77002</v>
      </c>
      <c r="M1222" t="s">
        <v>26</v>
      </c>
      <c r="N1222" t="s">
        <v>2364</v>
      </c>
      <c r="O1222" s="6" t="str">
        <f>VLOOKUP(N1222,TOOLS!H:I,2,0)</f>
        <v>WV-S2550L</v>
      </c>
      <c r="P1222" t="s">
        <v>7362</v>
      </c>
      <c r="R1222" s="6" t="str">
        <f>VLOOKUP(O1222,TOOLS!A:B,2,0)</f>
        <v>S1:SSG</v>
      </c>
      <c r="S1222" t="s">
        <v>105</v>
      </c>
      <c r="T1222" s="2">
        <v>43363</v>
      </c>
      <c r="U1222" t="s">
        <v>7363</v>
      </c>
      <c r="V1222">
        <v>97406206</v>
      </c>
      <c r="W1222">
        <v>9</v>
      </c>
      <c r="X1222" s="1">
        <v>690.62</v>
      </c>
      <c r="Y1222" s="1">
        <v>6215.58</v>
      </c>
      <c r="Z1222" s="6" t="e">
        <f>VLOOKUP(T1222,TOOLS!E:F,2,0)</f>
        <v>#N/A</v>
      </c>
    </row>
    <row r="1223" spans="1:26" x14ac:dyDescent="0.2">
      <c r="A1223" t="s">
        <v>218</v>
      </c>
      <c r="B1223">
        <v>0</v>
      </c>
      <c r="C1223" t="s">
        <v>6364</v>
      </c>
      <c r="D1223" t="s">
        <v>6365</v>
      </c>
      <c r="E1223" t="s">
        <v>6366</v>
      </c>
      <c r="F1223" t="s">
        <v>2374</v>
      </c>
      <c r="G1223">
        <v>26101</v>
      </c>
      <c r="H1223" t="s">
        <v>6364</v>
      </c>
      <c r="I1223" t="s">
        <v>6365</v>
      </c>
      <c r="J1223" t="s">
        <v>6366</v>
      </c>
      <c r="K1223" t="s">
        <v>2374</v>
      </c>
      <c r="L1223">
        <v>26101</v>
      </c>
      <c r="M1223" t="s">
        <v>26</v>
      </c>
      <c r="N1223" t="s">
        <v>2364</v>
      </c>
      <c r="O1223" s="6" t="str">
        <f>VLOOKUP(N1223,TOOLS!H:I,2,0)</f>
        <v>WV-S2550L</v>
      </c>
      <c r="P1223">
        <v>10194006</v>
      </c>
      <c r="R1223" s="6" t="str">
        <f>VLOOKUP(O1223,TOOLS!A:B,2,0)</f>
        <v>S1:SSG</v>
      </c>
      <c r="S1223" t="s">
        <v>105</v>
      </c>
      <c r="T1223" s="2">
        <v>43369</v>
      </c>
      <c r="V1223">
        <v>5404110204</v>
      </c>
      <c r="W1223">
        <v>13</v>
      </c>
      <c r="X1223" s="1">
        <v>767.36</v>
      </c>
      <c r="Y1223" s="1">
        <v>9975.68</v>
      </c>
      <c r="Z1223" s="6" t="e">
        <f>VLOOKUP(T1223,TOOLS!E:F,2,0)</f>
        <v>#N/A</v>
      </c>
    </row>
    <row r="1224" spans="1:26" x14ac:dyDescent="0.2">
      <c r="A1224" t="s">
        <v>218</v>
      </c>
      <c r="B1224">
        <v>0</v>
      </c>
      <c r="C1224" t="s">
        <v>5306</v>
      </c>
      <c r="D1224" t="s">
        <v>5307</v>
      </c>
      <c r="E1224" t="s">
        <v>5308</v>
      </c>
      <c r="F1224" t="s">
        <v>43</v>
      </c>
      <c r="G1224">
        <v>92630</v>
      </c>
      <c r="H1224" t="s">
        <v>5306</v>
      </c>
      <c r="I1224" t="s">
        <v>8350</v>
      </c>
      <c r="J1224" t="s">
        <v>5310</v>
      </c>
      <c r="K1224" t="s">
        <v>43</v>
      </c>
      <c r="L1224">
        <v>92630</v>
      </c>
      <c r="M1224" t="s">
        <v>26</v>
      </c>
      <c r="N1224" t="s">
        <v>2364</v>
      </c>
      <c r="O1224" s="6" t="str">
        <f>VLOOKUP(N1224,TOOLS!H:I,2,0)</f>
        <v>WV-S2550L</v>
      </c>
      <c r="P1224">
        <v>10194006</v>
      </c>
      <c r="R1224" s="6" t="str">
        <f>VLOOKUP(O1224,TOOLS!A:B,2,0)</f>
        <v>S1:SSG</v>
      </c>
      <c r="S1224" t="s">
        <v>105</v>
      </c>
      <c r="T1224" s="2">
        <v>43369</v>
      </c>
      <c r="V1224">
        <v>5404111434</v>
      </c>
      <c r="W1224">
        <v>45</v>
      </c>
      <c r="X1224" s="1">
        <v>767.36</v>
      </c>
      <c r="Y1224" s="1">
        <v>34531.199999999997</v>
      </c>
      <c r="Z1224" s="6" t="e">
        <f>VLOOKUP(T1224,TOOLS!E:F,2,0)</f>
        <v>#N/A</v>
      </c>
    </row>
    <row r="1225" spans="1:26" x14ac:dyDescent="0.2">
      <c r="A1225" t="s">
        <v>218</v>
      </c>
      <c r="B1225">
        <v>0</v>
      </c>
      <c r="C1225" t="s">
        <v>8320</v>
      </c>
      <c r="D1225" t="s">
        <v>6142</v>
      </c>
      <c r="E1225" t="s">
        <v>6429</v>
      </c>
      <c r="F1225" t="s">
        <v>63</v>
      </c>
      <c r="G1225">
        <v>8873</v>
      </c>
      <c r="H1225" t="s">
        <v>8348</v>
      </c>
      <c r="I1225" t="s">
        <v>8349</v>
      </c>
      <c r="J1225" t="s">
        <v>125</v>
      </c>
      <c r="K1225" t="s">
        <v>63</v>
      </c>
      <c r="L1225">
        <v>7059</v>
      </c>
      <c r="M1225" t="s">
        <v>26</v>
      </c>
      <c r="N1225" t="s">
        <v>2364</v>
      </c>
      <c r="O1225" s="6" t="str">
        <f>VLOOKUP(N1225,TOOLS!H:I,2,0)</f>
        <v>WV-S2550L</v>
      </c>
      <c r="P1225">
        <v>10194006</v>
      </c>
      <c r="R1225" s="6" t="str">
        <f>VLOOKUP(O1225,TOOLS!A:B,2,0)</f>
        <v>S1:SSG</v>
      </c>
      <c r="S1225" t="s">
        <v>105</v>
      </c>
      <c r="T1225" s="2">
        <v>43369</v>
      </c>
      <c r="V1225">
        <v>5404111973</v>
      </c>
      <c r="W1225">
        <v>12</v>
      </c>
      <c r="X1225" s="1">
        <v>767.36</v>
      </c>
      <c r="Y1225" s="1">
        <v>9208.32</v>
      </c>
      <c r="Z1225" s="6" t="e">
        <f>VLOOKUP(T1225,TOOLS!E:F,2,0)</f>
        <v>#N/A</v>
      </c>
    </row>
    <row r="1226" spans="1:26" x14ac:dyDescent="0.2">
      <c r="A1226" t="s">
        <v>218</v>
      </c>
      <c r="B1226">
        <v>0</v>
      </c>
      <c r="C1226" t="s">
        <v>7461</v>
      </c>
      <c r="D1226" t="s">
        <v>7462</v>
      </c>
      <c r="E1226" t="s">
        <v>107</v>
      </c>
      <c r="F1226" t="s">
        <v>62</v>
      </c>
      <c r="G1226">
        <v>77072</v>
      </c>
      <c r="H1226" t="s">
        <v>5991</v>
      </c>
      <c r="I1226" t="s">
        <v>5992</v>
      </c>
      <c r="J1226" t="s">
        <v>7463</v>
      </c>
      <c r="K1226" t="s">
        <v>62</v>
      </c>
      <c r="L1226">
        <v>77477</v>
      </c>
      <c r="M1226" t="s">
        <v>26</v>
      </c>
      <c r="N1226" t="s">
        <v>2364</v>
      </c>
      <c r="O1226" s="6" t="str">
        <f>VLOOKUP(N1226,TOOLS!H:I,2,0)</f>
        <v>WV-S2550L</v>
      </c>
      <c r="P1226">
        <v>10194006</v>
      </c>
      <c r="R1226" s="6" t="str">
        <f>VLOOKUP(O1226,TOOLS!A:B,2,0)</f>
        <v>S1:SSG</v>
      </c>
      <c r="S1226" t="s">
        <v>105</v>
      </c>
      <c r="T1226" s="2">
        <v>43369</v>
      </c>
      <c r="V1226">
        <v>5404111989</v>
      </c>
      <c r="W1226">
        <v>1</v>
      </c>
      <c r="X1226" s="1">
        <v>767.36</v>
      </c>
      <c r="Y1226" s="1">
        <v>767.36</v>
      </c>
      <c r="Z1226" s="6" t="e">
        <f>VLOOKUP(T1226,TOOLS!E:F,2,0)</f>
        <v>#N/A</v>
      </c>
    </row>
    <row r="1227" spans="1:26" x14ac:dyDescent="0.2">
      <c r="A1227" t="s">
        <v>218</v>
      </c>
      <c r="B1227">
        <v>0</v>
      </c>
      <c r="C1227" t="s">
        <v>7355</v>
      </c>
      <c r="D1227" t="s">
        <v>7356</v>
      </c>
      <c r="E1227" t="s">
        <v>7357</v>
      </c>
      <c r="F1227" t="s">
        <v>63</v>
      </c>
      <c r="G1227">
        <v>7044</v>
      </c>
      <c r="H1227" t="s">
        <v>8345</v>
      </c>
      <c r="I1227" t="s">
        <v>8346</v>
      </c>
      <c r="J1227" t="s">
        <v>8347</v>
      </c>
      <c r="K1227" t="s">
        <v>63</v>
      </c>
      <c r="L1227">
        <v>7035</v>
      </c>
      <c r="M1227" t="s">
        <v>26</v>
      </c>
      <c r="N1227" t="s">
        <v>2364</v>
      </c>
      <c r="O1227" s="6" t="str">
        <f>VLOOKUP(N1227,TOOLS!H:I,2,0)</f>
        <v>WV-S2550L</v>
      </c>
      <c r="P1227">
        <v>10194006</v>
      </c>
      <c r="R1227" s="6" t="str">
        <f>VLOOKUP(O1227,TOOLS!A:B,2,0)</f>
        <v>S1:SSG</v>
      </c>
      <c r="S1227" t="s">
        <v>105</v>
      </c>
      <c r="T1227" s="2">
        <v>43369</v>
      </c>
      <c r="V1227">
        <v>5404112599</v>
      </c>
      <c r="W1227">
        <v>6</v>
      </c>
      <c r="X1227" s="1">
        <v>767.36</v>
      </c>
      <c r="Y1227" s="1">
        <v>4604.16</v>
      </c>
      <c r="Z1227" s="6" t="e">
        <f>VLOOKUP(T1227,TOOLS!E:F,2,0)</f>
        <v>#N/A</v>
      </c>
    </row>
    <row r="1228" spans="1:26" x14ac:dyDescent="0.2">
      <c r="A1228" t="s">
        <v>218</v>
      </c>
      <c r="B1228">
        <v>0</v>
      </c>
      <c r="C1228" t="s">
        <v>8340</v>
      </c>
      <c r="D1228" t="s">
        <v>8341</v>
      </c>
      <c r="E1228" t="s">
        <v>8342</v>
      </c>
      <c r="F1228" t="s">
        <v>93</v>
      </c>
      <c r="G1228">
        <v>22193</v>
      </c>
      <c r="H1228" t="s">
        <v>8343</v>
      </c>
      <c r="I1228" t="s">
        <v>8344</v>
      </c>
      <c r="J1228" t="s">
        <v>7447</v>
      </c>
      <c r="K1228" t="s">
        <v>93</v>
      </c>
      <c r="L1228">
        <v>20110</v>
      </c>
      <c r="M1228" t="s">
        <v>26</v>
      </c>
      <c r="N1228" t="s">
        <v>2364</v>
      </c>
      <c r="O1228" s="6" t="str">
        <f>VLOOKUP(N1228,TOOLS!H:I,2,0)</f>
        <v>WV-S2550L</v>
      </c>
      <c r="P1228">
        <v>10194006</v>
      </c>
      <c r="R1228" s="6" t="str">
        <f>VLOOKUP(O1228,TOOLS!A:B,2,0)</f>
        <v>S1:SSG</v>
      </c>
      <c r="S1228" t="s">
        <v>105</v>
      </c>
      <c r="T1228" s="2">
        <v>43369</v>
      </c>
      <c r="V1228">
        <v>5404112716</v>
      </c>
      <c r="W1228">
        <v>4</v>
      </c>
      <c r="X1228" s="1">
        <v>767.36</v>
      </c>
      <c r="Y1228" s="1">
        <v>3069.44</v>
      </c>
      <c r="Z1228" s="6" t="e">
        <f>VLOOKUP(T1228,TOOLS!E:F,2,0)</f>
        <v>#N/A</v>
      </c>
    </row>
    <row r="1229" spans="1:26" x14ac:dyDescent="0.2">
      <c r="A1229" t="s">
        <v>218</v>
      </c>
      <c r="B1229">
        <v>0</v>
      </c>
      <c r="C1229" t="s">
        <v>8340</v>
      </c>
      <c r="D1229" t="s">
        <v>8341</v>
      </c>
      <c r="E1229" t="s">
        <v>8342</v>
      </c>
      <c r="F1229" t="s">
        <v>93</v>
      </c>
      <c r="G1229">
        <v>22193</v>
      </c>
      <c r="H1229" t="s">
        <v>8343</v>
      </c>
      <c r="I1229" t="s">
        <v>8344</v>
      </c>
      <c r="J1229" t="s">
        <v>7447</v>
      </c>
      <c r="K1229" t="s">
        <v>93</v>
      </c>
      <c r="L1229">
        <v>20110</v>
      </c>
      <c r="M1229" t="s">
        <v>26</v>
      </c>
      <c r="N1229" t="s">
        <v>2364</v>
      </c>
      <c r="O1229" s="6" t="str">
        <f>VLOOKUP(N1229,TOOLS!H:I,2,0)</f>
        <v>WV-S2550L</v>
      </c>
      <c r="P1229">
        <v>10194006</v>
      </c>
      <c r="R1229" s="6" t="str">
        <f>VLOOKUP(O1229,TOOLS!A:B,2,0)</f>
        <v>S1:SSG</v>
      </c>
      <c r="S1229" t="s">
        <v>105</v>
      </c>
      <c r="T1229" s="2">
        <v>43370</v>
      </c>
      <c r="V1229">
        <v>5404118922</v>
      </c>
      <c r="W1229">
        <v>4</v>
      </c>
      <c r="X1229" s="1">
        <v>767.36</v>
      </c>
      <c r="Y1229" s="1">
        <v>3069.44</v>
      </c>
      <c r="Z1229" s="6" t="e">
        <f>VLOOKUP(T1229,TOOLS!E:F,2,0)</f>
        <v>#N/A</v>
      </c>
    </row>
    <row r="1230" spans="1:26" x14ac:dyDescent="0.2">
      <c r="A1230" t="s">
        <v>218</v>
      </c>
      <c r="B1230">
        <v>0</v>
      </c>
      <c r="C1230" t="s">
        <v>5243</v>
      </c>
      <c r="D1230" t="s">
        <v>4770</v>
      </c>
      <c r="E1230" t="s">
        <v>4752</v>
      </c>
      <c r="F1230" t="s">
        <v>62</v>
      </c>
      <c r="G1230">
        <v>75370</v>
      </c>
      <c r="H1230" t="s">
        <v>4771</v>
      </c>
      <c r="I1230" t="s">
        <v>4803</v>
      </c>
      <c r="J1230" t="s">
        <v>2288</v>
      </c>
      <c r="K1230" t="s">
        <v>45</v>
      </c>
      <c r="L1230">
        <v>1810</v>
      </c>
      <c r="M1230" t="s">
        <v>26</v>
      </c>
      <c r="N1230" t="s">
        <v>2364</v>
      </c>
      <c r="O1230" s="6" t="str">
        <f>VLOOKUP(N1230,TOOLS!H:I,2,0)</f>
        <v>WV-S2550L</v>
      </c>
      <c r="P1230">
        <v>10194006</v>
      </c>
      <c r="R1230" s="6" t="str">
        <f>VLOOKUP(O1230,TOOLS!A:B,2,0)</f>
        <v>S1:SSG</v>
      </c>
      <c r="S1230" t="s">
        <v>105</v>
      </c>
      <c r="T1230" s="2">
        <v>43370</v>
      </c>
      <c r="V1230">
        <v>5404117861</v>
      </c>
      <c r="W1230">
        <v>2</v>
      </c>
      <c r="X1230" s="1">
        <v>767.36</v>
      </c>
      <c r="Y1230" s="1">
        <v>1534.72</v>
      </c>
      <c r="Z1230" s="6" t="e">
        <f>VLOOKUP(T1230,TOOLS!E:F,2,0)</f>
        <v>#N/A</v>
      </c>
    </row>
    <row r="1231" spans="1:26" x14ac:dyDescent="0.2">
      <c r="A1231" t="s">
        <v>218</v>
      </c>
      <c r="B1231">
        <v>0</v>
      </c>
      <c r="C1231" t="s">
        <v>2354</v>
      </c>
      <c r="D1231" t="s">
        <v>2355</v>
      </c>
      <c r="E1231" t="s">
        <v>2353</v>
      </c>
      <c r="F1231" t="s">
        <v>62</v>
      </c>
      <c r="G1231">
        <v>75010</v>
      </c>
      <c r="H1231" t="s">
        <v>2354</v>
      </c>
      <c r="I1231" t="s">
        <v>2404</v>
      </c>
      <c r="J1231" t="s">
        <v>2396</v>
      </c>
      <c r="K1231" t="s">
        <v>62</v>
      </c>
      <c r="L1231">
        <v>75010</v>
      </c>
      <c r="M1231" t="s">
        <v>26</v>
      </c>
      <c r="N1231" t="s">
        <v>2364</v>
      </c>
      <c r="O1231" s="6" t="str">
        <f>VLOOKUP(N1231,TOOLS!H:I,2,0)</f>
        <v>WV-S2550L</v>
      </c>
      <c r="P1231">
        <v>10194006</v>
      </c>
      <c r="R1231" s="6" t="str">
        <f>VLOOKUP(O1231,TOOLS!A:B,2,0)</f>
        <v>S1:SSG</v>
      </c>
      <c r="S1231" t="s">
        <v>105</v>
      </c>
      <c r="T1231" s="2">
        <v>43370</v>
      </c>
      <c r="V1231">
        <v>5404117069</v>
      </c>
      <c r="W1231">
        <v>3</v>
      </c>
      <c r="X1231" s="1">
        <v>767.36</v>
      </c>
      <c r="Y1231" s="1">
        <v>2302.08</v>
      </c>
      <c r="Z1231" s="6" t="e">
        <f>VLOOKUP(T1231,TOOLS!E:F,2,0)</f>
        <v>#N/A</v>
      </c>
    </row>
    <row r="1232" spans="1:26" x14ac:dyDescent="0.2">
      <c r="A1232" t="s">
        <v>220</v>
      </c>
      <c r="B1232" t="s">
        <v>5988</v>
      </c>
      <c r="C1232" t="s">
        <v>5989</v>
      </c>
      <c r="D1232" t="s">
        <v>5990</v>
      </c>
      <c r="E1232" t="s">
        <v>2320</v>
      </c>
      <c r="F1232" t="s">
        <v>62</v>
      </c>
      <c r="H1232" t="s">
        <v>5991</v>
      </c>
      <c r="I1232" t="s">
        <v>5992</v>
      </c>
      <c r="J1232" t="s">
        <v>5993</v>
      </c>
      <c r="K1232" t="s">
        <v>62</v>
      </c>
      <c r="L1232" t="s">
        <v>5994</v>
      </c>
      <c r="N1232" t="s">
        <v>2364</v>
      </c>
      <c r="O1232" s="6" t="str">
        <f>VLOOKUP(N1232,TOOLS!H:I,2,0)</f>
        <v>WV-S2550L</v>
      </c>
      <c r="R1232" s="6" t="str">
        <f>VLOOKUP(O1232,TOOLS!A:B,2,0)</f>
        <v>S1:SSG</v>
      </c>
      <c r="T1232" s="2">
        <v>43361</v>
      </c>
      <c r="U1232" t="s">
        <v>5995</v>
      </c>
      <c r="V1232" t="s">
        <v>7161</v>
      </c>
      <c r="W1232">
        <v>1</v>
      </c>
      <c r="X1232" s="1">
        <v>767.36</v>
      </c>
      <c r="Y1232" s="1">
        <v>767.36</v>
      </c>
      <c r="Z1232" s="6" t="e">
        <f>VLOOKUP(T1232,TOOLS!E:F,2,0)</f>
        <v>#N/A</v>
      </c>
    </row>
    <row r="1233" spans="1:26" x14ac:dyDescent="0.2">
      <c r="A1233" t="s">
        <v>220</v>
      </c>
      <c r="B1233" t="s">
        <v>2302</v>
      </c>
      <c r="C1233" t="s">
        <v>2303</v>
      </c>
      <c r="D1233" t="s">
        <v>2304</v>
      </c>
      <c r="E1233" t="s">
        <v>2320</v>
      </c>
      <c r="F1233" t="s">
        <v>62</v>
      </c>
      <c r="H1233" t="s">
        <v>7547</v>
      </c>
      <c r="I1233" t="s">
        <v>7548</v>
      </c>
      <c r="J1233" t="s">
        <v>7549</v>
      </c>
      <c r="K1233" t="s">
        <v>58</v>
      </c>
      <c r="L1233" t="s">
        <v>7550</v>
      </c>
      <c r="N1233" t="s">
        <v>2364</v>
      </c>
      <c r="O1233" s="6" t="str">
        <f>VLOOKUP(N1233,TOOLS!H:I,2,0)</f>
        <v>WV-S2550L</v>
      </c>
      <c r="R1233" s="6" t="str">
        <f>VLOOKUP(O1233,TOOLS!A:B,2,0)</f>
        <v>S1:SSG</v>
      </c>
      <c r="T1233" s="2">
        <v>43364</v>
      </c>
      <c r="V1233" t="s">
        <v>7551</v>
      </c>
      <c r="W1233">
        <v>1</v>
      </c>
      <c r="X1233" s="1">
        <v>767.36</v>
      </c>
      <c r="Y1233" s="1">
        <v>767.36</v>
      </c>
      <c r="Z1233" s="6" t="e">
        <f>VLOOKUP(T1233,TOOLS!E:F,2,0)</f>
        <v>#N/A</v>
      </c>
    </row>
    <row r="1234" spans="1:26" x14ac:dyDescent="0.2">
      <c r="A1234" t="s">
        <v>220</v>
      </c>
      <c r="B1234" t="s">
        <v>7138</v>
      </c>
      <c r="C1234" t="s">
        <v>7139</v>
      </c>
      <c r="D1234" t="s">
        <v>7140</v>
      </c>
      <c r="E1234" t="s">
        <v>7141</v>
      </c>
      <c r="F1234" t="s">
        <v>73</v>
      </c>
      <c r="H1234" t="s">
        <v>7139</v>
      </c>
      <c r="I1234" t="s">
        <v>7140</v>
      </c>
      <c r="J1234" t="s">
        <v>7141</v>
      </c>
      <c r="K1234" t="s">
        <v>73</v>
      </c>
      <c r="L1234" t="s">
        <v>7142</v>
      </c>
      <c r="N1234" t="s">
        <v>2364</v>
      </c>
      <c r="O1234" s="6" t="str">
        <f>VLOOKUP(N1234,TOOLS!H:I,2,0)</f>
        <v>WV-S2550L</v>
      </c>
      <c r="R1234" s="6" t="str">
        <f>VLOOKUP(O1234,TOOLS!A:B,2,0)</f>
        <v>S1:SSG</v>
      </c>
      <c r="T1234" s="2">
        <v>43361</v>
      </c>
      <c r="U1234" t="s">
        <v>7143</v>
      </c>
      <c r="V1234" t="s">
        <v>7146</v>
      </c>
      <c r="W1234">
        <v>8</v>
      </c>
      <c r="X1234" s="1">
        <v>767.36</v>
      </c>
      <c r="Y1234" s="1">
        <v>6138.88</v>
      </c>
      <c r="Z1234" s="6" t="e">
        <f>VLOOKUP(T1234,TOOLS!E:F,2,0)</f>
        <v>#N/A</v>
      </c>
    </row>
    <row r="1235" spans="1:26" x14ac:dyDescent="0.2">
      <c r="A1235" t="s">
        <v>220</v>
      </c>
      <c r="B1235" t="s">
        <v>5031</v>
      </c>
      <c r="C1235" t="s">
        <v>5111</v>
      </c>
      <c r="D1235" t="s">
        <v>5112</v>
      </c>
      <c r="E1235" t="s">
        <v>5113</v>
      </c>
      <c r="F1235" t="s">
        <v>66</v>
      </c>
      <c r="H1235" t="s">
        <v>5111</v>
      </c>
      <c r="I1235" t="s">
        <v>5112</v>
      </c>
      <c r="J1235" t="s">
        <v>5113</v>
      </c>
      <c r="K1235" t="s">
        <v>66</v>
      </c>
      <c r="L1235" t="s">
        <v>5032</v>
      </c>
      <c r="N1235" t="s">
        <v>2364</v>
      </c>
      <c r="O1235" s="6" t="str">
        <f>VLOOKUP(N1235,TOOLS!H:I,2,0)</f>
        <v>WV-S2550L</v>
      </c>
      <c r="R1235" s="6" t="str">
        <f>VLOOKUP(O1235,TOOLS!A:B,2,0)</f>
        <v>S1:SSG</v>
      </c>
      <c r="T1235" s="2">
        <v>43362</v>
      </c>
      <c r="V1235" t="s">
        <v>7254</v>
      </c>
      <c r="W1235">
        <v>4</v>
      </c>
      <c r="X1235" s="1">
        <v>767.36</v>
      </c>
      <c r="Y1235" s="1">
        <v>3069.44</v>
      </c>
      <c r="Z1235" s="6" t="e">
        <f>VLOOKUP(T1235,TOOLS!E:F,2,0)</f>
        <v>#N/A</v>
      </c>
    </row>
    <row r="1236" spans="1:26" x14ac:dyDescent="0.2">
      <c r="A1236" t="s">
        <v>220</v>
      </c>
      <c r="B1236" t="s">
        <v>7138</v>
      </c>
      <c r="C1236" t="s">
        <v>7139</v>
      </c>
      <c r="D1236" t="s">
        <v>7140</v>
      </c>
      <c r="E1236" t="s">
        <v>7141</v>
      </c>
      <c r="F1236" t="s">
        <v>73</v>
      </c>
      <c r="H1236" t="s">
        <v>7139</v>
      </c>
      <c r="I1236" t="s">
        <v>7140</v>
      </c>
      <c r="J1236" t="s">
        <v>7141</v>
      </c>
      <c r="K1236" t="s">
        <v>73</v>
      </c>
      <c r="L1236" t="s">
        <v>7142</v>
      </c>
      <c r="N1236" t="s">
        <v>2364</v>
      </c>
      <c r="O1236" s="6" t="str">
        <f>VLOOKUP(N1236,TOOLS!H:I,2,0)</f>
        <v>WV-S2550L</v>
      </c>
      <c r="R1236" s="6" t="str">
        <f>VLOOKUP(O1236,TOOLS!A:B,2,0)</f>
        <v>S1:SSG</v>
      </c>
      <c r="T1236" s="2">
        <v>43361</v>
      </c>
      <c r="V1236" t="s">
        <v>7149</v>
      </c>
      <c r="W1236">
        <v>1</v>
      </c>
      <c r="X1236" s="1">
        <v>767.36</v>
      </c>
      <c r="Y1236" s="1">
        <v>767.36</v>
      </c>
      <c r="Z1236" s="6" t="e">
        <f>VLOOKUP(T1236,TOOLS!E:F,2,0)</f>
        <v>#N/A</v>
      </c>
    </row>
    <row r="1237" spans="1:26" x14ac:dyDescent="0.2">
      <c r="A1237" t="s">
        <v>220</v>
      </c>
      <c r="B1237" t="s">
        <v>7138</v>
      </c>
      <c r="C1237" t="s">
        <v>7139</v>
      </c>
      <c r="D1237" t="s">
        <v>7140</v>
      </c>
      <c r="E1237" t="s">
        <v>7141</v>
      </c>
      <c r="F1237" t="s">
        <v>73</v>
      </c>
      <c r="H1237" t="s">
        <v>7139</v>
      </c>
      <c r="I1237" t="s">
        <v>7140</v>
      </c>
      <c r="J1237" t="s">
        <v>7141</v>
      </c>
      <c r="K1237" t="s">
        <v>73</v>
      </c>
      <c r="L1237" t="s">
        <v>7142</v>
      </c>
      <c r="N1237" t="s">
        <v>2364</v>
      </c>
      <c r="O1237" s="6" t="str">
        <f>VLOOKUP(N1237,TOOLS!H:I,2,0)</f>
        <v>WV-S2550L</v>
      </c>
      <c r="R1237" s="6" t="str">
        <f>VLOOKUP(O1237,TOOLS!A:B,2,0)</f>
        <v>S1:SSG</v>
      </c>
      <c r="T1237" s="2">
        <v>43361</v>
      </c>
      <c r="U1237" t="s">
        <v>7143</v>
      </c>
      <c r="V1237" t="s">
        <v>7144</v>
      </c>
      <c r="W1237">
        <v>11</v>
      </c>
      <c r="X1237" s="1">
        <v>767.36</v>
      </c>
      <c r="Y1237" s="1">
        <v>8440.9600000000009</v>
      </c>
      <c r="Z1237" s="6" t="e">
        <f>VLOOKUP(T1237,TOOLS!E:F,2,0)</f>
        <v>#N/A</v>
      </c>
    </row>
    <row r="1238" spans="1:26" x14ac:dyDescent="0.2">
      <c r="A1238" t="s">
        <v>220</v>
      </c>
      <c r="B1238" t="s">
        <v>2302</v>
      </c>
      <c r="C1238" t="s">
        <v>2303</v>
      </c>
      <c r="D1238" t="s">
        <v>2304</v>
      </c>
      <c r="E1238" t="s">
        <v>2320</v>
      </c>
      <c r="F1238" t="s">
        <v>62</v>
      </c>
      <c r="H1238" t="s">
        <v>8137</v>
      </c>
      <c r="I1238" t="s">
        <v>8138</v>
      </c>
      <c r="J1238" t="s">
        <v>5791</v>
      </c>
      <c r="K1238" t="s">
        <v>66</v>
      </c>
      <c r="L1238" t="s">
        <v>5792</v>
      </c>
      <c r="N1238" t="s">
        <v>2364</v>
      </c>
      <c r="O1238" s="6" t="str">
        <f>VLOOKUP(N1238,TOOLS!H:I,2,0)</f>
        <v>WV-S2550L</v>
      </c>
      <c r="R1238" s="6" t="str">
        <f>VLOOKUP(O1238,TOOLS!A:B,2,0)</f>
        <v>S1:SSG</v>
      </c>
      <c r="T1238" s="2">
        <v>43367</v>
      </c>
      <c r="V1238" t="s">
        <v>8139</v>
      </c>
      <c r="W1238">
        <v>1</v>
      </c>
      <c r="X1238" s="1">
        <v>767.36</v>
      </c>
      <c r="Y1238" s="1">
        <v>767.36</v>
      </c>
      <c r="Z1238" s="6" t="e">
        <f>VLOOKUP(T1238,TOOLS!E:F,2,0)</f>
        <v>#N/A</v>
      </c>
    </row>
    <row r="1239" spans="1:26" x14ac:dyDescent="0.2">
      <c r="A1239" t="s">
        <v>220</v>
      </c>
      <c r="B1239" t="s">
        <v>7138</v>
      </c>
      <c r="C1239" t="s">
        <v>7139</v>
      </c>
      <c r="D1239" t="s">
        <v>7140</v>
      </c>
      <c r="E1239" t="s">
        <v>7141</v>
      </c>
      <c r="F1239" t="s">
        <v>73</v>
      </c>
      <c r="H1239" t="s">
        <v>7139</v>
      </c>
      <c r="I1239" t="s">
        <v>7140</v>
      </c>
      <c r="J1239" t="s">
        <v>7141</v>
      </c>
      <c r="K1239" t="s">
        <v>73</v>
      </c>
      <c r="L1239" t="s">
        <v>7142</v>
      </c>
      <c r="N1239" t="s">
        <v>2364</v>
      </c>
      <c r="O1239" s="6" t="str">
        <f>VLOOKUP(N1239,TOOLS!H:I,2,0)</f>
        <v>WV-S2550L</v>
      </c>
      <c r="R1239" s="6" t="str">
        <f>VLOOKUP(O1239,TOOLS!A:B,2,0)</f>
        <v>S1:SSG</v>
      </c>
      <c r="T1239" s="2">
        <v>43361</v>
      </c>
      <c r="U1239" t="s">
        <v>7143</v>
      </c>
      <c r="V1239" t="s">
        <v>7148</v>
      </c>
      <c r="W1239">
        <v>1</v>
      </c>
      <c r="X1239" s="1">
        <v>767.36</v>
      </c>
      <c r="Y1239" s="1">
        <v>767.36</v>
      </c>
      <c r="Z1239" s="6" t="e">
        <f>VLOOKUP(T1239,TOOLS!E:F,2,0)</f>
        <v>#N/A</v>
      </c>
    </row>
    <row r="1240" spans="1:26" x14ac:dyDescent="0.2">
      <c r="A1240" t="s">
        <v>220</v>
      </c>
      <c r="B1240" t="s">
        <v>224</v>
      </c>
      <c r="C1240" t="s">
        <v>159</v>
      </c>
      <c r="D1240" t="s">
        <v>160</v>
      </c>
      <c r="E1240" t="s">
        <v>100</v>
      </c>
      <c r="F1240" t="s">
        <v>24</v>
      </c>
      <c r="H1240" t="s">
        <v>7155</v>
      </c>
      <c r="I1240" t="s">
        <v>7156</v>
      </c>
      <c r="J1240" t="s">
        <v>7157</v>
      </c>
      <c r="K1240" t="s">
        <v>43</v>
      </c>
      <c r="L1240" t="s">
        <v>7158</v>
      </c>
      <c r="N1240" t="s">
        <v>2364</v>
      </c>
      <c r="O1240" s="6" t="str">
        <f>VLOOKUP(N1240,TOOLS!H:I,2,0)</f>
        <v>WV-S2550L</v>
      </c>
      <c r="R1240" s="6" t="str">
        <f>VLOOKUP(O1240,TOOLS!A:B,2,0)</f>
        <v>S1:SSG</v>
      </c>
      <c r="T1240" s="2">
        <v>43361</v>
      </c>
      <c r="V1240" t="s">
        <v>7159</v>
      </c>
      <c r="W1240">
        <v>1</v>
      </c>
      <c r="X1240" s="1">
        <v>767.36</v>
      </c>
      <c r="Y1240" s="1">
        <v>767.36</v>
      </c>
      <c r="Z1240" s="6" t="e">
        <f>VLOOKUP(T1240,TOOLS!E:F,2,0)</f>
        <v>#N/A</v>
      </c>
    </row>
    <row r="1241" spans="1:26" x14ac:dyDescent="0.2">
      <c r="A1241" t="s">
        <v>220</v>
      </c>
      <c r="B1241" t="s">
        <v>5971</v>
      </c>
      <c r="C1241" t="s">
        <v>5972</v>
      </c>
      <c r="D1241" t="s">
        <v>5973</v>
      </c>
      <c r="E1241" t="s">
        <v>4964</v>
      </c>
      <c r="F1241" t="s">
        <v>166</v>
      </c>
      <c r="H1241" t="s">
        <v>7150</v>
      </c>
      <c r="I1241" t="s">
        <v>7151</v>
      </c>
      <c r="J1241" t="s">
        <v>4964</v>
      </c>
      <c r="K1241" t="s">
        <v>166</v>
      </c>
      <c r="L1241" t="s">
        <v>7152</v>
      </c>
      <c r="N1241" t="s">
        <v>2364</v>
      </c>
      <c r="O1241" s="6" t="str">
        <f>VLOOKUP(N1241,TOOLS!H:I,2,0)</f>
        <v>WV-S2550L</v>
      </c>
      <c r="R1241" s="6" t="str">
        <f>VLOOKUP(O1241,TOOLS!A:B,2,0)</f>
        <v>S1:SSG</v>
      </c>
      <c r="T1241" s="2">
        <v>43361</v>
      </c>
      <c r="U1241" t="s">
        <v>7153</v>
      </c>
      <c r="V1241" t="s">
        <v>7154</v>
      </c>
      <c r="W1241">
        <v>35</v>
      </c>
      <c r="X1241" s="1">
        <v>767.36</v>
      </c>
      <c r="Y1241" s="1">
        <v>26857.600000000002</v>
      </c>
      <c r="Z1241" s="6" t="e">
        <f>VLOOKUP(T1241,TOOLS!E:F,2,0)</f>
        <v>#N/A</v>
      </c>
    </row>
    <row r="1242" spans="1:26" x14ac:dyDescent="0.2">
      <c r="A1242" t="s">
        <v>220</v>
      </c>
      <c r="B1242" t="s">
        <v>7138</v>
      </c>
      <c r="C1242" t="s">
        <v>7139</v>
      </c>
      <c r="D1242" t="s">
        <v>7140</v>
      </c>
      <c r="E1242" t="s">
        <v>7141</v>
      </c>
      <c r="F1242" t="s">
        <v>73</v>
      </c>
      <c r="H1242" t="s">
        <v>7139</v>
      </c>
      <c r="I1242" t="s">
        <v>7140</v>
      </c>
      <c r="J1242" t="s">
        <v>7141</v>
      </c>
      <c r="K1242" t="s">
        <v>73</v>
      </c>
      <c r="L1242" t="s">
        <v>7142</v>
      </c>
      <c r="N1242" t="s">
        <v>2364</v>
      </c>
      <c r="O1242" s="6" t="str">
        <f>VLOOKUP(N1242,TOOLS!H:I,2,0)</f>
        <v>WV-S2550L</v>
      </c>
      <c r="R1242" s="6" t="str">
        <f>VLOOKUP(O1242,TOOLS!A:B,2,0)</f>
        <v>S1:SSG</v>
      </c>
      <c r="T1242" s="2">
        <v>43361</v>
      </c>
      <c r="U1242" t="s">
        <v>7143</v>
      </c>
      <c r="V1242" t="s">
        <v>7145</v>
      </c>
      <c r="W1242">
        <v>8</v>
      </c>
      <c r="X1242" s="1">
        <v>767.36</v>
      </c>
      <c r="Y1242" s="1">
        <v>6138.88</v>
      </c>
      <c r="Z1242" s="6" t="e">
        <f>VLOOKUP(T1242,TOOLS!E:F,2,0)</f>
        <v>#N/A</v>
      </c>
    </row>
    <row r="1243" spans="1:26" x14ac:dyDescent="0.2">
      <c r="A1243" t="s">
        <v>220</v>
      </c>
      <c r="B1243" t="s">
        <v>2302</v>
      </c>
      <c r="C1243" t="s">
        <v>2303</v>
      </c>
      <c r="D1243" t="s">
        <v>2304</v>
      </c>
      <c r="E1243" t="s">
        <v>2320</v>
      </c>
      <c r="F1243" t="s">
        <v>62</v>
      </c>
      <c r="H1243" t="s">
        <v>8397</v>
      </c>
      <c r="I1243" t="s">
        <v>8398</v>
      </c>
      <c r="J1243" t="s">
        <v>8399</v>
      </c>
      <c r="K1243" t="s">
        <v>69</v>
      </c>
      <c r="L1243" t="s">
        <v>8400</v>
      </c>
      <c r="N1243" t="s">
        <v>2364</v>
      </c>
      <c r="O1243" s="6" t="str">
        <f>VLOOKUP(N1243,TOOLS!H:I,2,0)</f>
        <v>WV-S2550L</v>
      </c>
      <c r="R1243" s="6" t="str">
        <f>VLOOKUP(O1243,TOOLS!A:B,2,0)</f>
        <v>S1:SSG</v>
      </c>
      <c r="T1243" s="2">
        <v>43369</v>
      </c>
      <c r="V1243" t="s">
        <v>8401</v>
      </c>
      <c r="W1243">
        <v>2</v>
      </c>
      <c r="X1243" s="1">
        <v>767.36</v>
      </c>
      <c r="Y1243" s="1">
        <v>1534.72</v>
      </c>
      <c r="Z1243" s="6" t="e">
        <f>VLOOKUP(T1243,TOOLS!E:F,2,0)</f>
        <v>#N/A</v>
      </c>
    </row>
    <row r="1244" spans="1:26" x14ac:dyDescent="0.2">
      <c r="A1244" t="s">
        <v>220</v>
      </c>
      <c r="B1244" t="s">
        <v>8421</v>
      </c>
      <c r="C1244" t="s">
        <v>8422</v>
      </c>
      <c r="D1244" t="s">
        <v>8423</v>
      </c>
      <c r="E1244" t="s">
        <v>8424</v>
      </c>
      <c r="F1244" t="s">
        <v>24</v>
      </c>
      <c r="H1244" t="s">
        <v>8425</v>
      </c>
      <c r="I1244" t="s">
        <v>8426</v>
      </c>
      <c r="J1244" t="s">
        <v>8427</v>
      </c>
      <c r="K1244" t="s">
        <v>4992</v>
      </c>
      <c r="L1244" t="s">
        <v>8428</v>
      </c>
      <c r="N1244" t="s">
        <v>2364</v>
      </c>
      <c r="O1244" s="6" t="str">
        <f>VLOOKUP(N1244,TOOLS!H:I,2,0)</f>
        <v>WV-S2550L</v>
      </c>
      <c r="R1244" s="6" t="str">
        <f>VLOOKUP(O1244,TOOLS!A:B,2,0)</f>
        <v>S1:SSG</v>
      </c>
      <c r="T1244" s="2">
        <v>43370</v>
      </c>
      <c r="U1244" t="s">
        <v>8429</v>
      </c>
      <c r="V1244" t="s">
        <v>8430</v>
      </c>
      <c r="W1244">
        <v>19</v>
      </c>
      <c r="X1244" s="1">
        <v>767.36</v>
      </c>
      <c r="Y1244" s="1">
        <v>14579.84</v>
      </c>
      <c r="Z1244" s="6" t="e">
        <f>VLOOKUP(T1244,TOOLS!E:F,2,0)</f>
        <v>#N/A</v>
      </c>
    </row>
    <row r="1245" spans="1:26" x14ac:dyDescent="0.2">
      <c r="A1245" t="s">
        <v>220</v>
      </c>
      <c r="B1245" t="s">
        <v>2302</v>
      </c>
      <c r="C1245" t="s">
        <v>2303</v>
      </c>
      <c r="D1245" t="s">
        <v>2304</v>
      </c>
      <c r="E1245" t="s">
        <v>2320</v>
      </c>
      <c r="F1245" t="s">
        <v>62</v>
      </c>
      <c r="H1245" t="s">
        <v>8392</v>
      </c>
      <c r="I1245" t="s">
        <v>8393</v>
      </c>
      <c r="J1245" t="s">
        <v>8394</v>
      </c>
      <c r="K1245" t="s">
        <v>116</v>
      </c>
      <c r="L1245" t="s">
        <v>8395</v>
      </c>
      <c r="N1245" t="s">
        <v>2364</v>
      </c>
      <c r="O1245" s="6" t="str">
        <f>VLOOKUP(N1245,TOOLS!H:I,2,0)</f>
        <v>WV-S2550L</v>
      </c>
      <c r="R1245" s="6" t="str">
        <f>VLOOKUP(O1245,TOOLS!A:B,2,0)</f>
        <v>S1:SSG</v>
      </c>
      <c r="T1245" s="2">
        <v>43369</v>
      </c>
      <c r="V1245" t="s">
        <v>8396</v>
      </c>
      <c r="W1245">
        <v>5</v>
      </c>
      <c r="X1245" s="1">
        <v>767.36</v>
      </c>
      <c r="Y1245" s="1">
        <v>3836.8</v>
      </c>
      <c r="Z1245" s="6" t="e">
        <f>VLOOKUP(T1245,TOOLS!E:F,2,0)</f>
        <v>#N/A</v>
      </c>
    </row>
    <row r="1246" spans="1:26" x14ac:dyDescent="0.2">
      <c r="A1246" t="s">
        <v>220</v>
      </c>
      <c r="B1246" t="s">
        <v>7138</v>
      </c>
      <c r="C1246" t="s">
        <v>7139</v>
      </c>
      <c r="D1246" t="s">
        <v>7140</v>
      </c>
      <c r="E1246" t="s">
        <v>7141</v>
      </c>
      <c r="F1246" t="s">
        <v>73</v>
      </c>
      <c r="H1246" t="s">
        <v>7139</v>
      </c>
      <c r="I1246" t="s">
        <v>7140</v>
      </c>
      <c r="J1246" t="s">
        <v>7141</v>
      </c>
      <c r="K1246" t="s">
        <v>73</v>
      </c>
      <c r="L1246" t="s">
        <v>7142</v>
      </c>
      <c r="N1246" t="s">
        <v>2364</v>
      </c>
      <c r="O1246" s="6" t="str">
        <f>VLOOKUP(N1246,TOOLS!H:I,2,0)</f>
        <v>WV-S2550L</v>
      </c>
      <c r="R1246" s="6" t="str">
        <f>VLOOKUP(O1246,TOOLS!A:B,2,0)</f>
        <v>S1:SSG</v>
      </c>
      <c r="T1246" s="2">
        <v>43361</v>
      </c>
      <c r="U1246" t="s">
        <v>7143</v>
      </c>
      <c r="V1246" t="s">
        <v>7147</v>
      </c>
      <c r="W1246">
        <v>1</v>
      </c>
      <c r="X1246" s="1">
        <v>767.36</v>
      </c>
      <c r="Y1246" s="1">
        <v>767.36</v>
      </c>
      <c r="Z1246" s="6" t="e">
        <f>VLOOKUP(T1246,TOOLS!E:F,2,0)</f>
        <v>#N/A</v>
      </c>
    </row>
    <row r="1247" spans="1:26" x14ac:dyDescent="0.2">
      <c r="A1247" t="s">
        <v>217</v>
      </c>
      <c r="B1247" t="s">
        <v>7570</v>
      </c>
      <c r="C1247" t="s">
        <v>7677</v>
      </c>
      <c r="D1247" t="s">
        <v>7678</v>
      </c>
      <c r="E1247" t="s">
        <v>7679</v>
      </c>
      <c r="F1247" t="s">
        <v>43</v>
      </c>
      <c r="G1247" t="s">
        <v>7680</v>
      </c>
      <c r="H1247" t="s">
        <v>7681</v>
      </c>
      <c r="I1247" t="s">
        <v>7678</v>
      </c>
      <c r="J1247" t="s">
        <v>7679</v>
      </c>
      <c r="K1247" t="s">
        <v>43</v>
      </c>
      <c r="L1247" t="s">
        <v>7680</v>
      </c>
      <c r="N1247" t="s">
        <v>2364</v>
      </c>
      <c r="O1247" s="6" t="str">
        <f>VLOOKUP(N1247,TOOLS!H:I,2,0)</f>
        <v>WV-S2550L</v>
      </c>
      <c r="R1247" s="6" t="str">
        <f>VLOOKUP(O1247,TOOLS!A:B,2,0)</f>
        <v>S1:SSG</v>
      </c>
      <c r="T1247" s="2">
        <v>43361</v>
      </c>
      <c r="U1247" t="s">
        <v>2297</v>
      </c>
      <c r="V1247" t="s">
        <v>7683</v>
      </c>
      <c r="W1247">
        <v>3</v>
      </c>
      <c r="X1247" s="1">
        <v>767.36</v>
      </c>
      <c r="Y1247" s="1">
        <v>2302.08</v>
      </c>
      <c r="Z1247" s="6" t="e">
        <f>VLOOKUP(T1247,TOOLS!E:F,2,0)</f>
        <v>#N/A</v>
      </c>
    </row>
    <row r="1248" spans="1:26" x14ac:dyDescent="0.2">
      <c r="A1248" t="s">
        <v>217</v>
      </c>
      <c r="B1248" t="s">
        <v>7570</v>
      </c>
      <c r="C1248" t="s">
        <v>7737</v>
      </c>
      <c r="D1248" t="s">
        <v>7738</v>
      </c>
      <c r="E1248" t="s">
        <v>7739</v>
      </c>
      <c r="F1248" t="s">
        <v>59</v>
      </c>
      <c r="G1248" t="s">
        <v>7740</v>
      </c>
      <c r="H1248" t="s">
        <v>7741</v>
      </c>
      <c r="I1248" t="s">
        <v>7738</v>
      </c>
      <c r="J1248" t="s">
        <v>7739</v>
      </c>
      <c r="K1248" t="s">
        <v>59</v>
      </c>
      <c r="L1248" t="s">
        <v>7740</v>
      </c>
      <c r="N1248" t="s">
        <v>2364</v>
      </c>
      <c r="O1248" s="6" t="str">
        <f>VLOOKUP(N1248,TOOLS!H:I,2,0)</f>
        <v>WV-S2550L</v>
      </c>
      <c r="R1248" s="6" t="str">
        <f>VLOOKUP(O1248,TOOLS!A:B,2,0)</f>
        <v>S1:SSG</v>
      </c>
      <c r="T1248" s="2">
        <v>43362</v>
      </c>
      <c r="U1248" t="s">
        <v>2297</v>
      </c>
      <c r="V1248" t="s">
        <v>7742</v>
      </c>
      <c r="W1248">
        <v>1</v>
      </c>
      <c r="X1248" s="1">
        <v>551.54</v>
      </c>
      <c r="Y1248" s="1">
        <v>551.54</v>
      </c>
      <c r="Z1248" s="6" t="e">
        <f>VLOOKUP(T1248,TOOLS!E:F,2,0)</f>
        <v>#N/A</v>
      </c>
    </row>
    <row r="1249" spans="1:26" x14ac:dyDescent="0.2">
      <c r="A1249" t="s">
        <v>218</v>
      </c>
      <c r="B1249">
        <v>0</v>
      </c>
      <c r="C1249" t="s">
        <v>4797</v>
      </c>
      <c r="D1249" t="s">
        <v>4798</v>
      </c>
      <c r="E1249" t="s">
        <v>2401</v>
      </c>
      <c r="F1249" t="s">
        <v>133</v>
      </c>
      <c r="G1249" t="s">
        <v>5165</v>
      </c>
      <c r="H1249" t="s">
        <v>4797</v>
      </c>
      <c r="I1249" t="s">
        <v>5166</v>
      </c>
      <c r="J1249" t="s">
        <v>4799</v>
      </c>
      <c r="K1249" t="s">
        <v>49</v>
      </c>
      <c r="L1249">
        <v>27265</v>
      </c>
      <c r="M1249" t="s">
        <v>26</v>
      </c>
      <c r="N1249" t="s">
        <v>124</v>
      </c>
      <c r="O1249" s="6" t="str">
        <f>VLOOKUP(N1249,TOOLS!H:I,2,0)</f>
        <v>WV-S4150</v>
      </c>
      <c r="P1249">
        <v>10174124</v>
      </c>
      <c r="R1249" s="6" t="str">
        <f>VLOOKUP(O1249,TOOLS!A:B,2,0)</f>
        <v>S1:SSG</v>
      </c>
      <c r="S1249" t="s">
        <v>105</v>
      </c>
      <c r="T1249" s="2">
        <v>43347</v>
      </c>
      <c r="V1249">
        <v>5404020016</v>
      </c>
      <c r="W1249">
        <v>2</v>
      </c>
      <c r="X1249" s="1">
        <v>449.28</v>
      </c>
      <c r="Y1249" s="1">
        <v>898.56</v>
      </c>
      <c r="Z1249" s="6" t="e">
        <f>VLOOKUP(T1249,TOOLS!E:F,2,0)</f>
        <v>#N/A</v>
      </c>
    </row>
    <row r="1250" spans="1:26" x14ac:dyDescent="0.2">
      <c r="A1250" t="s">
        <v>218</v>
      </c>
      <c r="B1250">
        <v>0</v>
      </c>
      <c r="C1250" t="s">
        <v>2263</v>
      </c>
      <c r="D1250" t="s">
        <v>2264</v>
      </c>
      <c r="E1250" t="s">
        <v>2265</v>
      </c>
      <c r="F1250" t="s">
        <v>63</v>
      </c>
      <c r="G1250">
        <v>8330</v>
      </c>
      <c r="H1250" t="s">
        <v>2263</v>
      </c>
      <c r="I1250" t="s">
        <v>2264</v>
      </c>
      <c r="J1250" t="s">
        <v>2265</v>
      </c>
      <c r="K1250" t="s">
        <v>63</v>
      </c>
      <c r="L1250">
        <v>8330</v>
      </c>
      <c r="M1250" t="s">
        <v>26</v>
      </c>
      <c r="N1250" t="s">
        <v>124</v>
      </c>
      <c r="O1250" s="6" t="str">
        <f>VLOOKUP(N1250,TOOLS!H:I,2,0)</f>
        <v>WV-S4150</v>
      </c>
      <c r="P1250">
        <v>10174124</v>
      </c>
      <c r="R1250" s="6" t="str">
        <f>VLOOKUP(O1250,TOOLS!A:B,2,0)</f>
        <v>S1:SSG</v>
      </c>
      <c r="S1250" t="s">
        <v>105</v>
      </c>
      <c r="T1250" s="2">
        <v>43348</v>
      </c>
      <c r="V1250">
        <v>5404025167</v>
      </c>
      <c r="W1250">
        <v>4</v>
      </c>
      <c r="X1250" s="1">
        <v>449.28</v>
      </c>
      <c r="Y1250" s="1">
        <v>1797.12</v>
      </c>
      <c r="Z1250" s="6" t="e">
        <f>VLOOKUP(T1250,TOOLS!E:F,2,0)</f>
        <v>#N/A</v>
      </c>
    </row>
    <row r="1251" spans="1:26" x14ac:dyDescent="0.2">
      <c r="A1251" t="s">
        <v>218</v>
      </c>
      <c r="B1251">
        <v>0</v>
      </c>
      <c r="C1251" t="s">
        <v>2263</v>
      </c>
      <c r="D1251" t="s">
        <v>2264</v>
      </c>
      <c r="E1251" t="s">
        <v>2265</v>
      </c>
      <c r="F1251" t="s">
        <v>63</v>
      </c>
      <c r="G1251">
        <v>8330</v>
      </c>
      <c r="H1251" t="s">
        <v>2263</v>
      </c>
      <c r="I1251" t="s">
        <v>2264</v>
      </c>
      <c r="J1251" t="s">
        <v>2265</v>
      </c>
      <c r="K1251" t="s">
        <v>63</v>
      </c>
      <c r="L1251">
        <v>8330</v>
      </c>
      <c r="M1251" t="s">
        <v>26</v>
      </c>
      <c r="N1251" t="s">
        <v>124</v>
      </c>
      <c r="O1251" s="6" t="str">
        <f>VLOOKUP(N1251,TOOLS!H:I,2,0)</f>
        <v>WV-S4150</v>
      </c>
      <c r="P1251">
        <v>10174124</v>
      </c>
      <c r="R1251" s="6" t="str">
        <f>VLOOKUP(O1251,TOOLS!A:B,2,0)</f>
        <v>S1:SSG</v>
      </c>
      <c r="S1251" t="s">
        <v>105</v>
      </c>
      <c r="T1251" s="2">
        <v>43349</v>
      </c>
      <c r="V1251">
        <v>5404030651</v>
      </c>
      <c r="W1251">
        <v>2</v>
      </c>
      <c r="X1251" s="1">
        <v>449.28</v>
      </c>
      <c r="Y1251" s="1">
        <v>898.56</v>
      </c>
      <c r="Z1251" s="6" t="e">
        <f>VLOOKUP(T1251,TOOLS!E:F,2,0)</f>
        <v>#N/A</v>
      </c>
    </row>
    <row r="1252" spans="1:26" x14ac:dyDescent="0.2">
      <c r="A1252" t="s">
        <v>218</v>
      </c>
      <c r="B1252">
        <v>0</v>
      </c>
      <c r="C1252" t="s">
        <v>5270</v>
      </c>
      <c r="D1252" t="s">
        <v>4804</v>
      </c>
      <c r="E1252" t="s">
        <v>125</v>
      </c>
      <c r="F1252" t="s">
        <v>37</v>
      </c>
      <c r="G1252">
        <v>48091</v>
      </c>
      <c r="H1252" t="s">
        <v>5270</v>
      </c>
      <c r="I1252" t="s">
        <v>4804</v>
      </c>
      <c r="J1252" t="s">
        <v>125</v>
      </c>
      <c r="K1252" t="s">
        <v>37</v>
      </c>
      <c r="L1252">
        <v>48091</v>
      </c>
      <c r="M1252" t="s">
        <v>26</v>
      </c>
      <c r="N1252" t="s">
        <v>124</v>
      </c>
      <c r="O1252" s="6" t="str">
        <f>VLOOKUP(N1252,TOOLS!H:I,2,0)</f>
        <v>WV-S4150</v>
      </c>
      <c r="P1252">
        <v>10174124</v>
      </c>
      <c r="R1252" s="6" t="str">
        <f>VLOOKUP(O1252,TOOLS!A:B,2,0)</f>
        <v>S1:SSG</v>
      </c>
      <c r="S1252" t="s">
        <v>105</v>
      </c>
      <c r="T1252" s="2">
        <v>43350</v>
      </c>
      <c r="V1252">
        <v>5404036490</v>
      </c>
      <c r="W1252">
        <v>1</v>
      </c>
      <c r="X1252" s="1">
        <v>449.28</v>
      </c>
      <c r="Y1252" s="1">
        <v>449.28</v>
      </c>
      <c r="Z1252" s="6" t="e">
        <f>VLOOKUP(T1252,TOOLS!E:F,2,0)</f>
        <v>#N/A</v>
      </c>
    </row>
    <row r="1253" spans="1:26" x14ac:dyDescent="0.2">
      <c r="A1253" t="s">
        <v>218</v>
      </c>
      <c r="B1253">
        <v>0</v>
      </c>
      <c r="C1253" t="s">
        <v>5270</v>
      </c>
      <c r="D1253" t="s">
        <v>4804</v>
      </c>
      <c r="E1253" t="s">
        <v>125</v>
      </c>
      <c r="F1253" t="s">
        <v>37</v>
      </c>
      <c r="G1253">
        <v>48091</v>
      </c>
      <c r="H1253" t="s">
        <v>5270</v>
      </c>
      <c r="I1253" t="s">
        <v>4804</v>
      </c>
      <c r="J1253" t="s">
        <v>125</v>
      </c>
      <c r="K1253" t="s">
        <v>37</v>
      </c>
      <c r="L1253">
        <v>48091</v>
      </c>
      <c r="M1253" t="s">
        <v>26</v>
      </c>
      <c r="N1253" t="s">
        <v>124</v>
      </c>
      <c r="O1253" s="6" t="str">
        <f>VLOOKUP(N1253,TOOLS!H:I,2,0)</f>
        <v>WV-S4150</v>
      </c>
      <c r="P1253">
        <v>10174124</v>
      </c>
      <c r="R1253" s="6" t="str">
        <f>VLOOKUP(O1253,TOOLS!A:B,2,0)</f>
        <v>S1:SSG</v>
      </c>
      <c r="S1253" t="s">
        <v>105</v>
      </c>
      <c r="T1253" s="2">
        <v>43354</v>
      </c>
      <c r="V1253">
        <v>5404048102</v>
      </c>
      <c r="W1253">
        <v>3</v>
      </c>
      <c r="X1253" s="1">
        <v>449.28</v>
      </c>
      <c r="Y1253" s="1">
        <v>1347.84</v>
      </c>
      <c r="Z1253" s="6" t="e">
        <f>VLOOKUP(T1253,TOOLS!E:F,2,0)</f>
        <v>#N/A</v>
      </c>
    </row>
    <row r="1254" spans="1:26" x14ac:dyDescent="0.2">
      <c r="A1254" t="s">
        <v>220</v>
      </c>
      <c r="B1254" t="s">
        <v>2423</v>
      </c>
      <c r="C1254" t="s">
        <v>2424</v>
      </c>
      <c r="D1254" t="s">
        <v>2425</v>
      </c>
      <c r="E1254" t="s">
        <v>2426</v>
      </c>
      <c r="F1254" t="s">
        <v>49</v>
      </c>
      <c r="H1254" t="s">
        <v>2424</v>
      </c>
      <c r="I1254" t="s">
        <v>2425</v>
      </c>
      <c r="J1254" t="s">
        <v>2426</v>
      </c>
      <c r="K1254" t="s">
        <v>49</v>
      </c>
      <c r="L1254" t="s">
        <v>2427</v>
      </c>
      <c r="N1254" t="s">
        <v>124</v>
      </c>
      <c r="O1254" s="6" t="str">
        <f>VLOOKUP(N1254,TOOLS!H:I,2,0)</f>
        <v>WV-S4150</v>
      </c>
      <c r="R1254" s="6" t="str">
        <f>VLOOKUP(O1254,TOOLS!A:B,2,0)</f>
        <v>S1:SSG</v>
      </c>
      <c r="T1254" s="2">
        <v>43348</v>
      </c>
      <c r="U1254" t="s">
        <v>5133</v>
      </c>
      <c r="V1254" t="s">
        <v>5641</v>
      </c>
      <c r="W1254">
        <v>21</v>
      </c>
      <c r="X1254" s="1">
        <v>449.28000000000003</v>
      </c>
      <c r="Y1254" s="1">
        <v>9434.880000000001</v>
      </c>
      <c r="Z1254" s="6" t="e">
        <f>VLOOKUP(T1254,TOOLS!E:F,2,0)</f>
        <v>#N/A</v>
      </c>
    </row>
    <row r="1255" spans="1:26" x14ac:dyDescent="0.2">
      <c r="A1255" t="s">
        <v>220</v>
      </c>
      <c r="B1255" t="s">
        <v>2423</v>
      </c>
      <c r="C1255" t="s">
        <v>2424</v>
      </c>
      <c r="D1255" t="s">
        <v>2425</v>
      </c>
      <c r="E1255" t="s">
        <v>2426</v>
      </c>
      <c r="F1255" t="s">
        <v>49</v>
      </c>
      <c r="H1255" t="s">
        <v>2424</v>
      </c>
      <c r="I1255" t="s">
        <v>2425</v>
      </c>
      <c r="J1255" t="s">
        <v>2426</v>
      </c>
      <c r="K1255" t="s">
        <v>49</v>
      </c>
      <c r="L1255" t="s">
        <v>2427</v>
      </c>
      <c r="N1255" t="s">
        <v>124</v>
      </c>
      <c r="O1255" s="6" t="str">
        <f>VLOOKUP(N1255,TOOLS!H:I,2,0)</f>
        <v>WV-S4150</v>
      </c>
      <c r="R1255" s="6" t="str">
        <f>VLOOKUP(O1255,TOOLS!A:B,2,0)</f>
        <v>S1:SSG</v>
      </c>
      <c r="T1255" s="2">
        <v>43348</v>
      </c>
      <c r="U1255" t="s">
        <v>5642</v>
      </c>
      <c r="V1255" t="s">
        <v>5643</v>
      </c>
      <c r="W1255">
        <v>-1</v>
      </c>
      <c r="X1255" s="1">
        <v>449.28000000000003</v>
      </c>
      <c r="Y1255" s="1">
        <v>-449.28000000000003</v>
      </c>
      <c r="Z1255" s="6" t="e">
        <f>VLOOKUP(T1255,TOOLS!E:F,2,0)</f>
        <v>#N/A</v>
      </c>
    </row>
    <row r="1256" spans="1:26" x14ac:dyDescent="0.2">
      <c r="A1256" t="s">
        <v>220</v>
      </c>
      <c r="B1256" t="s">
        <v>5708</v>
      </c>
      <c r="C1256" t="s">
        <v>5709</v>
      </c>
      <c r="D1256" t="s">
        <v>5710</v>
      </c>
      <c r="E1256" t="s">
        <v>5711</v>
      </c>
      <c r="F1256" t="s">
        <v>24</v>
      </c>
      <c r="H1256" t="s">
        <v>5709</v>
      </c>
      <c r="I1256" t="s">
        <v>5710</v>
      </c>
      <c r="J1256" t="s">
        <v>2390</v>
      </c>
      <c r="K1256" t="s">
        <v>24</v>
      </c>
      <c r="L1256" t="s">
        <v>5151</v>
      </c>
      <c r="N1256" t="s">
        <v>124</v>
      </c>
      <c r="O1256" s="6" t="str">
        <f>VLOOKUP(N1256,TOOLS!H:I,2,0)</f>
        <v>WV-S4150</v>
      </c>
      <c r="R1256" s="6" t="str">
        <f>VLOOKUP(O1256,TOOLS!A:B,2,0)</f>
        <v>S1:SSG</v>
      </c>
      <c r="T1256" s="2">
        <v>43349</v>
      </c>
      <c r="U1256" t="s">
        <v>5712</v>
      </c>
      <c r="V1256" t="s">
        <v>5713</v>
      </c>
      <c r="W1256">
        <v>7</v>
      </c>
      <c r="X1256" s="1">
        <v>449.28000000000003</v>
      </c>
      <c r="Y1256" s="1">
        <v>3144.96</v>
      </c>
      <c r="Z1256" s="6" t="e">
        <f>VLOOKUP(T1256,TOOLS!E:F,2,0)</f>
        <v>#N/A</v>
      </c>
    </row>
    <row r="1257" spans="1:26" x14ac:dyDescent="0.2">
      <c r="A1257" t="s">
        <v>220</v>
      </c>
      <c r="B1257" t="s">
        <v>2302</v>
      </c>
      <c r="C1257" t="s">
        <v>2303</v>
      </c>
      <c r="D1257" t="s">
        <v>2304</v>
      </c>
      <c r="E1257" t="s">
        <v>2320</v>
      </c>
      <c r="F1257" t="s">
        <v>62</v>
      </c>
      <c r="H1257" t="s">
        <v>4830</v>
      </c>
      <c r="I1257" t="s">
        <v>5628</v>
      </c>
      <c r="J1257" t="s">
        <v>4831</v>
      </c>
      <c r="K1257" t="s">
        <v>24</v>
      </c>
      <c r="L1257" t="s">
        <v>4832</v>
      </c>
      <c r="N1257" t="s">
        <v>124</v>
      </c>
      <c r="O1257" s="6" t="str">
        <f>VLOOKUP(N1257,TOOLS!H:I,2,0)</f>
        <v>WV-S4150</v>
      </c>
      <c r="R1257" s="6" t="str">
        <f>VLOOKUP(O1257,TOOLS!A:B,2,0)</f>
        <v>S1:SSG</v>
      </c>
      <c r="T1257" s="2">
        <v>43347</v>
      </c>
      <c r="V1257" t="s">
        <v>5629</v>
      </c>
      <c r="W1257">
        <v>3</v>
      </c>
      <c r="X1257" s="1">
        <v>449.28000000000003</v>
      </c>
      <c r="Y1257" s="1">
        <v>1347.84</v>
      </c>
      <c r="Z1257" s="6" t="e">
        <f>VLOOKUP(T1257,TOOLS!E:F,2,0)</f>
        <v>#N/A</v>
      </c>
    </row>
    <row r="1258" spans="1:26" x14ac:dyDescent="0.2">
      <c r="A1258" t="s">
        <v>217</v>
      </c>
      <c r="B1258" t="s">
        <v>7570</v>
      </c>
      <c r="C1258" t="s">
        <v>8747</v>
      </c>
      <c r="D1258" t="s">
        <v>8748</v>
      </c>
      <c r="E1258" t="s">
        <v>8749</v>
      </c>
      <c r="F1258" t="s">
        <v>4990</v>
      </c>
      <c r="G1258" t="s">
        <v>8750</v>
      </c>
      <c r="H1258" t="s">
        <v>8751</v>
      </c>
      <c r="I1258" t="s">
        <v>8748</v>
      </c>
      <c r="J1258" t="s">
        <v>8749</v>
      </c>
      <c r="K1258" t="s">
        <v>4990</v>
      </c>
      <c r="L1258" t="s">
        <v>8750</v>
      </c>
      <c r="N1258" t="s">
        <v>124</v>
      </c>
      <c r="O1258" s="6" t="str">
        <f>VLOOKUP(N1258,TOOLS!H:I,2,0)</f>
        <v>WV-S4150</v>
      </c>
      <c r="R1258" s="6" t="str">
        <f>VLOOKUP(O1258,TOOLS!A:B,2,0)</f>
        <v>S1:SSG</v>
      </c>
      <c r="T1258" s="2">
        <v>43369</v>
      </c>
      <c r="U1258" t="s">
        <v>2297</v>
      </c>
      <c r="V1258" t="s">
        <v>8752</v>
      </c>
      <c r="W1258">
        <v>1</v>
      </c>
      <c r="X1258" s="1">
        <v>449.65</v>
      </c>
      <c r="Y1258" s="1">
        <v>449.65</v>
      </c>
      <c r="Z1258" s="6" t="e">
        <f>VLOOKUP(T1258,TOOLS!E:F,2,0)</f>
        <v>#N/A</v>
      </c>
    </row>
    <row r="1259" spans="1:26" x14ac:dyDescent="0.2">
      <c r="A1259" t="s">
        <v>217</v>
      </c>
      <c r="B1259" t="s">
        <v>7570</v>
      </c>
      <c r="C1259" t="s">
        <v>8747</v>
      </c>
      <c r="D1259" t="s">
        <v>8748</v>
      </c>
      <c r="E1259" t="s">
        <v>8749</v>
      </c>
      <c r="F1259" t="s">
        <v>4990</v>
      </c>
      <c r="G1259" t="s">
        <v>8750</v>
      </c>
      <c r="H1259" t="s">
        <v>8751</v>
      </c>
      <c r="I1259" t="s">
        <v>8748</v>
      </c>
      <c r="J1259" t="s">
        <v>8749</v>
      </c>
      <c r="K1259" t="s">
        <v>4990</v>
      </c>
      <c r="L1259" t="s">
        <v>8750</v>
      </c>
      <c r="N1259" t="s">
        <v>124</v>
      </c>
      <c r="O1259" s="6" t="str">
        <f>VLOOKUP(N1259,TOOLS!H:I,2,0)</f>
        <v>WV-S4150</v>
      </c>
      <c r="R1259" s="6" t="str">
        <f>VLOOKUP(O1259,TOOLS!A:B,2,0)</f>
        <v>S1:SSG</v>
      </c>
      <c r="T1259" s="2">
        <v>43370</v>
      </c>
      <c r="U1259" t="s">
        <v>2297</v>
      </c>
      <c r="V1259" t="s">
        <v>8753</v>
      </c>
      <c r="W1259">
        <v>1</v>
      </c>
      <c r="X1259" s="1">
        <v>449.65</v>
      </c>
      <c r="Y1259" s="1">
        <v>449.65</v>
      </c>
      <c r="Z1259" s="6" t="e">
        <f>VLOOKUP(T1259,TOOLS!E:F,2,0)</f>
        <v>#N/A</v>
      </c>
    </row>
    <row r="1260" spans="1:26" x14ac:dyDescent="0.2">
      <c r="A1260" t="s">
        <v>217</v>
      </c>
      <c r="B1260" t="s">
        <v>7570</v>
      </c>
      <c r="C1260" t="s">
        <v>5399</v>
      </c>
      <c r="D1260" t="s">
        <v>5400</v>
      </c>
      <c r="E1260" t="s">
        <v>5401</v>
      </c>
      <c r="F1260" t="s">
        <v>52</v>
      </c>
      <c r="G1260" t="s">
        <v>5402</v>
      </c>
      <c r="H1260" t="s">
        <v>5403</v>
      </c>
      <c r="I1260" t="s">
        <v>5400</v>
      </c>
      <c r="J1260" t="s">
        <v>5401</v>
      </c>
      <c r="K1260" t="s">
        <v>52</v>
      </c>
      <c r="L1260" t="s">
        <v>5402</v>
      </c>
      <c r="N1260" t="s">
        <v>124</v>
      </c>
      <c r="O1260" s="6" t="str">
        <f>VLOOKUP(N1260,TOOLS!H:I,2,0)</f>
        <v>WV-S4150</v>
      </c>
      <c r="R1260" s="6" t="str">
        <f>VLOOKUP(O1260,TOOLS!A:B,2,0)</f>
        <v>S1:SSG</v>
      </c>
      <c r="T1260" s="2">
        <v>43349</v>
      </c>
      <c r="U1260" t="s">
        <v>2297</v>
      </c>
      <c r="V1260" t="s">
        <v>5404</v>
      </c>
      <c r="W1260">
        <v>1</v>
      </c>
      <c r="X1260" s="1">
        <v>449.65</v>
      </c>
      <c r="Y1260" s="1">
        <v>449.65</v>
      </c>
      <c r="Z1260" s="6" t="e">
        <f>VLOOKUP(T1260,TOOLS!E:F,2,0)</f>
        <v>#N/A</v>
      </c>
    </row>
    <row r="1261" spans="1:26" x14ac:dyDescent="0.2">
      <c r="A1261" t="s">
        <v>217</v>
      </c>
      <c r="B1261" t="s">
        <v>7570</v>
      </c>
      <c r="C1261" t="s">
        <v>8844</v>
      </c>
      <c r="D1261" t="s">
        <v>8845</v>
      </c>
      <c r="E1261" t="s">
        <v>7574</v>
      </c>
      <c r="F1261" t="s">
        <v>2283</v>
      </c>
      <c r="G1261" t="s">
        <v>8846</v>
      </c>
      <c r="H1261" t="s">
        <v>8849</v>
      </c>
      <c r="I1261" t="s">
        <v>8845</v>
      </c>
      <c r="J1261" t="s">
        <v>7574</v>
      </c>
      <c r="K1261" t="s">
        <v>2283</v>
      </c>
      <c r="L1261" t="s">
        <v>8846</v>
      </c>
      <c r="N1261" t="s">
        <v>124</v>
      </c>
      <c r="O1261" s="6" t="str">
        <f>VLOOKUP(N1261,TOOLS!H:I,2,0)</f>
        <v>WV-S4150</v>
      </c>
      <c r="R1261" s="6" t="str">
        <f>VLOOKUP(O1261,TOOLS!A:B,2,0)</f>
        <v>S1:SSG</v>
      </c>
      <c r="T1261" s="2">
        <v>43370</v>
      </c>
      <c r="U1261" t="s">
        <v>2297</v>
      </c>
      <c r="V1261" t="s">
        <v>8851</v>
      </c>
      <c r="W1261">
        <v>4</v>
      </c>
      <c r="X1261" s="1">
        <v>449.48</v>
      </c>
      <c r="Y1261" s="1">
        <v>1797.92</v>
      </c>
      <c r="Z1261" s="6" t="e">
        <f>VLOOKUP(T1261,TOOLS!E:F,2,0)</f>
        <v>#N/A</v>
      </c>
    </row>
    <row r="1262" spans="1:26" x14ac:dyDescent="0.2">
      <c r="A1262" t="s">
        <v>217</v>
      </c>
      <c r="B1262" t="s">
        <v>7570</v>
      </c>
      <c r="C1262" t="s">
        <v>7856</v>
      </c>
      <c r="D1262" t="s">
        <v>7857</v>
      </c>
      <c r="E1262" t="s">
        <v>7858</v>
      </c>
      <c r="F1262" t="s">
        <v>52</v>
      </c>
      <c r="G1262" t="s">
        <v>7859</v>
      </c>
      <c r="H1262" t="s">
        <v>7860</v>
      </c>
      <c r="I1262" t="s">
        <v>7857</v>
      </c>
      <c r="J1262" t="s">
        <v>7858</v>
      </c>
      <c r="K1262" t="s">
        <v>52</v>
      </c>
      <c r="L1262" t="s">
        <v>7859</v>
      </c>
      <c r="N1262" t="s">
        <v>124</v>
      </c>
      <c r="O1262" s="6" t="str">
        <f>VLOOKUP(N1262,TOOLS!H:I,2,0)</f>
        <v>WV-S4150</v>
      </c>
      <c r="R1262" s="6" t="str">
        <f>VLOOKUP(O1262,TOOLS!A:B,2,0)</f>
        <v>S1:SSG</v>
      </c>
      <c r="T1262" s="2">
        <v>43364</v>
      </c>
      <c r="U1262" t="s">
        <v>2297</v>
      </c>
      <c r="V1262" t="s">
        <v>7861</v>
      </c>
      <c r="W1262">
        <v>1</v>
      </c>
      <c r="X1262" s="1">
        <v>449.48</v>
      </c>
      <c r="Y1262" s="1">
        <v>449.48</v>
      </c>
      <c r="Z1262" s="6" t="e">
        <f>VLOOKUP(T1262,TOOLS!E:F,2,0)</f>
        <v>#N/A</v>
      </c>
    </row>
    <row r="1263" spans="1:26" x14ac:dyDescent="0.2">
      <c r="A1263" t="s">
        <v>217</v>
      </c>
      <c r="B1263" t="s">
        <v>7570</v>
      </c>
      <c r="C1263" t="s">
        <v>4876</v>
      </c>
      <c r="D1263" t="s">
        <v>4877</v>
      </c>
      <c r="E1263" t="s">
        <v>4878</v>
      </c>
      <c r="F1263" t="s">
        <v>25</v>
      </c>
      <c r="G1263" t="s">
        <v>4879</v>
      </c>
      <c r="H1263" t="s">
        <v>5462</v>
      </c>
      <c r="I1263" t="s">
        <v>4877</v>
      </c>
      <c r="J1263" t="s">
        <v>4878</v>
      </c>
      <c r="K1263" t="s">
        <v>25</v>
      </c>
      <c r="L1263" t="s">
        <v>4879</v>
      </c>
      <c r="N1263" t="s">
        <v>124</v>
      </c>
      <c r="O1263" s="6" t="str">
        <f>VLOOKUP(N1263,TOOLS!H:I,2,0)</f>
        <v>WV-S4150</v>
      </c>
      <c r="R1263" s="6" t="str">
        <f>VLOOKUP(O1263,TOOLS!A:B,2,0)</f>
        <v>S1:SSG</v>
      </c>
      <c r="T1263" s="2">
        <v>43348</v>
      </c>
      <c r="U1263" t="s">
        <v>2297</v>
      </c>
      <c r="V1263" t="s">
        <v>5463</v>
      </c>
      <c r="W1263">
        <v>1</v>
      </c>
      <c r="X1263" s="1">
        <v>449.48</v>
      </c>
      <c r="Y1263" s="1">
        <v>449.48</v>
      </c>
      <c r="Z1263" s="6" t="e">
        <f>VLOOKUP(T1263,TOOLS!E:F,2,0)</f>
        <v>#N/A</v>
      </c>
    </row>
    <row r="1264" spans="1:26" x14ac:dyDescent="0.2">
      <c r="A1264" t="s">
        <v>217</v>
      </c>
      <c r="B1264" t="s">
        <v>7570</v>
      </c>
      <c r="C1264" t="s">
        <v>7901</v>
      </c>
      <c r="D1264" t="s">
        <v>7902</v>
      </c>
      <c r="E1264" t="s">
        <v>6932</v>
      </c>
      <c r="F1264" t="s">
        <v>2280</v>
      </c>
      <c r="G1264" t="s">
        <v>6933</v>
      </c>
      <c r="H1264" t="s">
        <v>7903</v>
      </c>
      <c r="I1264" t="s">
        <v>7902</v>
      </c>
      <c r="J1264" t="s">
        <v>6932</v>
      </c>
      <c r="K1264" t="s">
        <v>2280</v>
      </c>
      <c r="L1264" t="s">
        <v>6933</v>
      </c>
      <c r="N1264" t="s">
        <v>124</v>
      </c>
      <c r="O1264" s="6" t="str">
        <f>VLOOKUP(N1264,TOOLS!H:I,2,0)</f>
        <v>WV-S4150</v>
      </c>
      <c r="R1264" s="6" t="str">
        <f>VLOOKUP(O1264,TOOLS!A:B,2,0)</f>
        <v>S1:SSG</v>
      </c>
      <c r="T1264" s="2">
        <v>43364</v>
      </c>
      <c r="U1264" t="s">
        <v>2297</v>
      </c>
      <c r="V1264" t="s">
        <v>7904</v>
      </c>
      <c r="W1264">
        <v>1</v>
      </c>
      <c r="X1264" s="1">
        <v>449.48</v>
      </c>
      <c r="Y1264" s="1">
        <v>449.48</v>
      </c>
      <c r="Z1264" s="6" t="e">
        <f>VLOOKUP(T1264,TOOLS!E:F,2,0)</f>
        <v>#N/A</v>
      </c>
    </row>
    <row r="1265" spans="1:26" x14ac:dyDescent="0.2">
      <c r="A1265" t="s">
        <v>217</v>
      </c>
      <c r="B1265" t="s">
        <v>7570</v>
      </c>
      <c r="C1265" t="s">
        <v>7920</v>
      </c>
      <c r="D1265" t="s">
        <v>7921</v>
      </c>
      <c r="E1265" t="s">
        <v>7922</v>
      </c>
      <c r="F1265" t="s">
        <v>62</v>
      </c>
      <c r="G1265" t="s">
        <v>7923</v>
      </c>
      <c r="H1265" t="s">
        <v>7924</v>
      </c>
      <c r="I1265" t="s">
        <v>7921</v>
      </c>
      <c r="J1265" t="s">
        <v>7922</v>
      </c>
      <c r="K1265" t="s">
        <v>62</v>
      </c>
      <c r="L1265" t="s">
        <v>7923</v>
      </c>
      <c r="N1265" t="s">
        <v>124</v>
      </c>
      <c r="O1265" s="6" t="str">
        <f>VLOOKUP(N1265,TOOLS!H:I,2,0)</f>
        <v>WV-S4150</v>
      </c>
      <c r="R1265" s="6" t="str">
        <f>VLOOKUP(O1265,TOOLS!A:B,2,0)</f>
        <v>S1:SSG</v>
      </c>
      <c r="T1265" s="2">
        <v>43364</v>
      </c>
      <c r="U1265" t="s">
        <v>2297</v>
      </c>
      <c r="V1265" t="s">
        <v>7925</v>
      </c>
      <c r="W1265">
        <v>1</v>
      </c>
      <c r="X1265" s="1">
        <v>449.48</v>
      </c>
      <c r="Y1265" s="1">
        <v>449.48</v>
      </c>
      <c r="Z1265" s="6" t="e">
        <f>VLOOKUP(T1265,TOOLS!E:F,2,0)</f>
        <v>#N/A</v>
      </c>
    </row>
    <row r="1266" spans="1:26" x14ac:dyDescent="0.2">
      <c r="A1266" t="s">
        <v>217</v>
      </c>
      <c r="B1266" t="s">
        <v>7570</v>
      </c>
      <c r="C1266" t="s">
        <v>5506</v>
      </c>
      <c r="D1266" t="s">
        <v>5507</v>
      </c>
      <c r="E1266" t="s">
        <v>5508</v>
      </c>
      <c r="F1266" t="s">
        <v>45</v>
      </c>
      <c r="G1266" t="s">
        <v>5509</v>
      </c>
      <c r="H1266" t="s">
        <v>5510</v>
      </c>
      <c r="I1266" t="s">
        <v>5507</v>
      </c>
      <c r="J1266" t="s">
        <v>5508</v>
      </c>
      <c r="K1266" t="s">
        <v>45</v>
      </c>
      <c r="L1266" t="s">
        <v>5509</v>
      </c>
      <c r="N1266" t="s">
        <v>124</v>
      </c>
      <c r="O1266" s="6" t="str">
        <f>VLOOKUP(N1266,TOOLS!H:I,2,0)</f>
        <v>WV-S4150</v>
      </c>
      <c r="R1266" s="6" t="str">
        <f>VLOOKUP(O1266,TOOLS!A:B,2,0)</f>
        <v>S1:SSG</v>
      </c>
      <c r="T1266" s="2">
        <v>43348</v>
      </c>
      <c r="U1266" t="s">
        <v>2297</v>
      </c>
      <c r="V1266" t="s">
        <v>5511</v>
      </c>
      <c r="W1266">
        <v>3</v>
      </c>
      <c r="X1266" s="1">
        <v>449.48</v>
      </c>
      <c r="Y1266" s="1">
        <v>1348.44</v>
      </c>
      <c r="Z1266" s="6" t="e">
        <f>VLOOKUP(T1266,TOOLS!E:F,2,0)</f>
        <v>#N/A</v>
      </c>
    </row>
    <row r="1267" spans="1:26" x14ac:dyDescent="0.2">
      <c r="A1267" t="s">
        <v>217</v>
      </c>
      <c r="B1267" t="s">
        <v>7570</v>
      </c>
      <c r="C1267" t="s">
        <v>6976</v>
      </c>
      <c r="D1267" t="s">
        <v>6977</v>
      </c>
      <c r="E1267" t="s">
        <v>6978</v>
      </c>
      <c r="F1267" t="s">
        <v>97</v>
      </c>
      <c r="G1267" t="s">
        <v>6979</v>
      </c>
      <c r="H1267" t="s">
        <v>6980</v>
      </c>
      <c r="I1267" t="s">
        <v>6977</v>
      </c>
      <c r="J1267" t="s">
        <v>6978</v>
      </c>
      <c r="K1267" t="s">
        <v>97</v>
      </c>
      <c r="L1267" t="s">
        <v>6979</v>
      </c>
      <c r="N1267" t="s">
        <v>124</v>
      </c>
      <c r="O1267" s="6" t="str">
        <f>VLOOKUP(N1267,TOOLS!H:I,2,0)</f>
        <v>WV-S4150</v>
      </c>
      <c r="R1267" s="6" t="str">
        <f>VLOOKUP(O1267,TOOLS!A:B,2,0)</f>
        <v>S1:SSG</v>
      </c>
      <c r="T1267" s="2">
        <v>43370</v>
      </c>
      <c r="U1267" t="s">
        <v>2297</v>
      </c>
      <c r="V1267" t="s">
        <v>9039</v>
      </c>
      <c r="W1267">
        <v>4</v>
      </c>
      <c r="X1267" s="1">
        <v>449.65</v>
      </c>
      <c r="Y1267" s="1">
        <v>1798.6</v>
      </c>
      <c r="Z1267" s="6" t="e">
        <f>VLOOKUP(T1267,TOOLS!E:F,2,0)</f>
        <v>#N/A</v>
      </c>
    </row>
    <row r="1268" spans="1:26" x14ac:dyDescent="0.2">
      <c r="A1268" t="s">
        <v>218</v>
      </c>
      <c r="B1268">
        <v>0</v>
      </c>
      <c r="C1268" t="s">
        <v>2487</v>
      </c>
      <c r="D1268" t="s">
        <v>2488</v>
      </c>
      <c r="E1268" t="s">
        <v>2489</v>
      </c>
      <c r="F1268" t="s">
        <v>2283</v>
      </c>
      <c r="G1268">
        <v>52601</v>
      </c>
      <c r="H1268" t="s">
        <v>2490</v>
      </c>
      <c r="I1268" t="s">
        <v>2491</v>
      </c>
      <c r="J1268" t="s">
        <v>2470</v>
      </c>
      <c r="K1268" t="s">
        <v>2283</v>
      </c>
      <c r="L1268">
        <v>52601</v>
      </c>
      <c r="M1268" t="s">
        <v>26</v>
      </c>
      <c r="N1268" t="s">
        <v>128</v>
      </c>
      <c r="O1268" s="6" t="str">
        <f>VLOOKUP(N1268,TOOLS!H:I,2,0)</f>
        <v>WV-S4550L</v>
      </c>
      <c r="P1268">
        <v>10174125</v>
      </c>
      <c r="R1268" s="6" t="str">
        <f>VLOOKUP(O1268,TOOLS!A:B,2,0)</f>
        <v>S1:SSG</v>
      </c>
      <c r="S1268" t="s">
        <v>105</v>
      </c>
      <c r="T1268" s="2">
        <v>43351</v>
      </c>
      <c r="V1268">
        <v>5404038366</v>
      </c>
      <c r="W1268">
        <v>4</v>
      </c>
      <c r="X1268" s="1">
        <v>661.12</v>
      </c>
      <c r="Y1268" s="1">
        <v>2644.48</v>
      </c>
      <c r="Z1268" s="6" t="e">
        <f>VLOOKUP(T1268,TOOLS!E:F,2,0)</f>
        <v>#N/A</v>
      </c>
    </row>
    <row r="1269" spans="1:26" x14ac:dyDescent="0.2">
      <c r="A1269" t="s">
        <v>218</v>
      </c>
      <c r="B1269">
        <v>0</v>
      </c>
      <c r="C1269" t="s">
        <v>2263</v>
      </c>
      <c r="D1269" t="s">
        <v>2264</v>
      </c>
      <c r="E1269" t="s">
        <v>2265</v>
      </c>
      <c r="F1269" t="s">
        <v>63</v>
      </c>
      <c r="G1269">
        <v>8330</v>
      </c>
      <c r="H1269" t="s">
        <v>2263</v>
      </c>
      <c r="I1269" t="s">
        <v>2264</v>
      </c>
      <c r="J1269" t="s">
        <v>2265</v>
      </c>
      <c r="K1269" t="s">
        <v>63</v>
      </c>
      <c r="L1269">
        <v>8330</v>
      </c>
      <c r="M1269" t="s">
        <v>26</v>
      </c>
      <c r="N1269" t="s">
        <v>128</v>
      </c>
      <c r="O1269" s="6" t="str">
        <f>VLOOKUP(N1269,TOOLS!H:I,2,0)</f>
        <v>WV-S4550L</v>
      </c>
      <c r="P1269">
        <v>10174125</v>
      </c>
      <c r="R1269" s="6" t="str">
        <f>VLOOKUP(O1269,TOOLS!A:B,2,0)</f>
        <v>S1:SSG</v>
      </c>
      <c r="S1269" t="s">
        <v>105</v>
      </c>
      <c r="T1269" s="2">
        <v>43351</v>
      </c>
      <c r="V1269">
        <v>5404041152</v>
      </c>
      <c r="W1269">
        <v>3</v>
      </c>
      <c r="X1269" s="1">
        <v>661.12</v>
      </c>
      <c r="Y1269" s="1">
        <v>1983.36</v>
      </c>
      <c r="Z1269" s="6" t="e">
        <f>VLOOKUP(T1269,TOOLS!E:F,2,0)</f>
        <v>#N/A</v>
      </c>
    </row>
    <row r="1270" spans="1:26" x14ac:dyDescent="0.2">
      <c r="A1270" t="s">
        <v>218</v>
      </c>
      <c r="B1270">
        <v>0</v>
      </c>
      <c r="C1270" t="s">
        <v>2242</v>
      </c>
      <c r="D1270" t="s">
        <v>2243</v>
      </c>
      <c r="E1270" t="s">
        <v>2244</v>
      </c>
      <c r="F1270" t="s">
        <v>97</v>
      </c>
      <c r="G1270">
        <v>56001</v>
      </c>
      <c r="H1270" t="s">
        <v>2245</v>
      </c>
      <c r="I1270" t="s">
        <v>2246</v>
      </c>
      <c r="J1270" t="s">
        <v>103</v>
      </c>
      <c r="K1270" t="s">
        <v>97</v>
      </c>
      <c r="L1270">
        <v>55901</v>
      </c>
      <c r="M1270" t="s">
        <v>26</v>
      </c>
      <c r="N1270" t="s">
        <v>128</v>
      </c>
      <c r="O1270" s="6" t="str">
        <f>VLOOKUP(N1270,TOOLS!H:I,2,0)</f>
        <v>WV-S4550L</v>
      </c>
      <c r="P1270">
        <v>10174125</v>
      </c>
      <c r="R1270" s="6" t="str">
        <f>VLOOKUP(O1270,TOOLS!A:B,2,0)</f>
        <v>S1:SSG</v>
      </c>
      <c r="S1270" t="s">
        <v>105</v>
      </c>
      <c r="T1270" s="2">
        <v>43351</v>
      </c>
      <c r="V1270">
        <v>5404041157</v>
      </c>
      <c r="W1270">
        <v>24</v>
      </c>
      <c r="X1270" s="1">
        <v>661.12</v>
      </c>
      <c r="Y1270" s="1">
        <v>15866.88</v>
      </c>
      <c r="Z1270" s="6" t="e">
        <f>VLOOKUP(T1270,TOOLS!E:F,2,0)</f>
        <v>#N/A</v>
      </c>
    </row>
    <row r="1271" spans="1:26" x14ac:dyDescent="0.2">
      <c r="A1271" t="s">
        <v>218</v>
      </c>
      <c r="B1271">
        <v>0</v>
      </c>
      <c r="C1271" t="s">
        <v>4930</v>
      </c>
      <c r="D1271" t="s">
        <v>4931</v>
      </c>
      <c r="E1271" t="s">
        <v>4932</v>
      </c>
      <c r="F1271" t="s">
        <v>131</v>
      </c>
      <c r="G1271">
        <v>46268</v>
      </c>
      <c r="H1271" t="s">
        <v>5311</v>
      </c>
      <c r="I1271" t="s">
        <v>4933</v>
      </c>
      <c r="J1271" t="s">
        <v>2329</v>
      </c>
      <c r="K1271" t="s">
        <v>131</v>
      </c>
      <c r="L1271">
        <v>46825</v>
      </c>
      <c r="M1271" t="s">
        <v>26</v>
      </c>
      <c r="N1271" t="s">
        <v>128</v>
      </c>
      <c r="O1271" s="6" t="str">
        <f>VLOOKUP(N1271,TOOLS!H:I,2,0)</f>
        <v>WV-S4550L</v>
      </c>
      <c r="P1271">
        <v>10174125</v>
      </c>
      <c r="R1271" s="6" t="str">
        <f>VLOOKUP(O1271,TOOLS!A:B,2,0)</f>
        <v>S1:SSG</v>
      </c>
      <c r="S1271" t="s">
        <v>105</v>
      </c>
      <c r="T1271" s="2">
        <v>43351</v>
      </c>
      <c r="V1271">
        <v>5404041318</v>
      </c>
      <c r="W1271">
        <v>1</v>
      </c>
      <c r="X1271" s="1">
        <v>661.12</v>
      </c>
      <c r="Y1271" s="1">
        <v>661.12</v>
      </c>
      <c r="Z1271" s="6" t="e">
        <f>VLOOKUP(T1271,TOOLS!E:F,2,0)</f>
        <v>#N/A</v>
      </c>
    </row>
    <row r="1272" spans="1:26" x14ac:dyDescent="0.2">
      <c r="A1272" t="s">
        <v>218</v>
      </c>
      <c r="B1272">
        <v>0</v>
      </c>
      <c r="C1272" t="s">
        <v>6272</v>
      </c>
      <c r="D1272" t="s">
        <v>6273</v>
      </c>
      <c r="E1272" t="s">
        <v>6274</v>
      </c>
      <c r="F1272" t="s">
        <v>59</v>
      </c>
      <c r="G1272">
        <v>63703</v>
      </c>
      <c r="H1272" t="s">
        <v>6275</v>
      </c>
      <c r="I1272" t="s">
        <v>6276</v>
      </c>
      <c r="J1272" t="s">
        <v>2442</v>
      </c>
      <c r="K1272" t="s">
        <v>166</v>
      </c>
      <c r="L1272">
        <v>42101</v>
      </c>
      <c r="M1272" t="s">
        <v>26</v>
      </c>
      <c r="N1272" t="s">
        <v>128</v>
      </c>
      <c r="O1272" s="6" t="str">
        <f>VLOOKUP(N1272,TOOLS!H:I,2,0)</f>
        <v>WV-S4550L</v>
      </c>
      <c r="P1272">
        <v>10174125</v>
      </c>
      <c r="R1272" s="6" t="str">
        <f>VLOOKUP(O1272,TOOLS!A:B,2,0)</f>
        <v>S1:SSG</v>
      </c>
      <c r="S1272" t="s">
        <v>105</v>
      </c>
      <c r="T1272" s="2">
        <v>43356</v>
      </c>
      <c r="V1272">
        <v>5404060471</v>
      </c>
      <c r="W1272">
        <v>1</v>
      </c>
      <c r="X1272" s="1">
        <v>661.12</v>
      </c>
      <c r="Y1272" s="1">
        <v>661.12</v>
      </c>
      <c r="Z1272" s="6" t="e">
        <f>VLOOKUP(T1272,TOOLS!E:F,2,0)</f>
        <v>#N/A</v>
      </c>
    </row>
    <row r="1273" spans="1:26" x14ac:dyDescent="0.2">
      <c r="A1273" t="s">
        <v>218</v>
      </c>
      <c r="B1273">
        <v>0</v>
      </c>
      <c r="C1273" t="s">
        <v>6476</v>
      </c>
      <c r="D1273" t="s">
        <v>6477</v>
      </c>
      <c r="E1273" t="s">
        <v>6478</v>
      </c>
      <c r="F1273" t="s">
        <v>194</v>
      </c>
      <c r="G1273">
        <v>84171</v>
      </c>
      <c r="H1273" t="s">
        <v>6479</v>
      </c>
      <c r="I1273" t="s">
        <v>6480</v>
      </c>
      <c r="J1273" t="s">
        <v>6481</v>
      </c>
      <c r="K1273" t="s">
        <v>194</v>
      </c>
      <c r="L1273">
        <v>84074</v>
      </c>
      <c r="M1273" t="s">
        <v>26</v>
      </c>
      <c r="N1273" t="s">
        <v>128</v>
      </c>
      <c r="O1273" s="6" t="str">
        <f>VLOOKUP(N1273,TOOLS!H:I,2,0)</f>
        <v>WV-S4550L</v>
      </c>
      <c r="P1273">
        <v>10174125</v>
      </c>
      <c r="R1273" s="6" t="str">
        <f>VLOOKUP(O1273,TOOLS!A:B,2,0)</f>
        <v>S1:SSG</v>
      </c>
      <c r="S1273" t="s">
        <v>105</v>
      </c>
      <c r="T1273" s="2">
        <v>43360</v>
      </c>
      <c r="V1273">
        <v>5404072625</v>
      </c>
      <c r="W1273">
        <v>1</v>
      </c>
      <c r="X1273" s="1">
        <v>661.12</v>
      </c>
      <c r="Y1273" s="1">
        <v>661.12</v>
      </c>
      <c r="Z1273" s="6" t="e">
        <f>VLOOKUP(T1273,TOOLS!E:F,2,0)</f>
        <v>#N/A</v>
      </c>
    </row>
    <row r="1274" spans="1:26" x14ac:dyDescent="0.2">
      <c r="A1274" t="s">
        <v>218</v>
      </c>
      <c r="B1274">
        <v>0</v>
      </c>
      <c r="C1274" t="s">
        <v>5270</v>
      </c>
      <c r="D1274" t="s">
        <v>4804</v>
      </c>
      <c r="E1274" t="s">
        <v>125</v>
      </c>
      <c r="F1274" t="s">
        <v>37</v>
      </c>
      <c r="G1274">
        <v>48091</v>
      </c>
      <c r="H1274" t="s">
        <v>5270</v>
      </c>
      <c r="I1274" t="s">
        <v>4804</v>
      </c>
      <c r="J1274" t="s">
        <v>125</v>
      </c>
      <c r="K1274" t="s">
        <v>37</v>
      </c>
      <c r="L1274">
        <v>48091</v>
      </c>
      <c r="M1274" t="s">
        <v>26</v>
      </c>
      <c r="N1274" t="s">
        <v>128</v>
      </c>
      <c r="O1274" s="6" t="str">
        <f>VLOOKUP(N1274,TOOLS!H:I,2,0)</f>
        <v>WV-S4550L</v>
      </c>
      <c r="P1274">
        <v>10174125</v>
      </c>
      <c r="R1274" s="6" t="str">
        <f>VLOOKUP(O1274,TOOLS!A:B,2,0)</f>
        <v>S1:SSG</v>
      </c>
      <c r="S1274" t="s">
        <v>105</v>
      </c>
      <c r="T1274" s="2">
        <v>43360</v>
      </c>
      <c r="V1274">
        <v>5404069826</v>
      </c>
      <c r="W1274">
        <v>8</v>
      </c>
      <c r="X1274" s="1">
        <v>661.12</v>
      </c>
      <c r="Y1274" s="1">
        <v>5288.96</v>
      </c>
      <c r="Z1274" s="6" t="e">
        <f>VLOOKUP(T1274,TOOLS!E:F,2,0)</f>
        <v>#N/A</v>
      </c>
    </row>
    <row r="1275" spans="1:26" x14ac:dyDescent="0.2">
      <c r="A1275" t="s">
        <v>218</v>
      </c>
      <c r="B1275">
        <v>0</v>
      </c>
      <c r="C1275" t="s">
        <v>5270</v>
      </c>
      <c r="D1275" t="s">
        <v>4804</v>
      </c>
      <c r="E1275" t="s">
        <v>125</v>
      </c>
      <c r="F1275" t="s">
        <v>37</v>
      </c>
      <c r="G1275">
        <v>48091</v>
      </c>
      <c r="H1275" t="s">
        <v>5270</v>
      </c>
      <c r="I1275" t="s">
        <v>4804</v>
      </c>
      <c r="J1275" t="s">
        <v>125</v>
      </c>
      <c r="K1275" t="s">
        <v>37</v>
      </c>
      <c r="L1275">
        <v>48091</v>
      </c>
      <c r="M1275" t="s">
        <v>26</v>
      </c>
      <c r="N1275" t="s">
        <v>128</v>
      </c>
      <c r="O1275" s="6" t="str">
        <f>VLOOKUP(N1275,TOOLS!H:I,2,0)</f>
        <v>WV-S4550L</v>
      </c>
      <c r="P1275">
        <v>10174125</v>
      </c>
      <c r="R1275" s="6" t="str">
        <f>VLOOKUP(O1275,TOOLS!A:B,2,0)</f>
        <v>S1:SSG</v>
      </c>
      <c r="S1275" t="s">
        <v>105</v>
      </c>
      <c r="T1275" s="2">
        <v>43367</v>
      </c>
      <c r="V1275">
        <v>5404098457</v>
      </c>
      <c r="W1275">
        <v>8</v>
      </c>
      <c r="X1275" s="1">
        <v>661.12</v>
      </c>
      <c r="Y1275" s="1">
        <v>5288.96</v>
      </c>
      <c r="Z1275" s="6" t="e">
        <f>VLOOKUP(T1275,TOOLS!E:F,2,0)</f>
        <v>#N/A</v>
      </c>
    </row>
    <row r="1276" spans="1:26" x14ac:dyDescent="0.2">
      <c r="A1276" t="s">
        <v>218</v>
      </c>
      <c r="B1276">
        <v>0</v>
      </c>
      <c r="C1276" t="s">
        <v>2451</v>
      </c>
      <c r="D1276" t="s">
        <v>2452</v>
      </c>
      <c r="E1276" t="s">
        <v>2321</v>
      </c>
      <c r="F1276" t="s">
        <v>2277</v>
      </c>
      <c r="G1276">
        <v>82604</v>
      </c>
      <c r="H1276" t="s">
        <v>2474</v>
      </c>
      <c r="I1276" t="s">
        <v>2452</v>
      </c>
      <c r="J1276" t="s">
        <v>2321</v>
      </c>
      <c r="K1276" t="s">
        <v>2277</v>
      </c>
      <c r="L1276">
        <v>82604</v>
      </c>
      <c r="M1276" t="s">
        <v>26</v>
      </c>
      <c r="N1276" t="s">
        <v>128</v>
      </c>
      <c r="O1276" s="6" t="str">
        <f>VLOOKUP(N1276,TOOLS!H:I,2,0)</f>
        <v>WV-S4550L</v>
      </c>
      <c r="P1276">
        <v>10174125</v>
      </c>
      <c r="R1276" s="6" t="str">
        <f>VLOOKUP(O1276,TOOLS!A:B,2,0)</f>
        <v>S1:SSG</v>
      </c>
      <c r="S1276" t="s">
        <v>105</v>
      </c>
      <c r="T1276" s="2">
        <v>43367</v>
      </c>
      <c r="V1276">
        <v>5404098609</v>
      </c>
      <c r="W1276">
        <v>11</v>
      </c>
      <c r="X1276" s="1">
        <v>661.12</v>
      </c>
      <c r="Y1276" s="1">
        <v>7272.32</v>
      </c>
      <c r="Z1276" s="6" t="e">
        <f>VLOOKUP(T1276,TOOLS!E:F,2,0)</f>
        <v>#N/A</v>
      </c>
    </row>
    <row r="1277" spans="1:26" x14ac:dyDescent="0.2">
      <c r="A1277" t="s">
        <v>218</v>
      </c>
      <c r="B1277">
        <v>0</v>
      </c>
      <c r="C1277" t="s">
        <v>8151</v>
      </c>
      <c r="D1277" t="s">
        <v>8152</v>
      </c>
      <c r="E1277" t="s">
        <v>8153</v>
      </c>
      <c r="F1277" t="s">
        <v>175</v>
      </c>
      <c r="G1277">
        <v>30043</v>
      </c>
      <c r="H1277" t="s">
        <v>8154</v>
      </c>
      <c r="I1277" t="s">
        <v>8155</v>
      </c>
      <c r="J1277" t="s">
        <v>8156</v>
      </c>
      <c r="K1277" t="s">
        <v>25</v>
      </c>
      <c r="L1277">
        <v>29577</v>
      </c>
      <c r="M1277" t="s">
        <v>26</v>
      </c>
      <c r="N1277" t="s">
        <v>128</v>
      </c>
      <c r="O1277" s="6" t="str">
        <f>VLOOKUP(N1277,TOOLS!H:I,2,0)</f>
        <v>WV-S4550L</v>
      </c>
      <c r="P1277">
        <v>10174125</v>
      </c>
      <c r="R1277" s="6" t="str">
        <f>VLOOKUP(O1277,TOOLS!A:B,2,0)</f>
        <v>S1:SSG</v>
      </c>
      <c r="S1277" t="s">
        <v>105</v>
      </c>
      <c r="T1277" s="2">
        <v>43367</v>
      </c>
      <c r="V1277">
        <v>5404100867</v>
      </c>
      <c r="W1277">
        <v>2</v>
      </c>
      <c r="X1277" s="1">
        <v>661.12</v>
      </c>
      <c r="Y1277" s="1">
        <v>1322.24</v>
      </c>
      <c r="Z1277" s="6" t="e">
        <f>VLOOKUP(T1277,TOOLS!E:F,2,0)</f>
        <v>#N/A</v>
      </c>
    </row>
    <row r="1278" spans="1:26" x14ac:dyDescent="0.2">
      <c r="A1278" t="s">
        <v>220</v>
      </c>
      <c r="B1278" t="s">
        <v>6564</v>
      </c>
      <c r="C1278" t="s">
        <v>6565</v>
      </c>
      <c r="D1278" t="s">
        <v>6566</v>
      </c>
      <c r="E1278" t="s">
        <v>6567</v>
      </c>
      <c r="F1278" t="s">
        <v>63</v>
      </c>
      <c r="H1278" t="s">
        <v>6565</v>
      </c>
      <c r="I1278" t="s">
        <v>6566</v>
      </c>
      <c r="J1278" t="s">
        <v>6567</v>
      </c>
      <c r="K1278" t="s">
        <v>63</v>
      </c>
      <c r="L1278" t="s">
        <v>6568</v>
      </c>
      <c r="N1278" t="s">
        <v>128</v>
      </c>
      <c r="O1278" s="6" t="str">
        <f>VLOOKUP(N1278,TOOLS!H:I,2,0)</f>
        <v>WV-S4550L</v>
      </c>
      <c r="R1278" s="6" t="str">
        <f>VLOOKUP(O1278,TOOLS!A:B,2,0)</f>
        <v>S1:SSG</v>
      </c>
      <c r="T1278" s="2">
        <v>43360</v>
      </c>
      <c r="V1278" t="s">
        <v>6569</v>
      </c>
      <c r="W1278">
        <v>8</v>
      </c>
      <c r="X1278" s="1">
        <v>661.12</v>
      </c>
      <c r="Y1278" s="1">
        <v>5288.96</v>
      </c>
      <c r="Z1278" s="6" t="e">
        <f>VLOOKUP(T1278,TOOLS!E:F,2,0)</f>
        <v>#N/A</v>
      </c>
    </row>
    <row r="1279" spans="1:26" x14ac:dyDescent="0.2">
      <c r="A1279" t="s">
        <v>220</v>
      </c>
      <c r="B1279" t="s">
        <v>4848</v>
      </c>
      <c r="C1279" t="s">
        <v>4849</v>
      </c>
      <c r="D1279" t="s">
        <v>4850</v>
      </c>
      <c r="E1279" t="s">
        <v>4851</v>
      </c>
      <c r="F1279" t="s">
        <v>150</v>
      </c>
      <c r="H1279" t="s">
        <v>4849</v>
      </c>
      <c r="I1279" t="s">
        <v>4852</v>
      </c>
      <c r="J1279" t="s">
        <v>4853</v>
      </c>
      <c r="K1279" t="s">
        <v>150</v>
      </c>
      <c r="L1279" t="s">
        <v>4854</v>
      </c>
      <c r="N1279" t="s">
        <v>128</v>
      </c>
      <c r="O1279" s="6" t="str">
        <f>VLOOKUP(N1279,TOOLS!H:I,2,0)</f>
        <v>WV-S4550L</v>
      </c>
      <c r="R1279" s="6" t="str">
        <f>VLOOKUP(O1279,TOOLS!A:B,2,0)</f>
        <v>S1:SSG</v>
      </c>
      <c r="T1279" s="2">
        <v>43368</v>
      </c>
      <c r="U1279" t="s">
        <v>8214</v>
      </c>
      <c r="V1279" t="s">
        <v>8213</v>
      </c>
      <c r="W1279">
        <v>1</v>
      </c>
      <c r="X1279" s="1">
        <v>661.12</v>
      </c>
      <c r="Y1279" s="1">
        <v>661.12</v>
      </c>
      <c r="Z1279" s="6" t="e">
        <f>VLOOKUP(T1279,TOOLS!E:F,2,0)</f>
        <v>#N/A</v>
      </c>
    </row>
    <row r="1280" spans="1:26" x14ac:dyDescent="0.2">
      <c r="A1280" t="s">
        <v>220</v>
      </c>
      <c r="B1280" t="s">
        <v>4848</v>
      </c>
      <c r="C1280" t="s">
        <v>4849</v>
      </c>
      <c r="D1280" t="s">
        <v>4850</v>
      </c>
      <c r="E1280" t="s">
        <v>4851</v>
      </c>
      <c r="F1280" t="s">
        <v>150</v>
      </c>
      <c r="H1280" t="s">
        <v>4849</v>
      </c>
      <c r="I1280" t="s">
        <v>4852</v>
      </c>
      <c r="J1280" t="s">
        <v>4853</v>
      </c>
      <c r="K1280" t="s">
        <v>150</v>
      </c>
      <c r="L1280" t="s">
        <v>4854</v>
      </c>
      <c r="N1280" t="s">
        <v>128</v>
      </c>
      <c r="O1280" s="6" t="str">
        <f>VLOOKUP(N1280,TOOLS!H:I,2,0)</f>
        <v>WV-S4550L</v>
      </c>
      <c r="R1280" s="6" t="str">
        <f>VLOOKUP(O1280,TOOLS!A:B,2,0)</f>
        <v>S1:SSG</v>
      </c>
      <c r="T1280" s="2">
        <v>43371</v>
      </c>
      <c r="V1280" t="s">
        <v>8606</v>
      </c>
      <c r="W1280">
        <v>5</v>
      </c>
      <c r="X1280" s="1">
        <v>661.12</v>
      </c>
      <c r="Y1280" s="1">
        <v>3305.6</v>
      </c>
      <c r="Z1280" s="6" t="e">
        <f>VLOOKUP(T1280,TOOLS!E:F,2,0)</f>
        <v>#N/A</v>
      </c>
    </row>
    <row r="1281" spans="1:26" x14ac:dyDescent="0.2">
      <c r="A1281" t="s">
        <v>220</v>
      </c>
      <c r="B1281" t="s">
        <v>5708</v>
      </c>
      <c r="C1281" t="s">
        <v>5709</v>
      </c>
      <c r="D1281" t="s">
        <v>5710</v>
      </c>
      <c r="E1281" t="s">
        <v>5711</v>
      </c>
      <c r="F1281" t="s">
        <v>24</v>
      </c>
      <c r="H1281" t="s">
        <v>5709</v>
      </c>
      <c r="I1281" t="s">
        <v>5710</v>
      </c>
      <c r="J1281" t="s">
        <v>2390</v>
      </c>
      <c r="K1281" t="s">
        <v>24</v>
      </c>
      <c r="L1281" t="s">
        <v>5151</v>
      </c>
      <c r="N1281" t="s">
        <v>128</v>
      </c>
      <c r="O1281" s="6" t="str">
        <f>VLOOKUP(N1281,TOOLS!H:I,2,0)</f>
        <v>WV-S4550L</v>
      </c>
      <c r="R1281" s="6" t="str">
        <f>VLOOKUP(O1281,TOOLS!A:B,2,0)</f>
        <v>S1:SSG</v>
      </c>
      <c r="T1281" s="2">
        <v>43349</v>
      </c>
      <c r="U1281" t="s">
        <v>5712</v>
      </c>
      <c r="V1281" t="s">
        <v>5713</v>
      </c>
      <c r="W1281">
        <v>8</v>
      </c>
      <c r="X1281" s="1">
        <v>661.12</v>
      </c>
      <c r="Y1281" s="1">
        <v>5288.96</v>
      </c>
      <c r="Z1281" s="6" t="e">
        <f>VLOOKUP(T1281,TOOLS!E:F,2,0)</f>
        <v>#N/A</v>
      </c>
    </row>
    <row r="1282" spans="1:26" x14ac:dyDescent="0.2">
      <c r="A1282" t="s">
        <v>220</v>
      </c>
      <c r="B1282" t="s">
        <v>5888</v>
      </c>
      <c r="C1282" t="s">
        <v>5742</v>
      </c>
      <c r="D1282" t="s">
        <v>5743</v>
      </c>
      <c r="E1282" t="s">
        <v>5744</v>
      </c>
      <c r="F1282" t="s">
        <v>45</v>
      </c>
      <c r="H1282" t="s">
        <v>5742</v>
      </c>
      <c r="I1282" t="s">
        <v>5743</v>
      </c>
      <c r="J1282" t="s">
        <v>5744</v>
      </c>
      <c r="K1282" t="s">
        <v>45</v>
      </c>
      <c r="L1282" t="s">
        <v>5746</v>
      </c>
      <c r="N1282" t="s">
        <v>128</v>
      </c>
      <c r="O1282" s="6" t="str">
        <f>VLOOKUP(N1282,TOOLS!H:I,2,0)</f>
        <v>WV-S4550L</v>
      </c>
      <c r="R1282" s="6" t="str">
        <f>VLOOKUP(O1282,TOOLS!A:B,2,0)</f>
        <v>S1:SSG</v>
      </c>
      <c r="T1282" s="2">
        <v>43369</v>
      </c>
      <c r="V1282" t="s">
        <v>8389</v>
      </c>
      <c r="W1282">
        <v>1</v>
      </c>
      <c r="X1282" s="1">
        <v>661.12</v>
      </c>
      <c r="Y1282" s="1">
        <v>661.12</v>
      </c>
      <c r="Z1282" s="6" t="e">
        <f>VLOOKUP(T1282,TOOLS!E:F,2,0)</f>
        <v>#N/A</v>
      </c>
    </row>
    <row r="1283" spans="1:26" x14ac:dyDescent="0.2">
      <c r="A1283" t="s">
        <v>220</v>
      </c>
      <c r="B1283" t="s">
        <v>5888</v>
      </c>
      <c r="C1283" t="s">
        <v>5742</v>
      </c>
      <c r="D1283" t="s">
        <v>5743</v>
      </c>
      <c r="E1283" t="s">
        <v>5744</v>
      </c>
      <c r="F1283" t="s">
        <v>45</v>
      </c>
      <c r="H1283" t="s">
        <v>5742</v>
      </c>
      <c r="I1283" t="s">
        <v>5743</v>
      </c>
      <c r="J1283" t="s">
        <v>5744</v>
      </c>
      <c r="K1283" t="s">
        <v>45</v>
      </c>
      <c r="L1283" t="s">
        <v>5746</v>
      </c>
      <c r="N1283" t="s">
        <v>128</v>
      </c>
      <c r="O1283" s="6" t="str">
        <f>VLOOKUP(N1283,TOOLS!H:I,2,0)</f>
        <v>WV-S4550L</v>
      </c>
      <c r="R1283" s="6" t="str">
        <f>VLOOKUP(O1283,TOOLS!A:B,2,0)</f>
        <v>S1:SSG</v>
      </c>
      <c r="T1283" s="2">
        <v>43355</v>
      </c>
      <c r="V1283" t="s">
        <v>5889</v>
      </c>
      <c r="W1283">
        <v>10</v>
      </c>
      <c r="X1283" s="1">
        <v>661.12</v>
      </c>
      <c r="Y1283" s="1">
        <v>6611.2</v>
      </c>
      <c r="Z1283" s="6" t="e">
        <f>VLOOKUP(T1283,TOOLS!E:F,2,0)</f>
        <v>#N/A</v>
      </c>
    </row>
    <row r="1284" spans="1:26" x14ac:dyDescent="0.2">
      <c r="A1284" t="s">
        <v>220</v>
      </c>
      <c r="B1284" t="s">
        <v>5766</v>
      </c>
      <c r="C1284" t="s">
        <v>5767</v>
      </c>
      <c r="D1284" t="s">
        <v>7202</v>
      </c>
      <c r="E1284" t="s">
        <v>5768</v>
      </c>
      <c r="F1284" t="s">
        <v>2283</v>
      </c>
      <c r="H1284" t="s">
        <v>5767</v>
      </c>
      <c r="I1284" t="s">
        <v>5769</v>
      </c>
      <c r="J1284" t="s">
        <v>5768</v>
      </c>
      <c r="K1284" t="s">
        <v>2283</v>
      </c>
      <c r="L1284" t="s">
        <v>5770</v>
      </c>
      <c r="N1284" t="s">
        <v>128</v>
      </c>
      <c r="O1284" s="6" t="str">
        <f>VLOOKUP(N1284,TOOLS!H:I,2,0)</f>
        <v>WV-S4550L</v>
      </c>
      <c r="R1284" s="6" t="str">
        <f>VLOOKUP(O1284,TOOLS!A:B,2,0)</f>
        <v>S1:SSG</v>
      </c>
      <c r="T1284" s="2">
        <v>43353</v>
      </c>
      <c r="U1284" t="s">
        <v>5771</v>
      </c>
      <c r="V1284" t="s">
        <v>5772</v>
      </c>
      <c r="W1284">
        <v>19</v>
      </c>
      <c r="X1284" s="1">
        <v>661.12</v>
      </c>
      <c r="Y1284" s="1">
        <v>12561.28</v>
      </c>
      <c r="Z1284" s="6" t="e">
        <f>VLOOKUP(T1284,TOOLS!E:F,2,0)</f>
        <v>#N/A</v>
      </c>
    </row>
    <row r="1285" spans="1:26" x14ac:dyDescent="0.2">
      <c r="A1285" t="s">
        <v>220</v>
      </c>
      <c r="B1285" t="s">
        <v>5997</v>
      </c>
      <c r="C1285" t="s">
        <v>5998</v>
      </c>
      <c r="D1285" t="s">
        <v>5999</v>
      </c>
      <c r="E1285" t="s">
        <v>6000</v>
      </c>
      <c r="F1285" t="s">
        <v>43</v>
      </c>
      <c r="H1285" t="s">
        <v>5998</v>
      </c>
      <c r="I1285" t="s">
        <v>5999</v>
      </c>
      <c r="J1285" t="s">
        <v>6000</v>
      </c>
      <c r="K1285" t="s">
        <v>43</v>
      </c>
      <c r="L1285" t="s">
        <v>6001</v>
      </c>
      <c r="N1285" t="s">
        <v>128</v>
      </c>
      <c r="O1285" s="6" t="str">
        <f>VLOOKUP(N1285,TOOLS!H:I,2,0)</f>
        <v>WV-S4550L</v>
      </c>
      <c r="R1285" s="6" t="str">
        <f>VLOOKUP(O1285,TOOLS!A:B,2,0)</f>
        <v>S1:SSG</v>
      </c>
      <c r="T1285" s="2">
        <v>43356</v>
      </c>
      <c r="U1285" t="s">
        <v>6002</v>
      </c>
      <c r="V1285" t="s">
        <v>6003</v>
      </c>
      <c r="W1285">
        <v>5</v>
      </c>
      <c r="X1285" s="1">
        <v>661.12</v>
      </c>
      <c r="Y1285" s="1">
        <v>3305.6</v>
      </c>
      <c r="Z1285" s="6" t="e">
        <f>VLOOKUP(T1285,TOOLS!E:F,2,0)</f>
        <v>#N/A</v>
      </c>
    </row>
    <row r="1286" spans="1:26" x14ac:dyDescent="0.2">
      <c r="A1286" t="s">
        <v>220</v>
      </c>
      <c r="B1286" t="s">
        <v>5052</v>
      </c>
      <c r="C1286" t="s">
        <v>5053</v>
      </c>
      <c r="D1286" t="s">
        <v>5054</v>
      </c>
      <c r="E1286" t="s">
        <v>100</v>
      </c>
      <c r="F1286" t="s">
        <v>24</v>
      </c>
      <c r="H1286" t="s">
        <v>5055</v>
      </c>
      <c r="I1286" t="s">
        <v>5735</v>
      </c>
      <c r="J1286" t="s">
        <v>5056</v>
      </c>
      <c r="K1286" t="s">
        <v>25</v>
      </c>
      <c r="L1286" t="s">
        <v>5057</v>
      </c>
      <c r="N1286" t="s">
        <v>128</v>
      </c>
      <c r="O1286" s="6" t="str">
        <f>VLOOKUP(N1286,TOOLS!H:I,2,0)</f>
        <v>WV-S4550L</v>
      </c>
      <c r="R1286" s="6" t="str">
        <f>VLOOKUP(O1286,TOOLS!A:B,2,0)</f>
        <v>S1:SSG</v>
      </c>
      <c r="T1286" s="2">
        <v>43350</v>
      </c>
      <c r="V1286" t="s">
        <v>5736</v>
      </c>
      <c r="W1286">
        <v>2</v>
      </c>
      <c r="X1286" s="1">
        <v>661.12</v>
      </c>
      <c r="Y1286" s="1">
        <v>1322.24</v>
      </c>
      <c r="Z1286" s="6" t="e">
        <f>VLOOKUP(T1286,TOOLS!E:F,2,0)</f>
        <v>#N/A</v>
      </c>
    </row>
    <row r="1287" spans="1:26" x14ac:dyDescent="0.2">
      <c r="A1287" t="s">
        <v>220</v>
      </c>
      <c r="B1287" t="s">
        <v>149</v>
      </c>
      <c r="C1287" t="s">
        <v>39</v>
      </c>
      <c r="D1287" t="s">
        <v>40</v>
      </c>
      <c r="E1287" t="s">
        <v>41</v>
      </c>
      <c r="F1287" t="s">
        <v>42</v>
      </c>
      <c r="H1287" t="s">
        <v>7250</v>
      </c>
      <c r="I1287" t="s">
        <v>7251</v>
      </c>
      <c r="J1287" t="s">
        <v>5116</v>
      </c>
      <c r="K1287" t="s">
        <v>2341</v>
      </c>
      <c r="L1287" t="s">
        <v>7252</v>
      </c>
      <c r="N1287" t="s">
        <v>128</v>
      </c>
      <c r="O1287" s="6" t="str">
        <f>VLOOKUP(N1287,TOOLS!H:I,2,0)</f>
        <v>WV-S4550L</v>
      </c>
      <c r="R1287" s="6" t="str">
        <f>VLOOKUP(O1287,TOOLS!A:B,2,0)</f>
        <v>S1:SSG</v>
      </c>
      <c r="T1287" s="2">
        <v>43362</v>
      </c>
      <c r="V1287" t="s">
        <v>7253</v>
      </c>
      <c r="W1287">
        <v>1</v>
      </c>
      <c r="X1287" s="1">
        <v>661.12</v>
      </c>
      <c r="Y1287" s="1">
        <v>661.12</v>
      </c>
      <c r="Z1287" s="6" t="e">
        <f>VLOOKUP(T1287,TOOLS!E:F,2,0)</f>
        <v>#N/A</v>
      </c>
    </row>
    <row r="1288" spans="1:26" x14ac:dyDescent="0.2">
      <c r="A1288" t="s">
        <v>220</v>
      </c>
      <c r="B1288" t="s">
        <v>2340</v>
      </c>
      <c r="C1288" t="s">
        <v>2384</v>
      </c>
      <c r="D1288" t="s">
        <v>2336</v>
      </c>
      <c r="E1288" t="s">
        <v>2308</v>
      </c>
      <c r="F1288" t="s">
        <v>73</v>
      </c>
      <c r="H1288" t="s">
        <v>5070</v>
      </c>
      <c r="I1288" t="s">
        <v>5638</v>
      </c>
      <c r="J1288" t="s">
        <v>2316</v>
      </c>
      <c r="K1288" t="s">
        <v>73</v>
      </c>
      <c r="L1288" t="s">
        <v>5040</v>
      </c>
      <c r="N1288" t="s">
        <v>128</v>
      </c>
      <c r="O1288" s="6" t="str">
        <f>VLOOKUP(N1288,TOOLS!H:I,2,0)</f>
        <v>WV-S4550L</v>
      </c>
      <c r="R1288" s="6" t="str">
        <f>VLOOKUP(O1288,TOOLS!A:B,2,0)</f>
        <v>S1:SSG</v>
      </c>
      <c r="T1288" s="2">
        <v>43347</v>
      </c>
      <c r="U1288" t="s">
        <v>5639</v>
      </c>
      <c r="V1288" t="s">
        <v>5640</v>
      </c>
      <c r="W1288">
        <v>1</v>
      </c>
      <c r="X1288" s="1">
        <v>661.12</v>
      </c>
      <c r="Y1288" s="1">
        <v>661.12</v>
      </c>
      <c r="Z1288" s="6" t="e">
        <f>VLOOKUP(T1288,TOOLS!E:F,2,0)</f>
        <v>#N/A</v>
      </c>
    </row>
    <row r="1289" spans="1:26" x14ac:dyDescent="0.2">
      <c r="A1289" t="s">
        <v>220</v>
      </c>
      <c r="B1289" t="s">
        <v>5052</v>
      </c>
      <c r="C1289" t="s">
        <v>5053</v>
      </c>
      <c r="D1289" t="s">
        <v>5054</v>
      </c>
      <c r="E1289" t="s">
        <v>100</v>
      </c>
      <c r="F1289" t="s">
        <v>24</v>
      </c>
      <c r="H1289" t="s">
        <v>5055</v>
      </c>
      <c r="I1289" t="s">
        <v>5735</v>
      </c>
      <c r="J1289" t="s">
        <v>5056</v>
      </c>
      <c r="K1289" t="s">
        <v>25</v>
      </c>
      <c r="L1289" t="s">
        <v>5057</v>
      </c>
      <c r="N1289" t="s">
        <v>128</v>
      </c>
      <c r="O1289" s="6" t="str">
        <f>VLOOKUP(N1289,TOOLS!H:I,2,0)</f>
        <v>WV-S4550L</v>
      </c>
      <c r="R1289" s="6" t="str">
        <f>VLOOKUP(O1289,TOOLS!A:B,2,0)</f>
        <v>S1:SSG</v>
      </c>
      <c r="T1289" s="2">
        <v>43363</v>
      </c>
      <c r="V1289" t="s">
        <v>7317</v>
      </c>
      <c r="W1289">
        <v>2</v>
      </c>
      <c r="X1289" s="1">
        <v>661.12</v>
      </c>
      <c r="Y1289" s="1">
        <v>1322.24</v>
      </c>
      <c r="Z1289" s="6" t="e">
        <f>VLOOKUP(T1289,TOOLS!E:F,2,0)</f>
        <v>#N/A</v>
      </c>
    </row>
    <row r="1290" spans="1:26" x14ac:dyDescent="0.2">
      <c r="A1290" t="s">
        <v>220</v>
      </c>
      <c r="B1290" t="s">
        <v>5766</v>
      </c>
      <c r="C1290" t="s">
        <v>5767</v>
      </c>
      <c r="D1290" t="s">
        <v>7202</v>
      </c>
      <c r="E1290" t="s">
        <v>5768</v>
      </c>
      <c r="F1290" t="s">
        <v>2283</v>
      </c>
      <c r="H1290" t="s">
        <v>5767</v>
      </c>
      <c r="I1290" t="s">
        <v>7202</v>
      </c>
      <c r="J1290" t="s">
        <v>5768</v>
      </c>
      <c r="K1290" t="s">
        <v>2283</v>
      </c>
      <c r="L1290" t="s">
        <v>5770</v>
      </c>
      <c r="N1290" t="s">
        <v>128</v>
      </c>
      <c r="O1290" s="6" t="str">
        <f>VLOOKUP(N1290,TOOLS!H:I,2,0)</f>
        <v>WV-S4550L</v>
      </c>
      <c r="R1290" s="6" t="str">
        <f>VLOOKUP(O1290,TOOLS!A:B,2,0)</f>
        <v>S1:SSG</v>
      </c>
      <c r="T1290" s="2">
        <v>43371</v>
      </c>
      <c r="U1290" t="s">
        <v>5771</v>
      </c>
      <c r="V1290" t="s">
        <v>8623</v>
      </c>
      <c r="W1290">
        <v>5</v>
      </c>
      <c r="X1290" s="1">
        <v>661.12</v>
      </c>
      <c r="Y1290" s="1">
        <v>3305.6</v>
      </c>
      <c r="Z1290" s="6" t="e">
        <f>VLOOKUP(T1290,TOOLS!E:F,2,0)</f>
        <v>#N/A</v>
      </c>
    </row>
    <row r="1291" spans="1:26" x14ac:dyDescent="0.2">
      <c r="A1291" t="s">
        <v>217</v>
      </c>
      <c r="B1291" t="s">
        <v>7570</v>
      </c>
      <c r="C1291" t="s">
        <v>5087</v>
      </c>
      <c r="D1291" t="s">
        <v>5088</v>
      </c>
      <c r="E1291" t="s">
        <v>4886</v>
      </c>
      <c r="F1291" t="s">
        <v>69</v>
      </c>
      <c r="G1291" t="s">
        <v>5089</v>
      </c>
      <c r="H1291" t="s">
        <v>5090</v>
      </c>
      <c r="I1291" t="s">
        <v>5088</v>
      </c>
      <c r="J1291" t="s">
        <v>4886</v>
      </c>
      <c r="K1291" t="s">
        <v>69</v>
      </c>
      <c r="L1291" t="s">
        <v>5089</v>
      </c>
      <c r="N1291" t="s">
        <v>128</v>
      </c>
      <c r="O1291" s="6" t="str">
        <f>VLOOKUP(N1291,TOOLS!H:I,2,0)</f>
        <v>WV-S4550L</v>
      </c>
      <c r="R1291" s="6" t="str">
        <f>VLOOKUP(O1291,TOOLS!A:B,2,0)</f>
        <v>S1:SSG</v>
      </c>
      <c r="T1291" s="2">
        <v>43350</v>
      </c>
      <c r="U1291" t="s">
        <v>2297</v>
      </c>
      <c r="V1291" t="s">
        <v>5391</v>
      </c>
      <c r="W1291">
        <v>1</v>
      </c>
      <c r="X1291" s="1">
        <v>653.49</v>
      </c>
      <c r="Y1291" s="1">
        <v>653.49</v>
      </c>
      <c r="Z1291" s="6" t="e">
        <f>VLOOKUP(T1291,TOOLS!E:F,2,0)</f>
        <v>#N/A</v>
      </c>
    </row>
    <row r="1292" spans="1:26" x14ac:dyDescent="0.2">
      <c r="A1292" t="s">
        <v>217</v>
      </c>
      <c r="B1292" t="s">
        <v>7570</v>
      </c>
      <c r="C1292" t="s">
        <v>7699</v>
      </c>
      <c r="D1292" t="s">
        <v>7700</v>
      </c>
      <c r="E1292" t="s">
        <v>6639</v>
      </c>
      <c r="F1292" t="s">
        <v>52</v>
      </c>
      <c r="G1292" t="s">
        <v>7701</v>
      </c>
      <c r="H1292" t="s">
        <v>7702</v>
      </c>
      <c r="I1292" t="s">
        <v>7700</v>
      </c>
      <c r="J1292" t="s">
        <v>6639</v>
      </c>
      <c r="K1292" t="s">
        <v>52</v>
      </c>
      <c r="L1292" t="s">
        <v>7701</v>
      </c>
      <c r="N1292" t="s">
        <v>128</v>
      </c>
      <c r="O1292" s="6" t="str">
        <f>VLOOKUP(N1292,TOOLS!H:I,2,0)</f>
        <v>WV-S4550L</v>
      </c>
      <c r="R1292" s="6" t="str">
        <f>VLOOKUP(O1292,TOOLS!A:B,2,0)</f>
        <v>S1:SSG</v>
      </c>
      <c r="T1292" s="2">
        <v>43368</v>
      </c>
      <c r="U1292" t="s">
        <v>2297</v>
      </c>
      <c r="V1292" t="s">
        <v>8780</v>
      </c>
      <c r="W1292">
        <v>1</v>
      </c>
      <c r="X1292" s="1">
        <v>696.89</v>
      </c>
      <c r="Y1292" s="1">
        <v>696.89</v>
      </c>
      <c r="Z1292" s="6" t="e">
        <f>VLOOKUP(T1292,TOOLS!E:F,2,0)</f>
        <v>#N/A</v>
      </c>
    </row>
    <row r="1293" spans="1:26" x14ac:dyDescent="0.2">
      <c r="A1293" t="s">
        <v>217</v>
      </c>
      <c r="B1293" t="s">
        <v>7570</v>
      </c>
      <c r="C1293" t="s">
        <v>4913</v>
      </c>
      <c r="D1293" t="s">
        <v>4914</v>
      </c>
      <c r="E1293" t="s">
        <v>4915</v>
      </c>
      <c r="F1293" t="s">
        <v>37</v>
      </c>
      <c r="G1293" t="s">
        <v>4916</v>
      </c>
      <c r="H1293" t="s">
        <v>4917</v>
      </c>
      <c r="I1293" t="s">
        <v>4914</v>
      </c>
      <c r="J1293" t="s">
        <v>4915</v>
      </c>
      <c r="K1293" t="s">
        <v>37</v>
      </c>
      <c r="L1293" t="s">
        <v>4916</v>
      </c>
      <c r="N1293" t="s">
        <v>128</v>
      </c>
      <c r="O1293" s="6" t="str">
        <f>VLOOKUP(N1293,TOOLS!H:I,2,0)</f>
        <v>WV-S4550L</v>
      </c>
      <c r="R1293" s="6" t="str">
        <f>VLOOKUP(O1293,TOOLS!A:B,2,0)</f>
        <v>S1:SSG</v>
      </c>
      <c r="T1293" s="2">
        <v>43371</v>
      </c>
      <c r="U1293" t="s">
        <v>8929</v>
      </c>
      <c r="V1293" t="s">
        <v>8930</v>
      </c>
      <c r="W1293">
        <v>7</v>
      </c>
      <c r="X1293" s="1">
        <v>661.12</v>
      </c>
      <c r="Y1293" s="1">
        <v>4627.84</v>
      </c>
      <c r="Z1293" s="6" t="e">
        <f>VLOOKUP(T1293,TOOLS!E:F,2,0)</f>
        <v>#N/A</v>
      </c>
    </row>
    <row r="1294" spans="1:26" x14ac:dyDescent="0.2">
      <c r="A1294" t="s">
        <v>219</v>
      </c>
      <c r="B1294" t="s">
        <v>2402</v>
      </c>
      <c r="C1294" t="s">
        <v>106</v>
      </c>
      <c r="D1294" t="s">
        <v>6367</v>
      </c>
      <c r="E1294" t="s">
        <v>88</v>
      </c>
      <c r="F1294" t="s">
        <v>42</v>
      </c>
      <c r="G1294">
        <v>60061</v>
      </c>
      <c r="H1294" t="s">
        <v>6368</v>
      </c>
      <c r="I1294" t="s">
        <v>6369</v>
      </c>
      <c r="J1294" t="s">
        <v>6370</v>
      </c>
      <c r="K1294" t="s">
        <v>62</v>
      </c>
      <c r="L1294">
        <v>79606</v>
      </c>
      <c r="M1294" t="s">
        <v>26</v>
      </c>
      <c r="N1294" t="s">
        <v>197</v>
      </c>
      <c r="O1294" s="6" t="str">
        <f>VLOOKUP(N1294,TOOLS!H:I,2,0)</f>
        <v>WV-S4550LM</v>
      </c>
      <c r="P1294" t="s">
        <v>6371</v>
      </c>
      <c r="R1294" s="6" t="str">
        <f>VLOOKUP(O1294,TOOLS!A:B,2,0)</f>
        <v>S1:SSG</v>
      </c>
      <c r="S1294" t="s">
        <v>105</v>
      </c>
      <c r="T1294" s="2">
        <v>43357</v>
      </c>
      <c r="V1294">
        <v>97261134</v>
      </c>
      <c r="W1294">
        <v>1</v>
      </c>
      <c r="X1294" s="1">
        <v>676.8</v>
      </c>
      <c r="Y1294" s="1">
        <v>676.8</v>
      </c>
      <c r="Z1294" s="6" t="e">
        <f>VLOOKUP(T1294,TOOLS!E:F,2,0)</f>
        <v>#N/A</v>
      </c>
    </row>
    <row r="1295" spans="1:26" x14ac:dyDescent="0.2">
      <c r="A1295" t="s">
        <v>218</v>
      </c>
      <c r="B1295">
        <v>0</v>
      </c>
      <c r="C1295" t="s">
        <v>8320</v>
      </c>
      <c r="D1295" t="s">
        <v>6142</v>
      </c>
      <c r="E1295" t="s">
        <v>6429</v>
      </c>
      <c r="F1295" t="s">
        <v>63</v>
      </c>
      <c r="G1295">
        <v>8873</v>
      </c>
      <c r="H1295" t="s">
        <v>8489</v>
      </c>
      <c r="I1295" t="s">
        <v>8490</v>
      </c>
      <c r="J1295" t="s">
        <v>5968</v>
      </c>
      <c r="K1295" t="s">
        <v>166</v>
      </c>
      <c r="L1295">
        <v>400069</v>
      </c>
      <c r="M1295" t="s">
        <v>26</v>
      </c>
      <c r="N1295" t="s">
        <v>197</v>
      </c>
      <c r="O1295" s="6" t="str">
        <f>VLOOKUP(N1295,TOOLS!H:I,2,0)</f>
        <v>WV-S4550LM</v>
      </c>
      <c r="P1295">
        <v>10174126</v>
      </c>
      <c r="R1295" s="6" t="str">
        <f>VLOOKUP(O1295,TOOLS!A:B,2,0)</f>
        <v>S1:SSG</v>
      </c>
      <c r="S1295" t="s">
        <v>105</v>
      </c>
      <c r="T1295" s="2">
        <v>43370</v>
      </c>
      <c r="V1295">
        <v>5404118178</v>
      </c>
      <c r="W1295">
        <v>1</v>
      </c>
      <c r="X1295" s="1">
        <v>721.92</v>
      </c>
      <c r="Y1295" s="1">
        <v>721.92</v>
      </c>
      <c r="Z1295" s="6" t="e">
        <f>VLOOKUP(T1295,TOOLS!E:F,2,0)</f>
        <v>#N/A</v>
      </c>
    </row>
    <row r="1296" spans="1:26" x14ac:dyDescent="0.2">
      <c r="A1296" t="s">
        <v>218</v>
      </c>
      <c r="B1296">
        <v>0</v>
      </c>
      <c r="C1296" t="s">
        <v>5199</v>
      </c>
      <c r="D1296" t="s">
        <v>5200</v>
      </c>
      <c r="E1296" t="s">
        <v>4816</v>
      </c>
      <c r="F1296" t="s">
        <v>54</v>
      </c>
      <c r="G1296">
        <v>70123</v>
      </c>
      <c r="H1296" t="s">
        <v>5201</v>
      </c>
      <c r="I1296" t="s">
        <v>5202</v>
      </c>
      <c r="J1296" t="s">
        <v>5203</v>
      </c>
      <c r="K1296" t="s">
        <v>24</v>
      </c>
      <c r="L1296">
        <v>10965</v>
      </c>
      <c r="M1296" t="s">
        <v>26</v>
      </c>
      <c r="N1296" t="s">
        <v>328</v>
      </c>
      <c r="O1296" s="6" t="str">
        <f>VLOOKUP(N1296,TOOLS!H:I,2,0)</f>
        <v>WV-S6111</v>
      </c>
      <c r="P1296">
        <v>10177338</v>
      </c>
      <c r="R1296" s="6" t="str">
        <f>VLOOKUP(O1296,TOOLS!A:B,2,0)</f>
        <v>S1:SSG</v>
      </c>
      <c r="S1296" t="s">
        <v>105</v>
      </c>
      <c r="T1296" s="2">
        <v>43348</v>
      </c>
      <c r="V1296">
        <v>5404026957</v>
      </c>
      <c r="W1296">
        <v>1</v>
      </c>
      <c r="X1296" s="1">
        <v>1944.32</v>
      </c>
      <c r="Y1296" s="1">
        <v>1944.32</v>
      </c>
      <c r="Z1296" s="6" t="e">
        <f>VLOOKUP(T1296,TOOLS!E:F,2,0)</f>
        <v>#N/A</v>
      </c>
    </row>
    <row r="1297" spans="1:26" x14ac:dyDescent="0.2">
      <c r="A1297" t="s">
        <v>218</v>
      </c>
      <c r="B1297">
        <v>0</v>
      </c>
      <c r="C1297" t="s">
        <v>6058</v>
      </c>
      <c r="D1297" t="s">
        <v>6059</v>
      </c>
      <c r="E1297" t="s">
        <v>4753</v>
      </c>
      <c r="F1297" t="s">
        <v>73</v>
      </c>
      <c r="G1297">
        <v>33178</v>
      </c>
      <c r="H1297" t="s">
        <v>6060</v>
      </c>
      <c r="I1297" t="s">
        <v>6061</v>
      </c>
      <c r="J1297" t="s">
        <v>6066</v>
      </c>
      <c r="K1297" t="s">
        <v>73</v>
      </c>
      <c r="L1297">
        <v>33409</v>
      </c>
      <c r="M1297" t="s">
        <v>26</v>
      </c>
      <c r="N1297" t="s">
        <v>328</v>
      </c>
      <c r="O1297" s="6" t="str">
        <f>VLOOKUP(N1297,TOOLS!H:I,2,0)</f>
        <v>WV-S6111</v>
      </c>
      <c r="P1297">
        <v>10177338</v>
      </c>
      <c r="R1297" s="6" t="str">
        <f>VLOOKUP(O1297,TOOLS!A:B,2,0)</f>
        <v>S1:SSG</v>
      </c>
      <c r="S1297" t="s">
        <v>105</v>
      </c>
      <c r="T1297" s="2">
        <v>43356</v>
      </c>
      <c r="V1297">
        <v>5404058604</v>
      </c>
      <c r="W1297">
        <v>-2</v>
      </c>
      <c r="X1297" s="1">
        <v>1944.32</v>
      </c>
      <c r="Y1297" s="1">
        <v>-3888.64</v>
      </c>
      <c r="Z1297" s="6" t="e">
        <f>VLOOKUP(T1297,TOOLS!E:F,2,0)</f>
        <v>#N/A</v>
      </c>
    </row>
    <row r="1298" spans="1:26" x14ac:dyDescent="0.2">
      <c r="A1298" t="s">
        <v>218</v>
      </c>
      <c r="B1298">
        <v>0</v>
      </c>
      <c r="C1298" t="s">
        <v>6058</v>
      </c>
      <c r="D1298" t="s">
        <v>6059</v>
      </c>
      <c r="E1298" t="s">
        <v>4753</v>
      </c>
      <c r="F1298" t="s">
        <v>73</v>
      </c>
      <c r="G1298">
        <v>33178</v>
      </c>
      <c r="H1298" t="s">
        <v>6060</v>
      </c>
      <c r="I1298" t="s">
        <v>6061</v>
      </c>
      <c r="J1298" t="s">
        <v>6066</v>
      </c>
      <c r="K1298" t="s">
        <v>73</v>
      </c>
      <c r="L1298">
        <v>33409</v>
      </c>
      <c r="M1298" t="s">
        <v>26</v>
      </c>
      <c r="N1298" t="s">
        <v>328</v>
      </c>
      <c r="O1298" s="6" t="str">
        <f>VLOOKUP(N1298,TOOLS!H:I,2,0)</f>
        <v>WV-S6111</v>
      </c>
      <c r="P1298">
        <v>10177338</v>
      </c>
      <c r="R1298" s="6" t="str">
        <f>VLOOKUP(O1298,TOOLS!A:B,2,0)</f>
        <v>S1:SSG</v>
      </c>
      <c r="S1298" t="s">
        <v>105</v>
      </c>
      <c r="T1298" s="2">
        <v>43356</v>
      </c>
      <c r="V1298">
        <v>5404058604</v>
      </c>
      <c r="W1298">
        <v>-2</v>
      </c>
      <c r="X1298" s="1">
        <v>1944.32</v>
      </c>
      <c r="Y1298" s="1">
        <v>-3888.64</v>
      </c>
      <c r="Z1298" s="6" t="e">
        <f>VLOOKUP(T1298,TOOLS!E:F,2,0)</f>
        <v>#N/A</v>
      </c>
    </row>
    <row r="1299" spans="1:26" x14ac:dyDescent="0.2">
      <c r="A1299" t="s">
        <v>219</v>
      </c>
      <c r="B1299" t="s">
        <v>2266</v>
      </c>
      <c r="C1299" t="s">
        <v>106</v>
      </c>
      <c r="D1299" t="s">
        <v>7365</v>
      </c>
      <c r="E1299" t="s">
        <v>88</v>
      </c>
      <c r="F1299" t="s">
        <v>42</v>
      </c>
      <c r="G1299">
        <v>60061</v>
      </c>
      <c r="H1299" t="s">
        <v>7366</v>
      </c>
      <c r="I1299" t="s">
        <v>7365</v>
      </c>
      <c r="J1299" t="s">
        <v>107</v>
      </c>
      <c r="K1299" t="s">
        <v>62</v>
      </c>
      <c r="L1299">
        <v>77030</v>
      </c>
      <c r="M1299" t="s">
        <v>26</v>
      </c>
      <c r="N1299" t="s">
        <v>329</v>
      </c>
      <c r="O1299" s="6" t="str">
        <f>VLOOKUP(N1299,TOOLS!H:I,2,0)</f>
        <v>WV-S6130</v>
      </c>
      <c r="P1299" t="s">
        <v>7367</v>
      </c>
      <c r="R1299" s="6" t="str">
        <f>VLOOKUP(O1299,TOOLS!A:B,2,0)</f>
        <v>S1:SSG</v>
      </c>
      <c r="S1299" t="s">
        <v>105</v>
      </c>
      <c r="T1299" s="2">
        <v>43363</v>
      </c>
      <c r="V1299">
        <v>97405263</v>
      </c>
      <c r="W1299">
        <v>6</v>
      </c>
      <c r="X1299" s="1">
        <v>930</v>
      </c>
      <c r="Y1299" s="1">
        <v>5580</v>
      </c>
      <c r="Z1299" s="6" t="e">
        <f>VLOOKUP(T1299,TOOLS!E:F,2,0)</f>
        <v>#N/A</v>
      </c>
    </row>
    <row r="1300" spans="1:26" x14ac:dyDescent="0.2">
      <c r="A1300" t="s">
        <v>218</v>
      </c>
      <c r="B1300">
        <v>0</v>
      </c>
      <c r="C1300" t="s">
        <v>6251</v>
      </c>
      <c r="D1300" t="s">
        <v>6252</v>
      </c>
      <c r="E1300" t="s">
        <v>6253</v>
      </c>
      <c r="F1300" t="s">
        <v>93</v>
      </c>
      <c r="G1300">
        <v>22306</v>
      </c>
      <c r="H1300" t="s">
        <v>7368</v>
      </c>
      <c r="I1300" t="s">
        <v>7369</v>
      </c>
      <c r="J1300" t="s">
        <v>7370</v>
      </c>
      <c r="K1300" t="s">
        <v>43</v>
      </c>
      <c r="L1300">
        <v>91978</v>
      </c>
      <c r="M1300" t="s">
        <v>26</v>
      </c>
      <c r="N1300" t="s">
        <v>329</v>
      </c>
      <c r="O1300" s="6" t="str">
        <f>VLOOKUP(N1300,TOOLS!H:I,2,0)</f>
        <v>WV-S6130</v>
      </c>
      <c r="P1300">
        <v>10171508</v>
      </c>
      <c r="R1300" s="6" t="str">
        <f>VLOOKUP(O1300,TOOLS!A:B,2,0)</f>
        <v>S1:SSG</v>
      </c>
      <c r="S1300" t="s">
        <v>105</v>
      </c>
      <c r="T1300" s="2">
        <v>43363</v>
      </c>
      <c r="V1300">
        <v>5404087067</v>
      </c>
      <c r="W1300">
        <v>1</v>
      </c>
      <c r="X1300" s="1">
        <v>992</v>
      </c>
      <c r="Y1300" s="1">
        <v>992</v>
      </c>
      <c r="Z1300" s="6" t="e">
        <f>VLOOKUP(T1300,TOOLS!E:F,2,0)</f>
        <v>#N/A</v>
      </c>
    </row>
    <row r="1301" spans="1:26" x14ac:dyDescent="0.2">
      <c r="A1301" t="s">
        <v>219</v>
      </c>
      <c r="B1301" t="s">
        <v>2267</v>
      </c>
      <c r="C1301" t="s">
        <v>106</v>
      </c>
      <c r="D1301" t="s">
        <v>8354</v>
      </c>
      <c r="E1301" t="s">
        <v>88</v>
      </c>
      <c r="F1301" t="s">
        <v>42</v>
      </c>
      <c r="G1301">
        <v>60061</v>
      </c>
      <c r="H1301" t="s">
        <v>8355</v>
      </c>
      <c r="I1301" t="s">
        <v>8356</v>
      </c>
      <c r="J1301" t="s">
        <v>8357</v>
      </c>
      <c r="K1301" t="s">
        <v>93</v>
      </c>
      <c r="L1301">
        <v>24531</v>
      </c>
      <c r="M1301" t="s">
        <v>26</v>
      </c>
      <c r="N1301" t="s">
        <v>329</v>
      </c>
      <c r="O1301" s="6" t="str">
        <f>VLOOKUP(N1301,TOOLS!H:I,2,0)</f>
        <v>WV-S6130</v>
      </c>
      <c r="P1301" t="s">
        <v>7367</v>
      </c>
      <c r="R1301" s="6" t="str">
        <f>VLOOKUP(O1301,TOOLS!A:B,2,0)</f>
        <v>S1:SSG</v>
      </c>
      <c r="S1301" t="s">
        <v>105</v>
      </c>
      <c r="T1301" s="2">
        <v>43369</v>
      </c>
      <c r="V1301">
        <v>95994279</v>
      </c>
      <c r="W1301">
        <v>1</v>
      </c>
      <c r="X1301" s="1">
        <v>930</v>
      </c>
      <c r="Y1301" s="1">
        <v>930</v>
      </c>
      <c r="Z1301" s="6" t="e">
        <f>VLOOKUP(T1301,TOOLS!E:F,2,0)</f>
        <v>#N/A</v>
      </c>
    </row>
    <row r="1302" spans="1:26" x14ac:dyDescent="0.2">
      <c r="A1302" t="s">
        <v>218</v>
      </c>
      <c r="B1302">
        <v>0</v>
      </c>
      <c r="C1302" t="s">
        <v>8358</v>
      </c>
      <c r="E1302" t="s">
        <v>8359</v>
      </c>
      <c r="F1302" t="s">
        <v>69</v>
      </c>
      <c r="G1302">
        <v>80435</v>
      </c>
      <c r="H1302" t="s">
        <v>8360</v>
      </c>
      <c r="I1302" t="s">
        <v>8361</v>
      </c>
      <c r="J1302" t="s">
        <v>8362</v>
      </c>
      <c r="K1302" t="s">
        <v>69</v>
      </c>
      <c r="L1302">
        <v>80435</v>
      </c>
      <c r="M1302" t="s">
        <v>26</v>
      </c>
      <c r="N1302" t="s">
        <v>329</v>
      </c>
      <c r="O1302" s="6" t="str">
        <f>VLOOKUP(N1302,TOOLS!H:I,2,0)</f>
        <v>WV-S6130</v>
      </c>
      <c r="P1302">
        <v>10171508</v>
      </c>
      <c r="R1302" s="6" t="str">
        <f>VLOOKUP(O1302,TOOLS!A:B,2,0)</f>
        <v>S1:SSG</v>
      </c>
      <c r="S1302" t="s">
        <v>105</v>
      </c>
      <c r="T1302" s="2">
        <v>43369</v>
      </c>
      <c r="V1302">
        <v>5404112994</v>
      </c>
      <c r="W1302">
        <v>1</v>
      </c>
      <c r="X1302" s="1">
        <v>992</v>
      </c>
      <c r="Y1302" s="1">
        <v>992</v>
      </c>
      <c r="Z1302" s="6" t="e">
        <f>VLOOKUP(T1302,TOOLS!E:F,2,0)</f>
        <v>#N/A</v>
      </c>
    </row>
    <row r="1303" spans="1:26" x14ac:dyDescent="0.2">
      <c r="A1303" t="s">
        <v>218</v>
      </c>
      <c r="B1303">
        <v>0</v>
      </c>
      <c r="C1303" t="s">
        <v>168</v>
      </c>
      <c r="D1303" t="s">
        <v>169</v>
      </c>
      <c r="E1303" t="s">
        <v>170</v>
      </c>
      <c r="F1303" t="s">
        <v>24</v>
      </c>
      <c r="G1303">
        <v>10013</v>
      </c>
      <c r="H1303" t="s">
        <v>422</v>
      </c>
      <c r="I1303" t="s">
        <v>423</v>
      </c>
      <c r="J1303" t="s">
        <v>424</v>
      </c>
      <c r="K1303" t="s">
        <v>24</v>
      </c>
      <c r="L1303">
        <v>11779</v>
      </c>
      <c r="M1303" t="s">
        <v>26</v>
      </c>
      <c r="N1303" t="s">
        <v>329</v>
      </c>
      <c r="O1303" s="6" t="str">
        <f>VLOOKUP(N1303,TOOLS!H:I,2,0)</f>
        <v>WV-S6130</v>
      </c>
      <c r="P1303">
        <v>10171508</v>
      </c>
      <c r="R1303" s="6" t="str">
        <f>VLOOKUP(O1303,TOOLS!A:B,2,0)</f>
        <v>S1:SSG</v>
      </c>
      <c r="S1303" t="s">
        <v>105</v>
      </c>
      <c r="T1303" s="2">
        <v>43369</v>
      </c>
      <c r="V1303">
        <v>5404110518</v>
      </c>
      <c r="W1303">
        <v>9</v>
      </c>
      <c r="X1303" s="1">
        <v>992</v>
      </c>
      <c r="Y1303" s="1">
        <v>8928</v>
      </c>
      <c r="Z1303" s="6" t="e">
        <f>VLOOKUP(T1303,TOOLS!E:F,2,0)</f>
        <v>#N/A</v>
      </c>
    </row>
    <row r="1304" spans="1:26" x14ac:dyDescent="0.2">
      <c r="A1304" t="s">
        <v>218</v>
      </c>
      <c r="B1304">
        <v>0</v>
      </c>
      <c r="C1304" t="s">
        <v>6251</v>
      </c>
      <c r="D1304" t="s">
        <v>6252</v>
      </c>
      <c r="E1304" t="s">
        <v>6253</v>
      </c>
      <c r="F1304" t="s">
        <v>93</v>
      </c>
      <c r="G1304">
        <v>22306</v>
      </c>
      <c r="H1304" t="s">
        <v>8351</v>
      </c>
      <c r="I1304" t="s">
        <v>8352</v>
      </c>
      <c r="J1304" t="s">
        <v>8353</v>
      </c>
      <c r="K1304" t="s">
        <v>93</v>
      </c>
      <c r="L1304">
        <v>22079</v>
      </c>
      <c r="M1304" t="s">
        <v>26</v>
      </c>
      <c r="N1304" t="s">
        <v>329</v>
      </c>
      <c r="O1304" s="6" t="str">
        <f>VLOOKUP(N1304,TOOLS!H:I,2,0)</f>
        <v>WV-S6130</v>
      </c>
      <c r="P1304">
        <v>10171508</v>
      </c>
      <c r="R1304" s="6" t="str">
        <f>VLOOKUP(O1304,TOOLS!A:B,2,0)</f>
        <v>S1:SSG</v>
      </c>
      <c r="S1304" t="s">
        <v>105</v>
      </c>
      <c r="T1304" s="2">
        <v>43369</v>
      </c>
      <c r="V1304">
        <v>5404110425</v>
      </c>
      <c r="W1304">
        <v>9</v>
      </c>
      <c r="X1304" s="1">
        <v>992</v>
      </c>
      <c r="Y1304" s="1">
        <v>8928</v>
      </c>
      <c r="Z1304" s="6" t="e">
        <f>VLOOKUP(T1304,TOOLS!E:F,2,0)</f>
        <v>#N/A</v>
      </c>
    </row>
    <row r="1305" spans="1:26" x14ac:dyDescent="0.2">
      <c r="A1305" t="s">
        <v>218</v>
      </c>
      <c r="B1305">
        <v>0</v>
      </c>
      <c r="C1305" t="s">
        <v>168</v>
      </c>
      <c r="D1305" t="s">
        <v>169</v>
      </c>
      <c r="E1305" t="s">
        <v>170</v>
      </c>
      <c r="F1305" t="s">
        <v>24</v>
      </c>
      <c r="G1305">
        <v>10013</v>
      </c>
      <c r="H1305" t="s">
        <v>422</v>
      </c>
      <c r="I1305" t="s">
        <v>423</v>
      </c>
      <c r="J1305" t="s">
        <v>424</v>
      </c>
      <c r="K1305" t="s">
        <v>24</v>
      </c>
      <c r="L1305">
        <v>11779</v>
      </c>
      <c r="M1305" t="s">
        <v>26</v>
      </c>
      <c r="N1305" t="s">
        <v>329</v>
      </c>
      <c r="O1305" s="6" t="str">
        <f>VLOOKUP(N1305,TOOLS!H:I,2,0)</f>
        <v>WV-S6130</v>
      </c>
      <c r="P1305">
        <v>10171508</v>
      </c>
      <c r="R1305" s="6" t="str">
        <f>VLOOKUP(O1305,TOOLS!A:B,2,0)</f>
        <v>S1:SSG</v>
      </c>
      <c r="S1305" t="s">
        <v>105</v>
      </c>
      <c r="T1305" s="2">
        <v>43369</v>
      </c>
      <c r="V1305">
        <v>5404110517</v>
      </c>
      <c r="W1305">
        <v>1</v>
      </c>
      <c r="X1305" s="1">
        <v>992</v>
      </c>
      <c r="Y1305" s="1">
        <v>992</v>
      </c>
      <c r="Z1305" s="6" t="e">
        <f>VLOOKUP(T1305,TOOLS!E:F,2,0)</f>
        <v>#N/A</v>
      </c>
    </row>
    <row r="1306" spans="1:26" x14ac:dyDescent="0.2">
      <c r="A1306" t="s">
        <v>218</v>
      </c>
      <c r="B1306">
        <v>0</v>
      </c>
      <c r="C1306" t="s">
        <v>2289</v>
      </c>
      <c r="D1306" t="s">
        <v>2290</v>
      </c>
      <c r="E1306" t="s">
        <v>2291</v>
      </c>
      <c r="F1306" t="s">
        <v>66</v>
      </c>
      <c r="G1306">
        <v>17601</v>
      </c>
      <c r="H1306" t="s">
        <v>2289</v>
      </c>
      <c r="I1306" t="s">
        <v>2290</v>
      </c>
      <c r="J1306" t="s">
        <v>2291</v>
      </c>
      <c r="K1306" t="s">
        <v>66</v>
      </c>
      <c r="L1306">
        <v>17601</v>
      </c>
      <c r="M1306" t="s">
        <v>26</v>
      </c>
      <c r="N1306" t="s">
        <v>329</v>
      </c>
      <c r="O1306" s="6" t="str">
        <f>VLOOKUP(N1306,TOOLS!H:I,2,0)</f>
        <v>WV-S6130</v>
      </c>
      <c r="P1306">
        <v>10171508</v>
      </c>
      <c r="R1306" s="6" t="str">
        <f>VLOOKUP(O1306,TOOLS!A:B,2,0)</f>
        <v>S1:SSG</v>
      </c>
      <c r="S1306" t="s">
        <v>105</v>
      </c>
      <c r="T1306" s="2">
        <v>43369</v>
      </c>
      <c r="V1306">
        <v>5404110479</v>
      </c>
      <c r="W1306">
        <v>1</v>
      </c>
      <c r="X1306" s="1">
        <v>992</v>
      </c>
      <c r="Y1306" s="1">
        <v>992</v>
      </c>
      <c r="Z1306" s="6" t="e">
        <f>VLOOKUP(T1306,TOOLS!E:F,2,0)</f>
        <v>#N/A</v>
      </c>
    </row>
    <row r="1307" spans="1:26" x14ac:dyDescent="0.2">
      <c r="A1307" t="s">
        <v>220</v>
      </c>
      <c r="B1307" t="s">
        <v>224</v>
      </c>
      <c r="C1307" t="s">
        <v>159</v>
      </c>
      <c r="D1307" t="s">
        <v>160</v>
      </c>
      <c r="E1307" t="s">
        <v>100</v>
      </c>
      <c r="F1307" t="s">
        <v>24</v>
      </c>
      <c r="H1307" t="s">
        <v>7295</v>
      </c>
      <c r="I1307" t="s">
        <v>7296</v>
      </c>
      <c r="J1307" t="s">
        <v>7297</v>
      </c>
      <c r="K1307" t="s">
        <v>66</v>
      </c>
      <c r="L1307" t="s">
        <v>7298</v>
      </c>
      <c r="N1307" t="s">
        <v>329</v>
      </c>
      <c r="O1307" s="6" t="str">
        <f>VLOOKUP(N1307,TOOLS!H:I,2,0)</f>
        <v>WV-S6130</v>
      </c>
      <c r="R1307" s="6" t="str">
        <f>VLOOKUP(O1307,TOOLS!A:B,2,0)</f>
        <v>S1:SSG</v>
      </c>
      <c r="T1307" s="2">
        <v>43363</v>
      </c>
      <c r="V1307" t="s">
        <v>7299</v>
      </c>
      <c r="W1307">
        <v>3</v>
      </c>
      <c r="X1307" s="1">
        <v>992</v>
      </c>
      <c r="Y1307" s="1">
        <v>2976</v>
      </c>
      <c r="Z1307" s="6" t="e">
        <f>VLOOKUP(T1307,TOOLS!E:F,2,0)</f>
        <v>#N/A</v>
      </c>
    </row>
    <row r="1308" spans="1:26" x14ac:dyDescent="0.2">
      <c r="A1308" t="s">
        <v>220</v>
      </c>
      <c r="B1308" t="s">
        <v>2418</v>
      </c>
      <c r="C1308" t="s">
        <v>2419</v>
      </c>
      <c r="D1308" t="s">
        <v>2420</v>
      </c>
      <c r="E1308" t="s">
        <v>2421</v>
      </c>
      <c r="F1308" t="s">
        <v>45</v>
      </c>
      <c r="H1308" t="s">
        <v>2419</v>
      </c>
      <c r="I1308" t="s">
        <v>2420</v>
      </c>
      <c r="J1308" t="s">
        <v>2421</v>
      </c>
      <c r="K1308" t="s">
        <v>45</v>
      </c>
      <c r="L1308" t="s">
        <v>2422</v>
      </c>
      <c r="N1308" t="s">
        <v>329</v>
      </c>
      <c r="O1308" s="6" t="str">
        <f>VLOOKUP(N1308,TOOLS!H:I,2,0)</f>
        <v>WV-S6130</v>
      </c>
      <c r="R1308" s="6" t="str">
        <f>VLOOKUP(O1308,TOOLS!A:B,2,0)</f>
        <v>S1:SSG</v>
      </c>
      <c r="T1308" s="2">
        <v>43363</v>
      </c>
      <c r="V1308" t="s">
        <v>7267</v>
      </c>
      <c r="W1308">
        <v>2</v>
      </c>
      <c r="X1308" s="1">
        <v>992</v>
      </c>
      <c r="Y1308" s="1">
        <v>1984</v>
      </c>
      <c r="Z1308" s="6" t="e">
        <f>VLOOKUP(T1308,TOOLS!E:F,2,0)</f>
        <v>#N/A</v>
      </c>
    </row>
    <row r="1309" spans="1:26" x14ac:dyDescent="0.2">
      <c r="A1309" t="s">
        <v>220</v>
      </c>
      <c r="B1309" t="s">
        <v>224</v>
      </c>
      <c r="C1309" t="s">
        <v>159</v>
      </c>
      <c r="D1309" t="s">
        <v>160</v>
      </c>
      <c r="E1309" t="s">
        <v>100</v>
      </c>
      <c r="F1309" t="s">
        <v>24</v>
      </c>
      <c r="H1309" t="s">
        <v>173</v>
      </c>
      <c r="I1309" t="s">
        <v>2270</v>
      </c>
      <c r="J1309" t="s">
        <v>425</v>
      </c>
      <c r="K1309" t="s">
        <v>63</v>
      </c>
      <c r="L1309" t="s">
        <v>2271</v>
      </c>
      <c r="N1309" t="s">
        <v>329</v>
      </c>
      <c r="O1309" s="6" t="str">
        <f>VLOOKUP(N1309,TOOLS!H:I,2,0)</f>
        <v>WV-S6130</v>
      </c>
      <c r="R1309" s="6" t="str">
        <f>VLOOKUP(O1309,TOOLS!A:B,2,0)</f>
        <v>S1:SSG</v>
      </c>
      <c r="T1309" s="2">
        <v>43363</v>
      </c>
      <c r="V1309" t="s">
        <v>7272</v>
      </c>
      <c r="W1309">
        <v>5</v>
      </c>
      <c r="X1309" s="1">
        <v>992</v>
      </c>
      <c r="Y1309" s="1">
        <v>4960</v>
      </c>
      <c r="Z1309" s="6" t="e">
        <f>VLOOKUP(T1309,TOOLS!E:F,2,0)</f>
        <v>#N/A</v>
      </c>
    </row>
    <row r="1310" spans="1:26" x14ac:dyDescent="0.2">
      <c r="A1310" t="s">
        <v>220</v>
      </c>
      <c r="B1310" t="s">
        <v>224</v>
      </c>
      <c r="C1310" t="s">
        <v>159</v>
      </c>
      <c r="D1310" t="s">
        <v>160</v>
      </c>
      <c r="E1310" t="s">
        <v>100</v>
      </c>
      <c r="F1310" t="s">
        <v>24</v>
      </c>
      <c r="H1310" t="s">
        <v>7286</v>
      </c>
      <c r="I1310" t="s">
        <v>7287</v>
      </c>
      <c r="J1310" t="s">
        <v>7288</v>
      </c>
      <c r="K1310" t="s">
        <v>45</v>
      </c>
      <c r="L1310" t="s">
        <v>7289</v>
      </c>
      <c r="N1310" t="s">
        <v>329</v>
      </c>
      <c r="O1310" s="6" t="str">
        <f>VLOOKUP(N1310,TOOLS!H:I,2,0)</f>
        <v>WV-S6130</v>
      </c>
      <c r="R1310" s="6" t="str">
        <f>VLOOKUP(O1310,TOOLS!A:B,2,0)</f>
        <v>S1:SSG</v>
      </c>
      <c r="T1310" s="2">
        <v>43363</v>
      </c>
      <c r="V1310" t="s">
        <v>7290</v>
      </c>
      <c r="W1310">
        <v>1</v>
      </c>
      <c r="X1310" s="1">
        <v>992</v>
      </c>
      <c r="Y1310" s="1">
        <v>992</v>
      </c>
      <c r="Z1310" s="6" t="e">
        <f>VLOOKUP(T1310,TOOLS!E:F,2,0)</f>
        <v>#N/A</v>
      </c>
    </row>
    <row r="1311" spans="1:26" x14ac:dyDescent="0.2">
      <c r="A1311" t="s">
        <v>220</v>
      </c>
      <c r="B1311" t="s">
        <v>221</v>
      </c>
      <c r="C1311" t="s">
        <v>222</v>
      </c>
      <c r="D1311" t="s">
        <v>35</v>
      </c>
      <c r="E1311" t="s">
        <v>36</v>
      </c>
      <c r="F1311" t="s">
        <v>37</v>
      </c>
      <c r="H1311" t="s">
        <v>222</v>
      </c>
      <c r="I1311" t="s">
        <v>35</v>
      </c>
      <c r="J1311" t="s">
        <v>36</v>
      </c>
      <c r="K1311" t="s">
        <v>37</v>
      </c>
      <c r="L1311" t="s">
        <v>4969</v>
      </c>
      <c r="N1311" t="s">
        <v>329</v>
      </c>
      <c r="O1311" s="6" t="str">
        <f>VLOOKUP(N1311,TOOLS!H:I,2,0)</f>
        <v>WV-S6130</v>
      </c>
      <c r="R1311" s="6" t="str">
        <f>VLOOKUP(O1311,TOOLS!A:B,2,0)</f>
        <v>S1:SSG</v>
      </c>
      <c r="T1311" s="2">
        <v>43363</v>
      </c>
      <c r="V1311" t="s">
        <v>7266</v>
      </c>
      <c r="W1311">
        <v>4</v>
      </c>
      <c r="X1311" s="1">
        <v>992</v>
      </c>
      <c r="Y1311" s="1">
        <v>3968</v>
      </c>
      <c r="Z1311" s="6" t="e">
        <f>VLOOKUP(T1311,TOOLS!E:F,2,0)</f>
        <v>#N/A</v>
      </c>
    </row>
    <row r="1312" spans="1:26" x14ac:dyDescent="0.2">
      <c r="A1312" t="s">
        <v>220</v>
      </c>
      <c r="B1312" t="s">
        <v>224</v>
      </c>
      <c r="C1312" t="s">
        <v>159</v>
      </c>
      <c r="D1312" t="s">
        <v>160</v>
      </c>
      <c r="E1312" t="s">
        <v>100</v>
      </c>
      <c r="F1312" t="s">
        <v>24</v>
      </c>
      <c r="H1312" t="s">
        <v>7291</v>
      </c>
      <c r="I1312" t="s">
        <v>7292</v>
      </c>
      <c r="J1312" t="s">
        <v>6309</v>
      </c>
      <c r="K1312" t="s">
        <v>37</v>
      </c>
      <c r="L1312" t="s">
        <v>7293</v>
      </c>
      <c r="N1312" t="s">
        <v>329</v>
      </c>
      <c r="O1312" s="6" t="str">
        <f>VLOOKUP(N1312,TOOLS!H:I,2,0)</f>
        <v>WV-S6130</v>
      </c>
      <c r="R1312" s="6" t="str">
        <f>VLOOKUP(O1312,TOOLS!A:B,2,0)</f>
        <v>S1:SSG</v>
      </c>
      <c r="T1312" s="2">
        <v>43363</v>
      </c>
      <c r="V1312" t="s">
        <v>7294</v>
      </c>
      <c r="W1312">
        <v>1</v>
      </c>
      <c r="X1312" s="1">
        <v>992</v>
      </c>
      <c r="Y1312" s="1">
        <v>992</v>
      </c>
      <c r="Z1312" s="6" t="e">
        <f>VLOOKUP(T1312,TOOLS!E:F,2,0)</f>
        <v>#N/A</v>
      </c>
    </row>
    <row r="1313" spans="1:26" x14ac:dyDescent="0.2">
      <c r="A1313" t="s">
        <v>220</v>
      </c>
      <c r="B1313" t="s">
        <v>224</v>
      </c>
      <c r="C1313" t="s">
        <v>159</v>
      </c>
      <c r="D1313" t="s">
        <v>160</v>
      </c>
      <c r="E1313" t="s">
        <v>100</v>
      </c>
      <c r="F1313" t="s">
        <v>24</v>
      </c>
      <c r="H1313" t="s">
        <v>173</v>
      </c>
      <c r="I1313" t="s">
        <v>2270</v>
      </c>
      <c r="J1313" t="s">
        <v>425</v>
      </c>
      <c r="K1313" t="s">
        <v>63</v>
      </c>
      <c r="L1313" t="s">
        <v>2271</v>
      </c>
      <c r="N1313" t="s">
        <v>329</v>
      </c>
      <c r="O1313" s="6" t="str">
        <f>VLOOKUP(N1313,TOOLS!H:I,2,0)</f>
        <v>WV-S6130</v>
      </c>
      <c r="R1313" s="6" t="str">
        <f>VLOOKUP(O1313,TOOLS!A:B,2,0)</f>
        <v>S1:SSG</v>
      </c>
      <c r="T1313" s="2">
        <v>43363</v>
      </c>
      <c r="V1313" t="s">
        <v>7285</v>
      </c>
      <c r="W1313">
        <v>7</v>
      </c>
      <c r="X1313" s="1">
        <v>992</v>
      </c>
      <c r="Y1313" s="1">
        <v>6944</v>
      </c>
      <c r="Z1313" s="6" t="e">
        <f>VLOOKUP(T1313,TOOLS!E:F,2,0)</f>
        <v>#N/A</v>
      </c>
    </row>
    <row r="1314" spans="1:26" x14ac:dyDescent="0.2">
      <c r="A1314" t="s">
        <v>220</v>
      </c>
      <c r="B1314" t="s">
        <v>224</v>
      </c>
      <c r="C1314" t="s">
        <v>159</v>
      </c>
      <c r="D1314" t="s">
        <v>160</v>
      </c>
      <c r="E1314" t="s">
        <v>100</v>
      </c>
      <c r="F1314" t="s">
        <v>24</v>
      </c>
      <c r="H1314" t="s">
        <v>7268</v>
      </c>
      <c r="I1314" t="s">
        <v>7269</v>
      </c>
      <c r="J1314" t="s">
        <v>6110</v>
      </c>
      <c r="K1314" t="s">
        <v>175</v>
      </c>
      <c r="L1314" t="s">
        <v>7270</v>
      </c>
      <c r="N1314" t="s">
        <v>329</v>
      </c>
      <c r="O1314" s="6" t="str">
        <f>VLOOKUP(N1314,TOOLS!H:I,2,0)</f>
        <v>WV-S6130</v>
      </c>
      <c r="R1314" s="6" t="str">
        <f>VLOOKUP(O1314,TOOLS!A:B,2,0)</f>
        <v>S1:SSG</v>
      </c>
      <c r="T1314" s="2">
        <v>43363</v>
      </c>
      <c r="V1314" t="s">
        <v>7271</v>
      </c>
      <c r="W1314">
        <v>1</v>
      </c>
      <c r="X1314" s="1">
        <v>992</v>
      </c>
      <c r="Y1314" s="1">
        <v>992</v>
      </c>
      <c r="Z1314" s="6" t="e">
        <f>VLOOKUP(T1314,TOOLS!E:F,2,0)</f>
        <v>#N/A</v>
      </c>
    </row>
    <row r="1315" spans="1:26" x14ac:dyDescent="0.2">
      <c r="A1315" t="s">
        <v>217</v>
      </c>
      <c r="B1315" t="s">
        <v>7570</v>
      </c>
      <c r="C1315" t="s">
        <v>5342</v>
      </c>
      <c r="D1315" t="s">
        <v>5343</v>
      </c>
      <c r="E1315" t="s">
        <v>5344</v>
      </c>
      <c r="F1315" t="s">
        <v>63</v>
      </c>
      <c r="G1315" t="s">
        <v>5345</v>
      </c>
      <c r="H1315" t="s">
        <v>5346</v>
      </c>
      <c r="I1315" t="s">
        <v>5343</v>
      </c>
      <c r="J1315" t="s">
        <v>5344</v>
      </c>
      <c r="K1315" t="s">
        <v>63</v>
      </c>
      <c r="L1315" t="s">
        <v>5345</v>
      </c>
      <c r="N1315" t="s">
        <v>329</v>
      </c>
      <c r="O1315" s="6" t="str">
        <f>VLOOKUP(N1315,TOOLS!H:I,2,0)</f>
        <v>WV-S6130</v>
      </c>
      <c r="R1315" s="6" t="str">
        <f>VLOOKUP(O1315,TOOLS!A:B,2,0)</f>
        <v>S1:SSG</v>
      </c>
      <c r="T1315" s="2">
        <v>43347</v>
      </c>
      <c r="U1315" t="s">
        <v>2297</v>
      </c>
      <c r="V1315" t="s">
        <v>5347</v>
      </c>
      <c r="W1315">
        <v>1</v>
      </c>
      <c r="X1315" s="1">
        <v>992</v>
      </c>
      <c r="Y1315" s="1">
        <v>992</v>
      </c>
      <c r="Z1315" s="6" t="e">
        <f>VLOOKUP(T1315,TOOLS!E:F,2,0)</f>
        <v>#N/A</v>
      </c>
    </row>
    <row r="1316" spans="1:26" x14ac:dyDescent="0.2">
      <c r="A1316" t="s">
        <v>217</v>
      </c>
      <c r="B1316" t="s">
        <v>7570</v>
      </c>
      <c r="C1316" t="s">
        <v>4865</v>
      </c>
      <c r="D1316" t="s">
        <v>4866</v>
      </c>
      <c r="E1316" t="s">
        <v>4867</v>
      </c>
      <c r="F1316" t="s">
        <v>4868</v>
      </c>
      <c r="G1316" t="s">
        <v>4869</v>
      </c>
      <c r="H1316" t="s">
        <v>4870</v>
      </c>
      <c r="I1316" t="s">
        <v>4866</v>
      </c>
      <c r="J1316" t="s">
        <v>4867</v>
      </c>
      <c r="K1316" t="s">
        <v>4868</v>
      </c>
      <c r="L1316" t="s">
        <v>4869</v>
      </c>
      <c r="N1316" t="s">
        <v>329</v>
      </c>
      <c r="O1316" s="6" t="str">
        <f>VLOOKUP(N1316,TOOLS!H:I,2,0)</f>
        <v>WV-S6130</v>
      </c>
      <c r="R1316" s="6" t="str">
        <f>VLOOKUP(O1316,TOOLS!A:B,2,0)</f>
        <v>S1:SSG</v>
      </c>
      <c r="T1316" s="2">
        <v>43349</v>
      </c>
      <c r="U1316" t="s">
        <v>2297</v>
      </c>
      <c r="V1316" t="s">
        <v>5424</v>
      </c>
      <c r="W1316">
        <v>3</v>
      </c>
      <c r="X1316" s="1">
        <v>992</v>
      </c>
      <c r="Y1316" s="1">
        <v>2976</v>
      </c>
      <c r="Z1316" s="6" t="e">
        <f>VLOOKUP(T1316,TOOLS!E:F,2,0)</f>
        <v>#N/A</v>
      </c>
    </row>
    <row r="1317" spans="1:26" x14ac:dyDescent="0.2">
      <c r="A1317" t="s">
        <v>217</v>
      </c>
      <c r="B1317" t="s">
        <v>7570</v>
      </c>
      <c r="C1317" t="s">
        <v>4865</v>
      </c>
      <c r="D1317" t="s">
        <v>4866</v>
      </c>
      <c r="E1317" t="s">
        <v>4867</v>
      </c>
      <c r="F1317" t="s">
        <v>4868</v>
      </c>
      <c r="G1317" t="s">
        <v>4869</v>
      </c>
      <c r="H1317" t="s">
        <v>4870</v>
      </c>
      <c r="I1317" t="s">
        <v>4866</v>
      </c>
      <c r="J1317" t="s">
        <v>4867</v>
      </c>
      <c r="K1317" t="s">
        <v>4868</v>
      </c>
      <c r="L1317" t="s">
        <v>4869</v>
      </c>
      <c r="N1317" t="s">
        <v>329</v>
      </c>
      <c r="O1317" s="6" t="str">
        <f>VLOOKUP(N1317,TOOLS!H:I,2,0)</f>
        <v>WV-S6130</v>
      </c>
      <c r="R1317" s="6" t="str">
        <f>VLOOKUP(O1317,TOOLS!A:B,2,0)</f>
        <v>S1:SSG</v>
      </c>
      <c r="T1317" s="2">
        <v>43350</v>
      </c>
      <c r="U1317" t="s">
        <v>2297</v>
      </c>
      <c r="V1317" t="s">
        <v>5425</v>
      </c>
      <c r="W1317">
        <v>3</v>
      </c>
      <c r="X1317" s="1">
        <v>992</v>
      </c>
      <c r="Y1317" s="1">
        <v>2976</v>
      </c>
      <c r="Z1317" s="6" t="e">
        <f>VLOOKUP(T1317,TOOLS!E:F,2,0)</f>
        <v>#N/A</v>
      </c>
    </row>
    <row r="1318" spans="1:26" x14ac:dyDescent="0.2">
      <c r="A1318" t="s">
        <v>217</v>
      </c>
      <c r="B1318" t="s">
        <v>7570</v>
      </c>
      <c r="C1318" t="s">
        <v>7862</v>
      </c>
      <c r="D1318" t="s">
        <v>8907</v>
      </c>
      <c r="E1318" t="s">
        <v>8908</v>
      </c>
      <c r="F1318" t="s">
        <v>52</v>
      </c>
      <c r="G1318" t="s">
        <v>8909</v>
      </c>
      <c r="H1318" t="s">
        <v>8910</v>
      </c>
      <c r="I1318" t="s">
        <v>8907</v>
      </c>
      <c r="J1318" t="s">
        <v>8908</v>
      </c>
      <c r="K1318" t="s">
        <v>52</v>
      </c>
      <c r="L1318" t="s">
        <v>8909</v>
      </c>
      <c r="N1318" t="s">
        <v>329</v>
      </c>
      <c r="O1318" s="6" t="str">
        <f>VLOOKUP(N1318,TOOLS!H:I,2,0)</f>
        <v>WV-S6130</v>
      </c>
      <c r="R1318" s="6" t="str">
        <f>VLOOKUP(O1318,TOOLS!A:B,2,0)</f>
        <v>S1:SSG</v>
      </c>
      <c r="T1318" s="2">
        <v>43370</v>
      </c>
      <c r="U1318" t="s">
        <v>2297</v>
      </c>
      <c r="V1318" t="s">
        <v>8911</v>
      </c>
      <c r="W1318">
        <v>1</v>
      </c>
      <c r="X1318" s="1">
        <v>992</v>
      </c>
      <c r="Y1318" s="1">
        <v>992</v>
      </c>
      <c r="Z1318" s="6" t="e">
        <f>VLOOKUP(T1318,TOOLS!E:F,2,0)</f>
        <v>#N/A</v>
      </c>
    </row>
    <row r="1319" spans="1:26" x14ac:dyDescent="0.2">
      <c r="A1319" t="s">
        <v>217</v>
      </c>
      <c r="B1319" t="s">
        <v>7570</v>
      </c>
      <c r="C1319" t="s">
        <v>6923</v>
      </c>
      <c r="D1319" t="s">
        <v>6924</v>
      </c>
      <c r="E1319" t="s">
        <v>6925</v>
      </c>
      <c r="F1319" t="s">
        <v>33</v>
      </c>
      <c r="G1319" t="s">
        <v>6926</v>
      </c>
      <c r="H1319" t="s">
        <v>6927</v>
      </c>
      <c r="I1319" t="s">
        <v>6924</v>
      </c>
      <c r="J1319" t="s">
        <v>6925</v>
      </c>
      <c r="K1319" t="s">
        <v>33</v>
      </c>
      <c r="L1319" t="s">
        <v>6926</v>
      </c>
      <c r="N1319" t="s">
        <v>329</v>
      </c>
      <c r="O1319" s="6" t="str">
        <f>VLOOKUP(N1319,TOOLS!H:I,2,0)</f>
        <v>WV-S6130</v>
      </c>
      <c r="R1319" s="6" t="str">
        <f>VLOOKUP(O1319,TOOLS!A:B,2,0)</f>
        <v>S1:SSG</v>
      </c>
      <c r="T1319" s="2">
        <v>43354</v>
      </c>
      <c r="U1319" t="s">
        <v>2297</v>
      </c>
      <c r="V1319" t="s">
        <v>6928</v>
      </c>
      <c r="W1319">
        <v>1</v>
      </c>
      <c r="X1319" s="1">
        <v>992</v>
      </c>
      <c r="Y1319" s="1">
        <v>992</v>
      </c>
      <c r="Z1319" s="6" t="e">
        <f>VLOOKUP(T1319,TOOLS!E:F,2,0)</f>
        <v>#N/A</v>
      </c>
    </row>
    <row r="1320" spans="1:26" x14ac:dyDescent="0.2">
      <c r="A1320" t="s">
        <v>217</v>
      </c>
      <c r="B1320" t="s">
        <v>7570</v>
      </c>
      <c r="C1320" t="s">
        <v>6923</v>
      </c>
      <c r="D1320" t="s">
        <v>6924</v>
      </c>
      <c r="E1320" t="s">
        <v>6925</v>
      </c>
      <c r="F1320" t="s">
        <v>33</v>
      </c>
      <c r="G1320" t="s">
        <v>6926</v>
      </c>
      <c r="H1320" t="s">
        <v>6927</v>
      </c>
      <c r="I1320" t="s">
        <v>6924</v>
      </c>
      <c r="J1320" t="s">
        <v>6925</v>
      </c>
      <c r="K1320" t="s">
        <v>33</v>
      </c>
      <c r="L1320" t="s">
        <v>6926</v>
      </c>
      <c r="N1320" t="s">
        <v>329</v>
      </c>
      <c r="O1320" s="6" t="str">
        <f>VLOOKUP(N1320,TOOLS!H:I,2,0)</f>
        <v>WV-S6130</v>
      </c>
      <c r="R1320" s="6" t="str">
        <f>VLOOKUP(O1320,TOOLS!A:B,2,0)</f>
        <v>S1:SSG</v>
      </c>
      <c r="T1320" s="2">
        <v>43353</v>
      </c>
      <c r="U1320" t="s">
        <v>2297</v>
      </c>
      <c r="V1320" t="s">
        <v>6929</v>
      </c>
      <c r="W1320">
        <v>1</v>
      </c>
      <c r="X1320" s="1">
        <v>992</v>
      </c>
      <c r="Y1320" s="1">
        <v>992</v>
      </c>
      <c r="Z1320" s="6" t="e">
        <f>VLOOKUP(T1320,TOOLS!E:F,2,0)</f>
        <v>#N/A</v>
      </c>
    </row>
    <row r="1321" spans="1:26" x14ac:dyDescent="0.2">
      <c r="A1321" t="s">
        <v>217</v>
      </c>
      <c r="B1321" t="s">
        <v>7570</v>
      </c>
      <c r="C1321" t="s">
        <v>6983</v>
      </c>
      <c r="D1321" t="s">
        <v>6984</v>
      </c>
      <c r="E1321" t="s">
        <v>6985</v>
      </c>
      <c r="F1321" t="s">
        <v>43</v>
      </c>
      <c r="G1321" t="s">
        <v>6986</v>
      </c>
      <c r="H1321" t="s">
        <v>6987</v>
      </c>
      <c r="I1321" t="s">
        <v>6984</v>
      </c>
      <c r="J1321" t="s">
        <v>6985</v>
      </c>
      <c r="K1321" t="s">
        <v>43</v>
      </c>
      <c r="L1321" t="s">
        <v>6986</v>
      </c>
      <c r="N1321" t="s">
        <v>329</v>
      </c>
      <c r="O1321" s="6" t="str">
        <f>VLOOKUP(N1321,TOOLS!H:I,2,0)</f>
        <v>WV-S6130</v>
      </c>
      <c r="R1321" s="6" t="str">
        <f>VLOOKUP(O1321,TOOLS!A:B,2,0)</f>
        <v>S1:SSG</v>
      </c>
      <c r="T1321" s="2">
        <v>43355</v>
      </c>
      <c r="U1321" t="s">
        <v>2297</v>
      </c>
      <c r="V1321" t="s">
        <v>6988</v>
      </c>
      <c r="W1321">
        <v>4</v>
      </c>
      <c r="X1321" s="1">
        <v>992</v>
      </c>
      <c r="Y1321" s="1">
        <v>3968</v>
      </c>
      <c r="Z1321" s="6" t="e">
        <f>VLOOKUP(T1321,TOOLS!E:F,2,0)</f>
        <v>#N/A</v>
      </c>
    </row>
    <row r="1322" spans="1:26" x14ac:dyDescent="0.2">
      <c r="A1322" t="s">
        <v>219</v>
      </c>
      <c r="B1322" t="s">
        <v>7070</v>
      </c>
      <c r="C1322" t="s">
        <v>106</v>
      </c>
      <c r="E1322" t="s">
        <v>88</v>
      </c>
      <c r="F1322" t="s">
        <v>42</v>
      </c>
      <c r="G1322">
        <v>60061</v>
      </c>
      <c r="H1322" t="s">
        <v>7361</v>
      </c>
      <c r="J1322" t="s">
        <v>107</v>
      </c>
      <c r="K1322" t="s">
        <v>62</v>
      </c>
      <c r="L1322">
        <v>77002</v>
      </c>
      <c r="M1322" t="s">
        <v>26</v>
      </c>
      <c r="N1322" t="s">
        <v>330</v>
      </c>
      <c r="O1322" s="6" t="str">
        <f>VLOOKUP(N1322,TOOLS!H:I,2,0)</f>
        <v>WV-S6131</v>
      </c>
      <c r="P1322" t="s">
        <v>7484</v>
      </c>
      <c r="R1322" s="6" t="str">
        <f>VLOOKUP(O1322,TOOLS!A:B,2,0)</f>
        <v>S1:SSG</v>
      </c>
      <c r="S1322" t="s">
        <v>105</v>
      </c>
      <c r="T1322" s="2">
        <v>43364</v>
      </c>
      <c r="U1322" t="s">
        <v>7485</v>
      </c>
      <c r="V1322">
        <v>97421829</v>
      </c>
      <c r="W1322">
        <v>2</v>
      </c>
      <c r="X1322" s="1">
        <v>1780.38</v>
      </c>
      <c r="Y1322" s="1">
        <v>3560.76</v>
      </c>
      <c r="Z1322" s="6" t="e">
        <f>VLOOKUP(T1322,TOOLS!E:F,2,0)</f>
        <v>#N/A</v>
      </c>
    </row>
    <row r="1323" spans="1:26" x14ac:dyDescent="0.2">
      <c r="A1323" t="s">
        <v>220</v>
      </c>
      <c r="B1323" t="s">
        <v>428</v>
      </c>
      <c r="C1323" t="s">
        <v>429</v>
      </c>
      <c r="D1323" t="s">
        <v>430</v>
      </c>
      <c r="E1323" t="s">
        <v>431</v>
      </c>
      <c r="F1323" t="s">
        <v>97</v>
      </c>
      <c r="H1323" t="s">
        <v>429</v>
      </c>
      <c r="I1323" t="s">
        <v>430</v>
      </c>
      <c r="J1323" t="s">
        <v>431</v>
      </c>
      <c r="K1323" t="s">
        <v>97</v>
      </c>
      <c r="L1323" t="s">
        <v>432</v>
      </c>
      <c r="N1323" t="s">
        <v>330</v>
      </c>
      <c r="O1323" s="6" t="str">
        <f>VLOOKUP(N1323,TOOLS!H:I,2,0)</f>
        <v>WV-S6131</v>
      </c>
      <c r="R1323" s="6" t="str">
        <f>VLOOKUP(O1323,TOOLS!A:B,2,0)</f>
        <v>S1:SSG</v>
      </c>
      <c r="T1323" s="2">
        <v>43350</v>
      </c>
      <c r="V1323" t="s">
        <v>5727</v>
      </c>
      <c r="W1323">
        <v>1</v>
      </c>
      <c r="X1323" s="1">
        <v>2110.08</v>
      </c>
      <c r="Y1323" s="1">
        <v>2110.08</v>
      </c>
      <c r="Z1323" s="6" t="e">
        <f>VLOOKUP(T1323,TOOLS!E:F,2,0)</f>
        <v>#N/A</v>
      </c>
    </row>
    <row r="1324" spans="1:26" x14ac:dyDescent="0.2">
      <c r="A1324" t="s">
        <v>217</v>
      </c>
      <c r="B1324" t="s">
        <v>7570</v>
      </c>
      <c r="C1324" t="s">
        <v>5140</v>
      </c>
      <c r="D1324" t="s">
        <v>6757</v>
      </c>
      <c r="E1324" t="s">
        <v>6758</v>
      </c>
      <c r="F1324" t="s">
        <v>2280</v>
      </c>
      <c r="G1324" t="s">
        <v>6759</v>
      </c>
      <c r="H1324" t="s">
        <v>6760</v>
      </c>
      <c r="I1324" t="s">
        <v>6757</v>
      </c>
      <c r="J1324" t="s">
        <v>6758</v>
      </c>
      <c r="K1324" t="s">
        <v>2280</v>
      </c>
      <c r="L1324" t="s">
        <v>6759</v>
      </c>
      <c r="N1324" t="s">
        <v>330</v>
      </c>
      <c r="O1324" s="6" t="str">
        <f>VLOOKUP(N1324,TOOLS!H:I,2,0)</f>
        <v>WV-S6131</v>
      </c>
      <c r="R1324" s="6" t="str">
        <f>VLOOKUP(O1324,TOOLS!A:B,2,0)</f>
        <v>S1:SSG</v>
      </c>
      <c r="T1324" s="2">
        <v>43353</v>
      </c>
      <c r="U1324" t="s">
        <v>2297</v>
      </c>
      <c r="V1324" t="s">
        <v>6761</v>
      </c>
      <c r="W1324">
        <v>1</v>
      </c>
      <c r="X1324" s="1">
        <v>2110.08</v>
      </c>
      <c r="Y1324" s="1">
        <v>2110.08</v>
      </c>
      <c r="Z1324" s="6" t="e">
        <f>VLOOKUP(T1324,TOOLS!E:F,2,0)</f>
        <v>#N/A</v>
      </c>
    </row>
    <row r="1325" spans="1:26" x14ac:dyDescent="0.2">
      <c r="A1325" t="s">
        <v>217</v>
      </c>
      <c r="B1325" t="s">
        <v>7570</v>
      </c>
      <c r="C1325" t="s">
        <v>5140</v>
      </c>
      <c r="D1325" t="s">
        <v>5416</v>
      </c>
      <c r="E1325" t="s">
        <v>5417</v>
      </c>
      <c r="F1325" t="s">
        <v>24</v>
      </c>
      <c r="G1325" t="s">
        <v>5418</v>
      </c>
      <c r="H1325" t="s">
        <v>5419</v>
      </c>
      <c r="I1325" t="s">
        <v>5416</v>
      </c>
      <c r="J1325" t="s">
        <v>5417</v>
      </c>
      <c r="K1325" t="s">
        <v>24</v>
      </c>
      <c r="L1325" t="s">
        <v>5418</v>
      </c>
      <c r="N1325" t="s">
        <v>330</v>
      </c>
      <c r="O1325" s="6" t="str">
        <f>VLOOKUP(N1325,TOOLS!H:I,2,0)</f>
        <v>WV-S6131</v>
      </c>
      <c r="R1325" s="6" t="str">
        <f>VLOOKUP(O1325,TOOLS!A:B,2,0)</f>
        <v>S1:SSG</v>
      </c>
      <c r="T1325" s="2">
        <v>43347</v>
      </c>
      <c r="U1325" t="s">
        <v>2297</v>
      </c>
      <c r="V1325" t="s">
        <v>5420</v>
      </c>
      <c r="W1325">
        <v>1</v>
      </c>
      <c r="X1325" s="1">
        <v>2110.08</v>
      </c>
      <c r="Y1325" s="1">
        <v>2110.08</v>
      </c>
      <c r="Z1325" s="6" t="e">
        <f>VLOOKUP(T1325,TOOLS!E:F,2,0)</f>
        <v>#N/A</v>
      </c>
    </row>
    <row r="1326" spans="1:26" x14ac:dyDescent="0.2">
      <c r="A1326" t="s">
        <v>217</v>
      </c>
      <c r="B1326" t="s">
        <v>7570</v>
      </c>
      <c r="C1326" t="s">
        <v>5140</v>
      </c>
      <c r="D1326" t="s">
        <v>5421</v>
      </c>
      <c r="E1326" t="s">
        <v>5417</v>
      </c>
      <c r="F1326" t="s">
        <v>24</v>
      </c>
      <c r="G1326" t="s">
        <v>5418</v>
      </c>
      <c r="H1326" t="s">
        <v>5419</v>
      </c>
      <c r="I1326" t="s">
        <v>5421</v>
      </c>
      <c r="J1326" t="s">
        <v>5417</v>
      </c>
      <c r="K1326" t="s">
        <v>24</v>
      </c>
      <c r="L1326" t="s">
        <v>5418</v>
      </c>
      <c r="N1326" t="s">
        <v>330</v>
      </c>
      <c r="O1326" s="6" t="str">
        <f>VLOOKUP(N1326,TOOLS!H:I,2,0)</f>
        <v>WV-S6131</v>
      </c>
      <c r="R1326" s="6" t="str">
        <f>VLOOKUP(O1326,TOOLS!A:B,2,0)</f>
        <v>S1:SSG</v>
      </c>
      <c r="T1326" s="2">
        <v>43347</v>
      </c>
      <c r="U1326" t="s">
        <v>2297</v>
      </c>
      <c r="V1326" t="s">
        <v>5422</v>
      </c>
      <c r="W1326">
        <v>1</v>
      </c>
      <c r="X1326" s="1">
        <v>2110.08</v>
      </c>
      <c r="Y1326" s="1">
        <v>2110.08</v>
      </c>
      <c r="Z1326" s="6" t="e">
        <f>VLOOKUP(T1326,TOOLS!E:F,2,0)</f>
        <v>#N/A</v>
      </c>
    </row>
    <row r="1327" spans="1:26" x14ac:dyDescent="0.2">
      <c r="A1327" t="s">
        <v>218</v>
      </c>
      <c r="B1327">
        <v>0</v>
      </c>
      <c r="C1327" t="s">
        <v>4955</v>
      </c>
      <c r="D1327" t="s">
        <v>4956</v>
      </c>
      <c r="E1327" t="s">
        <v>4808</v>
      </c>
      <c r="F1327" t="s">
        <v>2293</v>
      </c>
      <c r="G1327">
        <v>2907</v>
      </c>
      <c r="H1327" t="s">
        <v>4955</v>
      </c>
      <c r="I1327" t="s">
        <v>4956</v>
      </c>
      <c r="J1327" t="s">
        <v>4808</v>
      </c>
      <c r="K1327" t="s">
        <v>2293</v>
      </c>
      <c r="L1327">
        <v>2907</v>
      </c>
      <c r="M1327" t="s">
        <v>26</v>
      </c>
      <c r="N1327" t="s">
        <v>204</v>
      </c>
      <c r="O1327" s="6" t="str">
        <f>VLOOKUP(N1327,TOOLS!H:I,2,0)</f>
        <v>WV-S6530N</v>
      </c>
      <c r="P1327">
        <v>10171507</v>
      </c>
      <c r="R1327" s="6" t="str">
        <f>VLOOKUP(O1327,TOOLS!A:B,2,0)</f>
        <v>S1:SSG</v>
      </c>
      <c r="S1327" t="s">
        <v>105</v>
      </c>
      <c r="T1327" s="2">
        <v>43348</v>
      </c>
      <c r="V1327">
        <v>5404026824</v>
      </c>
      <c r="W1327">
        <v>1</v>
      </c>
      <c r="X1327" s="1">
        <v>1653.76</v>
      </c>
      <c r="Y1327" s="1">
        <v>1653.76</v>
      </c>
      <c r="Z1327" s="6" t="e">
        <f>VLOOKUP(T1327,TOOLS!E:F,2,0)</f>
        <v>#N/A</v>
      </c>
    </row>
    <row r="1328" spans="1:26" x14ac:dyDescent="0.2">
      <c r="A1328" t="s">
        <v>218</v>
      </c>
      <c r="B1328">
        <v>0</v>
      </c>
      <c r="C1328" t="s">
        <v>4928</v>
      </c>
      <c r="D1328" t="s">
        <v>4929</v>
      </c>
      <c r="E1328" t="s">
        <v>2308</v>
      </c>
      <c r="F1328" t="s">
        <v>73</v>
      </c>
      <c r="G1328">
        <v>34953</v>
      </c>
      <c r="H1328" t="s">
        <v>5271</v>
      </c>
      <c r="I1328" t="s">
        <v>4951</v>
      </c>
      <c r="J1328" t="s">
        <v>4753</v>
      </c>
      <c r="K1328" t="s">
        <v>73</v>
      </c>
      <c r="L1328">
        <v>33199</v>
      </c>
      <c r="M1328" t="s">
        <v>26</v>
      </c>
      <c r="N1328" t="s">
        <v>204</v>
      </c>
      <c r="O1328" s="6" t="str">
        <f>VLOOKUP(N1328,TOOLS!H:I,2,0)</f>
        <v>WV-S6530N</v>
      </c>
      <c r="P1328">
        <v>10171507</v>
      </c>
      <c r="R1328" s="6" t="str">
        <f>VLOOKUP(O1328,TOOLS!A:B,2,0)</f>
        <v>S1:SSG</v>
      </c>
      <c r="S1328" t="s">
        <v>105</v>
      </c>
      <c r="T1328" s="2">
        <v>43350</v>
      </c>
      <c r="V1328">
        <v>5404038506</v>
      </c>
      <c r="W1328">
        <v>3</v>
      </c>
      <c r="X1328" s="1">
        <v>1653.76</v>
      </c>
      <c r="Y1328" s="1">
        <v>4961.28</v>
      </c>
      <c r="Z1328" s="6" t="e">
        <f>VLOOKUP(T1328,TOOLS!E:F,2,0)</f>
        <v>#N/A</v>
      </c>
    </row>
    <row r="1329" spans="1:26" x14ac:dyDescent="0.2">
      <c r="A1329" t="s">
        <v>218</v>
      </c>
      <c r="B1329">
        <v>0</v>
      </c>
      <c r="C1329" t="s">
        <v>39</v>
      </c>
      <c r="D1329" t="s">
        <v>87</v>
      </c>
      <c r="E1329" t="s">
        <v>88</v>
      </c>
      <c r="F1329" t="s">
        <v>42</v>
      </c>
      <c r="G1329" t="s">
        <v>5176</v>
      </c>
      <c r="H1329" t="s">
        <v>6503</v>
      </c>
      <c r="I1329" t="s">
        <v>6504</v>
      </c>
      <c r="J1329" t="s">
        <v>6505</v>
      </c>
      <c r="K1329" t="s">
        <v>62</v>
      </c>
      <c r="L1329" t="s">
        <v>6506</v>
      </c>
      <c r="M1329" t="s">
        <v>26</v>
      </c>
      <c r="N1329" t="s">
        <v>204</v>
      </c>
      <c r="O1329" s="6" t="str">
        <f>VLOOKUP(N1329,TOOLS!H:I,2,0)</f>
        <v>WV-S6530N</v>
      </c>
      <c r="P1329">
        <v>10171507</v>
      </c>
      <c r="R1329" s="6" t="str">
        <f>VLOOKUP(O1329,TOOLS!A:B,2,0)</f>
        <v>S1:SSG</v>
      </c>
      <c r="S1329" t="s">
        <v>105</v>
      </c>
      <c r="T1329" s="2">
        <v>43360</v>
      </c>
      <c r="V1329">
        <v>5404071846</v>
      </c>
      <c r="W1329">
        <v>6</v>
      </c>
      <c r="X1329" s="1">
        <v>1653.76</v>
      </c>
      <c r="Y1329" s="1">
        <v>9922.56</v>
      </c>
      <c r="Z1329" s="6" t="e">
        <f>VLOOKUP(T1329,TOOLS!E:F,2,0)</f>
        <v>#N/A</v>
      </c>
    </row>
    <row r="1330" spans="1:26" x14ac:dyDescent="0.2">
      <c r="A1330" t="s">
        <v>218</v>
      </c>
      <c r="B1330">
        <v>0</v>
      </c>
      <c r="C1330" t="s">
        <v>7021</v>
      </c>
      <c r="D1330" t="s">
        <v>7022</v>
      </c>
      <c r="E1330" t="s">
        <v>7023</v>
      </c>
      <c r="F1330" t="s">
        <v>43</v>
      </c>
      <c r="G1330">
        <v>90703</v>
      </c>
      <c r="H1330" t="s">
        <v>7024</v>
      </c>
      <c r="I1330" t="s">
        <v>7025</v>
      </c>
      <c r="J1330" t="s">
        <v>7026</v>
      </c>
      <c r="K1330" t="s">
        <v>43</v>
      </c>
      <c r="L1330">
        <v>92618</v>
      </c>
      <c r="M1330" t="s">
        <v>26</v>
      </c>
      <c r="N1330" t="s">
        <v>204</v>
      </c>
      <c r="O1330" s="6" t="str">
        <f>VLOOKUP(N1330,TOOLS!H:I,2,0)</f>
        <v>WV-S6530N</v>
      </c>
      <c r="P1330">
        <v>10171507</v>
      </c>
      <c r="R1330" s="6" t="str">
        <f>VLOOKUP(O1330,TOOLS!A:B,2,0)</f>
        <v>S1:SSG</v>
      </c>
      <c r="S1330" t="s">
        <v>105</v>
      </c>
      <c r="T1330" s="2">
        <v>43361</v>
      </c>
      <c r="V1330">
        <v>5404076208</v>
      </c>
      <c r="W1330">
        <v>3</v>
      </c>
      <c r="X1330" s="1">
        <v>1653.76</v>
      </c>
      <c r="Y1330" s="1">
        <v>4961.28</v>
      </c>
      <c r="Z1330" s="6" t="e">
        <f>VLOOKUP(T1330,TOOLS!E:F,2,0)</f>
        <v>#N/A</v>
      </c>
    </row>
    <row r="1331" spans="1:26" x14ac:dyDescent="0.2">
      <c r="A1331" t="s">
        <v>218</v>
      </c>
      <c r="B1331">
        <v>0</v>
      </c>
      <c r="C1331" t="s">
        <v>7062</v>
      </c>
      <c r="D1331" t="s">
        <v>7063</v>
      </c>
      <c r="E1331" t="s">
        <v>6472</v>
      </c>
      <c r="F1331" t="s">
        <v>45</v>
      </c>
      <c r="G1331">
        <v>1801</v>
      </c>
      <c r="H1331" t="s">
        <v>7062</v>
      </c>
      <c r="I1331" t="s">
        <v>7063</v>
      </c>
      <c r="J1331" t="s">
        <v>6472</v>
      </c>
      <c r="K1331" t="s">
        <v>45</v>
      </c>
      <c r="L1331">
        <v>1801</v>
      </c>
      <c r="M1331" t="s">
        <v>26</v>
      </c>
      <c r="N1331" t="s">
        <v>204</v>
      </c>
      <c r="O1331" s="6" t="str">
        <f>VLOOKUP(N1331,TOOLS!H:I,2,0)</f>
        <v>WV-S6530N</v>
      </c>
      <c r="P1331">
        <v>10171507</v>
      </c>
      <c r="R1331" s="6" t="str">
        <f>VLOOKUP(O1331,TOOLS!A:B,2,0)</f>
        <v>S1:SSG</v>
      </c>
      <c r="S1331" t="s">
        <v>105</v>
      </c>
      <c r="T1331" s="2">
        <v>43361</v>
      </c>
      <c r="V1331">
        <v>5404077859</v>
      </c>
      <c r="W1331">
        <v>1</v>
      </c>
      <c r="X1331" s="1">
        <v>1653.76</v>
      </c>
      <c r="Y1331" s="1">
        <v>1653.76</v>
      </c>
      <c r="Z1331" s="6" t="e">
        <f>VLOOKUP(T1331,TOOLS!E:F,2,0)</f>
        <v>#N/A</v>
      </c>
    </row>
    <row r="1332" spans="1:26" x14ac:dyDescent="0.2">
      <c r="A1332" t="s">
        <v>218</v>
      </c>
      <c r="B1332">
        <v>0</v>
      </c>
      <c r="C1332" t="s">
        <v>39</v>
      </c>
      <c r="D1332" t="s">
        <v>87</v>
      </c>
      <c r="E1332" t="s">
        <v>88</v>
      </c>
      <c r="F1332" t="s">
        <v>42</v>
      </c>
      <c r="G1332" t="s">
        <v>5176</v>
      </c>
      <c r="H1332" t="s">
        <v>6503</v>
      </c>
      <c r="I1332" t="s">
        <v>6504</v>
      </c>
      <c r="J1332" t="s">
        <v>6505</v>
      </c>
      <c r="K1332" t="s">
        <v>62</v>
      </c>
      <c r="L1332" t="s">
        <v>6506</v>
      </c>
      <c r="M1332" t="s">
        <v>26</v>
      </c>
      <c r="N1332" t="s">
        <v>204</v>
      </c>
      <c r="O1332" s="6" t="str">
        <f>VLOOKUP(N1332,TOOLS!H:I,2,0)</f>
        <v>WV-S6530N</v>
      </c>
      <c r="P1332">
        <v>10171507</v>
      </c>
      <c r="R1332" s="6" t="str">
        <f>VLOOKUP(O1332,TOOLS!A:B,2,0)</f>
        <v>S1:SSG</v>
      </c>
      <c r="S1332" t="s">
        <v>105</v>
      </c>
      <c r="T1332" s="2">
        <v>43369</v>
      </c>
      <c r="V1332">
        <v>5404112053</v>
      </c>
      <c r="W1332">
        <v>2</v>
      </c>
      <c r="X1332" s="1">
        <v>1653.76</v>
      </c>
      <c r="Y1332" s="1">
        <v>3307.52</v>
      </c>
      <c r="Z1332" s="6" t="e">
        <f>VLOOKUP(T1332,TOOLS!E:F,2,0)</f>
        <v>#N/A</v>
      </c>
    </row>
    <row r="1333" spans="1:26" x14ac:dyDescent="0.2">
      <c r="A1333" t="s">
        <v>218</v>
      </c>
      <c r="B1333">
        <v>0</v>
      </c>
      <c r="C1333" t="s">
        <v>2428</v>
      </c>
      <c r="D1333" t="s">
        <v>2292</v>
      </c>
      <c r="E1333" t="s">
        <v>47</v>
      </c>
      <c r="F1333" t="s">
        <v>25</v>
      </c>
      <c r="G1333">
        <v>29063</v>
      </c>
      <c r="H1333" t="s">
        <v>7465</v>
      </c>
      <c r="I1333" t="s">
        <v>7466</v>
      </c>
      <c r="J1333" t="s">
        <v>7467</v>
      </c>
      <c r="K1333" t="s">
        <v>175</v>
      </c>
      <c r="L1333">
        <v>30016</v>
      </c>
      <c r="M1333" t="s">
        <v>26</v>
      </c>
      <c r="N1333" t="s">
        <v>2365</v>
      </c>
      <c r="O1333" s="6" t="str">
        <f>VLOOKUP(N1333,TOOLS!H:I,2,0)</f>
        <v>WV-S8530N</v>
      </c>
      <c r="P1333">
        <v>10194004</v>
      </c>
      <c r="R1333" s="6" t="str">
        <f>VLOOKUP(O1333,TOOLS!A:B,2,0)</f>
        <v>S1:SSG</v>
      </c>
      <c r="S1333" t="s">
        <v>105</v>
      </c>
      <c r="T1333" s="2">
        <v>43365</v>
      </c>
      <c r="V1333">
        <v>5404097405</v>
      </c>
      <c r="W1333">
        <v>1</v>
      </c>
      <c r="X1333" s="1">
        <v>1659.52</v>
      </c>
      <c r="Y1333" s="1">
        <v>1659.52</v>
      </c>
      <c r="Z1333" s="6" t="e">
        <f>VLOOKUP(T1333,TOOLS!E:F,2,0)</f>
        <v>#N/A</v>
      </c>
    </row>
    <row r="1334" spans="1:26" x14ac:dyDescent="0.2">
      <c r="A1334" t="s">
        <v>218</v>
      </c>
      <c r="B1334">
        <v>0</v>
      </c>
      <c r="C1334" t="s">
        <v>121</v>
      </c>
      <c r="D1334" t="s">
        <v>122</v>
      </c>
      <c r="E1334" t="s">
        <v>123</v>
      </c>
      <c r="F1334" t="s">
        <v>69</v>
      </c>
      <c r="G1334">
        <v>80021</v>
      </c>
      <c r="H1334" t="s">
        <v>4810</v>
      </c>
      <c r="I1334" t="s">
        <v>4811</v>
      </c>
      <c r="J1334" t="s">
        <v>420</v>
      </c>
      <c r="K1334" t="s">
        <v>52</v>
      </c>
      <c r="L1334">
        <v>85258</v>
      </c>
      <c r="M1334" t="s">
        <v>26</v>
      </c>
      <c r="N1334" t="s">
        <v>2365</v>
      </c>
      <c r="O1334" s="6" t="str">
        <f>VLOOKUP(N1334,TOOLS!H:I,2,0)</f>
        <v>WV-S8530N</v>
      </c>
      <c r="P1334">
        <v>10194004</v>
      </c>
      <c r="R1334" s="6" t="str">
        <f>VLOOKUP(O1334,TOOLS!A:B,2,0)</f>
        <v>S1:SSG</v>
      </c>
      <c r="S1334" t="s">
        <v>105</v>
      </c>
      <c r="T1334" s="2">
        <v>43369</v>
      </c>
      <c r="V1334">
        <v>5404110255</v>
      </c>
      <c r="W1334">
        <v>2</v>
      </c>
      <c r="X1334" s="1">
        <v>1659.52</v>
      </c>
      <c r="Y1334" s="1">
        <v>3319.04</v>
      </c>
      <c r="Z1334" s="6" t="e">
        <f>VLOOKUP(T1334,TOOLS!E:F,2,0)</f>
        <v>#N/A</v>
      </c>
    </row>
    <row r="1335" spans="1:26" x14ac:dyDescent="0.2">
      <c r="A1335" t="s">
        <v>220</v>
      </c>
      <c r="B1335" t="s">
        <v>5988</v>
      </c>
      <c r="C1335" t="s">
        <v>5989</v>
      </c>
      <c r="D1335" t="s">
        <v>5990</v>
      </c>
      <c r="E1335" t="s">
        <v>2320</v>
      </c>
      <c r="F1335" t="s">
        <v>62</v>
      </c>
      <c r="H1335" t="s">
        <v>5989</v>
      </c>
      <c r="I1335" t="s">
        <v>5990</v>
      </c>
      <c r="J1335" t="s">
        <v>2320</v>
      </c>
      <c r="K1335" t="s">
        <v>62</v>
      </c>
      <c r="L1335" t="s">
        <v>7428</v>
      </c>
      <c r="N1335" t="s">
        <v>2365</v>
      </c>
      <c r="O1335" s="6" t="str">
        <f>VLOOKUP(N1335,TOOLS!H:I,2,0)</f>
        <v>WV-S8530N</v>
      </c>
      <c r="R1335" s="6" t="str">
        <f>VLOOKUP(O1335,TOOLS!A:B,2,0)</f>
        <v>S1:SSG</v>
      </c>
      <c r="T1335" s="2">
        <v>43367</v>
      </c>
      <c r="V1335" t="s">
        <v>8134</v>
      </c>
      <c r="W1335">
        <v>1</v>
      </c>
      <c r="X1335" s="1">
        <v>1659.52</v>
      </c>
      <c r="Y1335" s="1">
        <v>1659.52</v>
      </c>
      <c r="Z1335" s="6" t="e">
        <f>VLOOKUP(T1335,TOOLS!E:F,2,0)</f>
        <v>#N/A</v>
      </c>
    </row>
    <row r="1336" spans="1:26" x14ac:dyDescent="0.2">
      <c r="A1336" t="s">
        <v>220</v>
      </c>
      <c r="B1336" t="s">
        <v>4965</v>
      </c>
      <c r="C1336" t="s">
        <v>4966</v>
      </c>
      <c r="D1336" t="s">
        <v>4967</v>
      </c>
      <c r="E1336" t="s">
        <v>4968</v>
      </c>
      <c r="F1336" t="s">
        <v>116</v>
      </c>
      <c r="H1336" t="s">
        <v>6558</v>
      </c>
      <c r="I1336" t="s">
        <v>6559</v>
      </c>
      <c r="J1336" t="s">
        <v>6560</v>
      </c>
      <c r="K1336" t="s">
        <v>37</v>
      </c>
      <c r="L1336" t="s">
        <v>6561</v>
      </c>
      <c r="N1336" t="s">
        <v>2365</v>
      </c>
      <c r="O1336" s="6" t="str">
        <f>VLOOKUP(N1336,TOOLS!H:I,2,0)</f>
        <v>WV-S8530N</v>
      </c>
      <c r="R1336" s="6" t="str">
        <f>VLOOKUP(O1336,TOOLS!A:B,2,0)</f>
        <v>S1:SSG</v>
      </c>
      <c r="T1336" s="2">
        <v>43360</v>
      </c>
      <c r="V1336" t="s">
        <v>6562</v>
      </c>
      <c r="W1336">
        <v>1</v>
      </c>
      <c r="X1336" s="1">
        <v>1659.52</v>
      </c>
      <c r="Y1336" s="1">
        <v>1659.52</v>
      </c>
      <c r="Z1336" s="6" t="e">
        <f>VLOOKUP(T1336,TOOLS!E:F,2,0)</f>
        <v>#N/A</v>
      </c>
    </row>
    <row r="1337" spans="1:26" x14ac:dyDescent="0.2">
      <c r="A1337" t="s">
        <v>220</v>
      </c>
      <c r="B1337" t="s">
        <v>428</v>
      </c>
      <c r="C1337" t="s">
        <v>429</v>
      </c>
      <c r="D1337" t="s">
        <v>430</v>
      </c>
      <c r="E1337" t="s">
        <v>431</v>
      </c>
      <c r="F1337" t="s">
        <v>97</v>
      </c>
      <c r="H1337" t="s">
        <v>429</v>
      </c>
      <c r="I1337" t="s">
        <v>430</v>
      </c>
      <c r="J1337" t="s">
        <v>431</v>
      </c>
      <c r="K1337" t="s">
        <v>97</v>
      </c>
      <c r="L1337" t="s">
        <v>432</v>
      </c>
      <c r="N1337" t="s">
        <v>2365</v>
      </c>
      <c r="O1337" s="6" t="str">
        <f>VLOOKUP(N1337,TOOLS!H:I,2,0)</f>
        <v>WV-S8530N</v>
      </c>
      <c r="R1337" s="6" t="str">
        <f>VLOOKUP(O1337,TOOLS!A:B,2,0)</f>
        <v>S1:SSG</v>
      </c>
      <c r="T1337" s="2">
        <v>43361</v>
      </c>
      <c r="V1337" t="s">
        <v>7204</v>
      </c>
      <c r="W1337">
        <v>3</v>
      </c>
      <c r="X1337" s="1">
        <v>1659.52</v>
      </c>
      <c r="Y1337" s="1">
        <v>4978.5600000000004</v>
      </c>
      <c r="Z1337" s="6" t="e">
        <f>VLOOKUP(T1337,TOOLS!E:F,2,0)</f>
        <v>#N/A</v>
      </c>
    </row>
    <row r="1338" spans="1:26" x14ac:dyDescent="0.2">
      <c r="A1338" t="s">
        <v>220</v>
      </c>
      <c r="B1338" t="s">
        <v>5147</v>
      </c>
      <c r="C1338" t="s">
        <v>5719</v>
      </c>
      <c r="D1338" t="s">
        <v>5720</v>
      </c>
      <c r="E1338" t="s">
        <v>5721</v>
      </c>
      <c r="F1338" t="s">
        <v>42</v>
      </c>
      <c r="H1338" t="s">
        <v>5719</v>
      </c>
      <c r="I1338" t="s">
        <v>5722</v>
      </c>
      <c r="J1338" t="s">
        <v>4855</v>
      </c>
      <c r="K1338" t="s">
        <v>73</v>
      </c>
      <c r="L1338" t="s">
        <v>5148</v>
      </c>
      <c r="N1338" t="s">
        <v>2365</v>
      </c>
      <c r="O1338" s="6" t="str">
        <f>VLOOKUP(N1338,TOOLS!H:I,2,0)</f>
        <v>WV-S8530N</v>
      </c>
      <c r="R1338" s="6" t="str">
        <f>VLOOKUP(O1338,TOOLS!A:B,2,0)</f>
        <v>S1:SSG</v>
      </c>
      <c r="T1338" s="2">
        <v>43350</v>
      </c>
      <c r="V1338" t="s">
        <v>5723</v>
      </c>
      <c r="W1338">
        <v>2</v>
      </c>
      <c r="X1338" s="1">
        <v>1659.52</v>
      </c>
      <c r="Y1338" s="1">
        <v>3319.04</v>
      </c>
      <c r="Z1338" s="6" t="e">
        <f>VLOOKUP(T1338,TOOLS!E:F,2,0)</f>
        <v>#N/A</v>
      </c>
    </row>
    <row r="1339" spans="1:26" x14ac:dyDescent="0.2">
      <c r="A1339" t="s">
        <v>217</v>
      </c>
      <c r="B1339" t="s">
        <v>7570</v>
      </c>
      <c r="C1339" t="s">
        <v>6703</v>
      </c>
      <c r="D1339" t="s">
        <v>6704</v>
      </c>
      <c r="E1339" t="s">
        <v>2278</v>
      </c>
      <c r="F1339" t="s">
        <v>97</v>
      </c>
      <c r="G1339" t="s">
        <v>2279</v>
      </c>
      <c r="H1339" t="s">
        <v>6705</v>
      </c>
      <c r="I1339" t="s">
        <v>6704</v>
      </c>
      <c r="J1339" t="s">
        <v>2278</v>
      </c>
      <c r="K1339" t="s">
        <v>97</v>
      </c>
      <c r="L1339" t="s">
        <v>2279</v>
      </c>
      <c r="N1339" t="s">
        <v>2365</v>
      </c>
      <c r="O1339" s="6" t="str">
        <f>VLOOKUP(N1339,TOOLS!H:I,2,0)</f>
        <v>WV-S8530N</v>
      </c>
      <c r="R1339" s="6" t="str">
        <f>VLOOKUP(O1339,TOOLS!A:B,2,0)</f>
        <v>S1:SSG</v>
      </c>
      <c r="T1339" s="2">
        <v>43364</v>
      </c>
      <c r="U1339" t="s">
        <v>2297</v>
      </c>
      <c r="V1339" t="s">
        <v>8760</v>
      </c>
      <c r="W1339">
        <v>1</v>
      </c>
      <c r="X1339" s="1">
        <v>1659.52</v>
      </c>
      <c r="Y1339" s="1">
        <v>1659.52</v>
      </c>
      <c r="Z1339" s="6" t="e">
        <f>VLOOKUP(T1339,TOOLS!E:F,2,0)</f>
        <v>#N/A</v>
      </c>
    </row>
    <row r="1340" spans="1:26" x14ac:dyDescent="0.2">
      <c r="A1340" t="s">
        <v>218</v>
      </c>
      <c r="B1340">
        <v>0</v>
      </c>
      <c r="C1340" t="s">
        <v>5282</v>
      </c>
      <c r="D1340" t="s">
        <v>2381</v>
      </c>
      <c r="E1340" t="s">
        <v>2382</v>
      </c>
      <c r="F1340" t="s">
        <v>97</v>
      </c>
      <c r="G1340">
        <v>55016</v>
      </c>
      <c r="H1340" t="s">
        <v>5283</v>
      </c>
      <c r="I1340" t="s">
        <v>5284</v>
      </c>
      <c r="J1340" t="s">
        <v>5285</v>
      </c>
      <c r="K1340" t="s">
        <v>97</v>
      </c>
      <c r="L1340" t="s">
        <v>5286</v>
      </c>
      <c r="M1340" t="s">
        <v>26</v>
      </c>
      <c r="N1340" t="s">
        <v>1060</v>
      </c>
      <c r="O1340" s="6" t="str">
        <f>VLOOKUP(N1340,TOOLS!H:I,2,0)</f>
        <v>WV-SAE200W</v>
      </c>
      <c r="P1340">
        <v>50079877</v>
      </c>
      <c r="R1340" s="6" t="str">
        <f>VLOOKUP(O1340,TOOLS!A:B,2,0)</f>
        <v>S1:SSG</v>
      </c>
      <c r="S1340" t="s">
        <v>2403</v>
      </c>
      <c r="T1340" s="2">
        <v>43351</v>
      </c>
      <c r="V1340">
        <v>5404041127</v>
      </c>
      <c r="W1340">
        <v>1</v>
      </c>
      <c r="X1340" s="1">
        <v>173.44</v>
      </c>
      <c r="Y1340" s="1">
        <v>173.44</v>
      </c>
      <c r="Z1340" s="6" t="e">
        <f>VLOOKUP(T1340,TOOLS!E:F,2,0)</f>
        <v>#N/A</v>
      </c>
    </row>
    <row r="1341" spans="1:26" x14ac:dyDescent="0.2">
      <c r="A1341" t="s">
        <v>220</v>
      </c>
      <c r="B1341" t="s">
        <v>4971</v>
      </c>
      <c r="C1341" t="s">
        <v>4972</v>
      </c>
      <c r="D1341" t="s">
        <v>4973</v>
      </c>
      <c r="E1341" t="s">
        <v>4974</v>
      </c>
      <c r="F1341" t="s">
        <v>24</v>
      </c>
      <c r="H1341" t="s">
        <v>5683</v>
      </c>
      <c r="I1341" t="s">
        <v>5684</v>
      </c>
      <c r="J1341" t="s">
        <v>100</v>
      </c>
      <c r="K1341" t="s">
        <v>24</v>
      </c>
      <c r="L1341" t="s">
        <v>5150</v>
      </c>
      <c r="N1341" t="s">
        <v>1060</v>
      </c>
      <c r="O1341" s="6" t="str">
        <f>VLOOKUP(N1341,TOOLS!H:I,2,0)</f>
        <v>WV-SAE200W</v>
      </c>
      <c r="R1341" s="6" t="str">
        <f>VLOOKUP(O1341,TOOLS!A:B,2,0)</f>
        <v>S1:SSG</v>
      </c>
      <c r="T1341" s="2">
        <v>43349</v>
      </c>
      <c r="V1341" t="s">
        <v>5685</v>
      </c>
      <c r="W1341">
        <v>1</v>
      </c>
      <c r="X1341" s="1">
        <v>173.44</v>
      </c>
      <c r="Y1341" s="1">
        <v>173.44</v>
      </c>
      <c r="Z1341" s="6" t="e">
        <f>VLOOKUP(T1341,TOOLS!E:F,2,0)</f>
        <v>#N/A</v>
      </c>
    </row>
    <row r="1342" spans="1:26" x14ac:dyDescent="0.2">
      <c r="A1342" t="s">
        <v>219</v>
      </c>
      <c r="B1342" t="s">
        <v>2266</v>
      </c>
      <c r="C1342" t="s">
        <v>7486</v>
      </c>
      <c r="D1342" t="s">
        <v>2241</v>
      </c>
      <c r="E1342" t="s">
        <v>7487</v>
      </c>
      <c r="F1342" t="s">
        <v>62</v>
      </c>
      <c r="G1342">
        <v>75071</v>
      </c>
      <c r="H1342" t="s">
        <v>7486</v>
      </c>
      <c r="I1342" t="s">
        <v>7488</v>
      </c>
      <c r="J1342" t="s">
        <v>7487</v>
      </c>
      <c r="K1342" t="s">
        <v>62</v>
      </c>
      <c r="L1342">
        <v>75071</v>
      </c>
      <c r="M1342" t="s">
        <v>26</v>
      </c>
      <c r="N1342" t="s">
        <v>331</v>
      </c>
      <c r="O1342" s="6" t="str">
        <f>VLOOKUP(N1342,TOOLS!H:I,2,0)</f>
        <v>WV-SBV131M</v>
      </c>
      <c r="P1342" t="s">
        <v>7489</v>
      </c>
      <c r="R1342" s="6" t="str">
        <f>VLOOKUP(O1342,TOOLS!A:B,2,0)</f>
        <v>S1:SSG</v>
      </c>
      <c r="S1342" t="s">
        <v>105</v>
      </c>
      <c r="T1342" s="2">
        <v>43364</v>
      </c>
      <c r="U1342" t="s">
        <v>7490</v>
      </c>
      <c r="V1342">
        <v>97407892</v>
      </c>
      <c r="W1342">
        <v>1</v>
      </c>
      <c r="X1342" s="1">
        <v>494.1</v>
      </c>
      <c r="Y1342" s="1">
        <v>494.1</v>
      </c>
      <c r="Z1342" s="6" t="e">
        <f>VLOOKUP(T1342,TOOLS!E:F,2,0)</f>
        <v>#N/A</v>
      </c>
    </row>
    <row r="1343" spans="1:26" x14ac:dyDescent="0.2">
      <c r="A1343" t="s">
        <v>220</v>
      </c>
      <c r="B1343" t="s">
        <v>5766</v>
      </c>
      <c r="C1343" t="s">
        <v>5767</v>
      </c>
      <c r="D1343" t="s">
        <v>7202</v>
      </c>
      <c r="E1343" t="s">
        <v>5768</v>
      </c>
      <c r="F1343" t="s">
        <v>2283</v>
      </c>
      <c r="H1343" t="s">
        <v>5767</v>
      </c>
      <c r="I1343" t="s">
        <v>5769</v>
      </c>
      <c r="J1343" t="s">
        <v>5768</v>
      </c>
      <c r="K1343" t="s">
        <v>2283</v>
      </c>
      <c r="L1343" t="s">
        <v>5770</v>
      </c>
      <c r="N1343" t="s">
        <v>331</v>
      </c>
      <c r="O1343" s="6" t="str">
        <f>VLOOKUP(N1343,TOOLS!H:I,2,0)</f>
        <v>WV-SBV131M</v>
      </c>
      <c r="R1343" s="6" t="str">
        <f>VLOOKUP(O1343,TOOLS!A:B,2,0)</f>
        <v>S1:SSG</v>
      </c>
      <c r="T1343" s="2">
        <v>43353</v>
      </c>
      <c r="U1343" t="s">
        <v>5771</v>
      </c>
      <c r="V1343" t="s">
        <v>5772</v>
      </c>
      <c r="W1343">
        <v>4</v>
      </c>
      <c r="X1343" s="1">
        <v>585.6</v>
      </c>
      <c r="Y1343" s="1">
        <v>2342.4</v>
      </c>
      <c r="Z1343" s="6" t="e">
        <f>VLOOKUP(T1343,TOOLS!E:F,2,0)</f>
        <v>#N/A</v>
      </c>
    </row>
    <row r="1344" spans="1:26" x14ac:dyDescent="0.2">
      <c r="A1344" t="s">
        <v>220</v>
      </c>
      <c r="B1344" t="s">
        <v>5766</v>
      </c>
      <c r="C1344" t="s">
        <v>5767</v>
      </c>
      <c r="D1344" t="s">
        <v>7202</v>
      </c>
      <c r="E1344" t="s">
        <v>5768</v>
      </c>
      <c r="F1344" t="s">
        <v>2283</v>
      </c>
      <c r="H1344" t="s">
        <v>5767</v>
      </c>
      <c r="I1344" t="s">
        <v>5769</v>
      </c>
      <c r="J1344" t="s">
        <v>5768</v>
      </c>
      <c r="K1344" t="s">
        <v>2283</v>
      </c>
      <c r="L1344" t="s">
        <v>5770</v>
      </c>
      <c r="N1344" t="s">
        <v>331</v>
      </c>
      <c r="O1344" s="6" t="str">
        <f>VLOOKUP(N1344,TOOLS!H:I,2,0)</f>
        <v>WV-SBV131M</v>
      </c>
      <c r="R1344" s="6" t="str">
        <f>VLOOKUP(O1344,TOOLS!A:B,2,0)</f>
        <v>S1:SSG</v>
      </c>
      <c r="T1344" s="2">
        <v>43361</v>
      </c>
      <c r="U1344" t="s">
        <v>5771</v>
      </c>
      <c r="V1344" t="s">
        <v>7160</v>
      </c>
      <c r="W1344">
        <v>2</v>
      </c>
      <c r="X1344" s="1">
        <v>585.6</v>
      </c>
      <c r="Y1344" s="1">
        <v>1171.2</v>
      </c>
      <c r="Z1344" s="6" t="e">
        <f>VLOOKUP(T1344,TOOLS!E:F,2,0)</f>
        <v>#N/A</v>
      </c>
    </row>
    <row r="1345" spans="1:26" x14ac:dyDescent="0.2">
      <c r="A1345" t="s">
        <v>218</v>
      </c>
      <c r="B1345">
        <v>0</v>
      </c>
      <c r="C1345" t="s">
        <v>2379</v>
      </c>
      <c r="D1345" t="s">
        <v>145</v>
      </c>
      <c r="E1345" t="s">
        <v>146</v>
      </c>
      <c r="F1345" t="s">
        <v>24</v>
      </c>
      <c r="G1345">
        <v>11366</v>
      </c>
      <c r="H1345" t="s">
        <v>5173</v>
      </c>
      <c r="I1345" t="s">
        <v>5174</v>
      </c>
      <c r="J1345" t="s">
        <v>5175</v>
      </c>
      <c r="K1345" t="s">
        <v>59</v>
      </c>
      <c r="L1345">
        <v>65201</v>
      </c>
      <c r="M1345" t="s">
        <v>26</v>
      </c>
      <c r="N1345" t="s">
        <v>371</v>
      </c>
      <c r="O1345" s="6" t="str">
        <f>VLOOKUP(N1345,TOOLS!H:I,2,0)</f>
        <v>WVSC385</v>
      </c>
      <c r="P1345">
        <v>10071209</v>
      </c>
      <c r="R1345" s="6" t="str">
        <f>VLOOKUP(O1345,TOOLS!A:B,2,0)</f>
        <v>S1:SSG</v>
      </c>
      <c r="S1345" t="s">
        <v>105</v>
      </c>
      <c r="T1345" s="2">
        <v>43347</v>
      </c>
      <c r="V1345">
        <v>5404021218</v>
      </c>
      <c r="W1345">
        <v>3</v>
      </c>
      <c r="X1345" s="1">
        <v>826.24</v>
      </c>
      <c r="Y1345" s="1">
        <v>2478.7199999999998</v>
      </c>
      <c r="Z1345" s="6" t="e">
        <f>VLOOKUP(T1345,TOOLS!E:F,2,0)</f>
        <v>#N/A</v>
      </c>
    </row>
    <row r="1346" spans="1:26" x14ac:dyDescent="0.2">
      <c r="A1346" t="s">
        <v>218</v>
      </c>
      <c r="B1346">
        <v>0</v>
      </c>
      <c r="C1346" t="s">
        <v>5043</v>
      </c>
      <c r="D1346" t="s">
        <v>5044</v>
      </c>
      <c r="E1346" t="s">
        <v>5045</v>
      </c>
      <c r="F1346" t="s">
        <v>152</v>
      </c>
      <c r="G1346" t="s">
        <v>5217</v>
      </c>
      <c r="H1346" t="s">
        <v>2259</v>
      </c>
      <c r="I1346" t="s">
        <v>2391</v>
      </c>
      <c r="J1346" t="s">
        <v>103</v>
      </c>
      <c r="K1346" t="s">
        <v>97</v>
      </c>
      <c r="L1346" t="s">
        <v>5299</v>
      </c>
      <c r="M1346" t="s">
        <v>26</v>
      </c>
      <c r="N1346" t="s">
        <v>371</v>
      </c>
      <c r="O1346" s="6" t="str">
        <f>VLOOKUP(N1346,TOOLS!H:I,2,0)</f>
        <v>WVSC385</v>
      </c>
      <c r="P1346">
        <v>10071209</v>
      </c>
      <c r="R1346" s="6" t="str">
        <f>VLOOKUP(O1346,TOOLS!A:B,2,0)</f>
        <v>S1:SSG</v>
      </c>
      <c r="S1346" t="s">
        <v>105</v>
      </c>
      <c r="T1346" s="2">
        <v>43350</v>
      </c>
      <c r="V1346">
        <v>5404037287</v>
      </c>
      <c r="W1346">
        <v>18</v>
      </c>
      <c r="X1346" s="1">
        <v>826.24</v>
      </c>
      <c r="Y1346" s="1">
        <v>14872.32</v>
      </c>
      <c r="Z1346" s="6" t="e">
        <f>VLOOKUP(T1346,TOOLS!E:F,2,0)</f>
        <v>#N/A</v>
      </c>
    </row>
    <row r="1347" spans="1:26" x14ac:dyDescent="0.2">
      <c r="A1347" t="s">
        <v>218</v>
      </c>
      <c r="B1347">
        <v>0</v>
      </c>
      <c r="C1347" t="s">
        <v>4937</v>
      </c>
      <c r="D1347" t="s">
        <v>4938</v>
      </c>
      <c r="E1347" t="s">
        <v>95</v>
      </c>
      <c r="F1347" t="s">
        <v>24</v>
      </c>
      <c r="G1347">
        <v>10018</v>
      </c>
      <c r="H1347" t="s">
        <v>6165</v>
      </c>
      <c r="I1347" t="s">
        <v>6166</v>
      </c>
      <c r="J1347" t="s">
        <v>6167</v>
      </c>
      <c r="K1347" t="s">
        <v>2358</v>
      </c>
      <c r="L1347">
        <v>99354</v>
      </c>
      <c r="M1347" t="s">
        <v>26</v>
      </c>
      <c r="N1347" t="s">
        <v>371</v>
      </c>
      <c r="O1347" s="6" t="str">
        <f>VLOOKUP(N1347,TOOLS!H:I,2,0)</f>
        <v>WVSC385</v>
      </c>
      <c r="P1347">
        <v>10071209</v>
      </c>
      <c r="R1347" s="6" t="str">
        <f>VLOOKUP(O1347,TOOLS!A:B,2,0)</f>
        <v>S1:SSG</v>
      </c>
      <c r="S1347" t="s">
        <v>105</v>
      </c>
      <c r="T1347" s="2">
        <v>43354</v>
      </c>
      <c r="V1347">
        <v>5404050141</v>
      </c>
      <c r="W1347">
        <v>3</v>
      </c>
      <c r="X1347" s="1">
        <v>826.24</v>
      </c>
      <c r="Y1347" s="1">
        <v>2478.7199999999998</v>
      </c>
      <c r="Z1347" s="6" t="e">
        <f>VLOOKUP(T1347,TOOLS!E:F,2,0)</f>
        <v>#N/A</v>
      </c>
    </row>
    <row r="1348" spans="1:26" x14ac:dyDescent="0.2">
      <c r="A1348" t="s">
        <v>219</v>
      </c>
      <c r="B1348" t="s">
        <v>2266</v>
      </c>
      <c r="C1348" t="s">
        <v>106</v>
      </c>
      <c r="D1348" t="s">
        <v>6172</v>
      </c>
      <c r="E1348" t="s">
        <v>88</v>
      </c>
      <c r="F1348" t="s">
        <v>42</v>
      </c>
      <c r="G1348">
        <v>60061</v>
      </c>
      <c r="H1348" t="s">
        <v>6173</v>
      </c>
      <c r="I1348" t="s">
        <v>6174</v>
      </c>
      <c r="J1348" t="s">
        <v>6175</v>
      </c>
      <c r="K1348" t="s">
        <v>131</v>
      </c>
      <c r="L1348">
        <v>47130</v>
      </c>
      <c r="M1348" t="s">
        <v>26</v>
      </c>
      <c r="N1348" t="s">
        <v>371</v>
      </c>
      <c r="O1348" s="6" t="str">
        <f>VLOOKUP(N1348,TOOLS!H:I,2,0)</f>
        <v>WVSC385</v>
      </c>
      <c r="P1348" t="s">
        <v>6171</v>
      </c>
      <c r="R1348" s="6" t="str">
        <f>VLOOKUP(O1348,TOOLS!A:B,2,0)</f>
        <v>S1:SSG</v>
      </c>
      <c r="S1348" t="s">
        <v>105</v>
      </c>
      <c r="T1348" s="2">
        <v>43354</v>
      </c>
      <c r="V1348">
        <v>97199488</v>
      </c>
      <c r="W1348">
        <v>2</v>
      </c>
      <c r="X1348" s="1">
        <v>774.6</v>
      </c>
      <c r="Y1348" s="1">
        <v>1549.2</v>
      </c>
      <c r="Z1348" s="6" t="e">
        <f>VLOOKUP(T1348,TOOLS!E:F,2,0)</f>
        <v>#N/A</v>
      </c>
    </row>
    <row r="1349" spans="1:26" x14ac:dyDescent="0.2">
      <c r="A1349" t="s">
        <v>219</v>
      </c>
      <c r="B1349" t="s">
        <v>2266</v>
      </c>
      <c r="C1349" t="s">
        <v>106</v>
      </c>
      <c r="D1349" t="s">
        <v>6168</v>
      </c>
      <c r="E1349" t="s">
        <v>88</v>
      </c>
      <c r="F1349" t="s">
        <v>42</v>
      </c>
      <c r="G1349">
        <v>60061</v>
      </c>
      <c r="H1349" t="s">
        <v>6169</v>
      </c>
      <c r="I1349" t="s">
        <v>6168</v>
      </c>
      <c r="J1349" t="s">
        <v>6170</v>
      </c>
      <c r="K1349" t="s">
        <v>2275</v>
      </c>
      <c r="L1349">
        <v>88330</v>
      </c>
      <c r="M1349" t="s">
        <v>26</v>
      </c>
      <c r="N1349" t="s">
        <v>371</v>
      </c>
      <c r="O1349" s="6" t="str">
        <f>VLOOKUP(N1349,TOOLS!H:I,2,0)</f>
        <v>WVSC385</v>
      </c>
      <c r="P1349" t="s">
        <v>6171</v>
      </c>
      <c r="R1349" s="6" t="str">
        <f>VLOOKUP(O1349,TOOLS!A:B,2,0)</f>
        <v>S1:SSG</v>
      </c>
      <c r="S1349" t="s">
        <v>105</v>
      </c>
      <c r="T1349" s="2">
        <v>43354</v>
      </c>
      <c r="V1349">
        <v>97198430</v>
      </c>
      <c r="W1349">
        <v>5</v>
      </c>
      <c r="X1349" s="1">
        <v>774.6</v>
      </c>
      <c r="Y1349" s="1">
        <v>3873</v>
      </c>
      <c r="Z1349" s="6" t="e">
        <f>VLOOKUP(T1349,TOOLS!E:F,2,0)</f>
        <v>#N/A</v>
      </c>
    </row>
    <row r="1350" spans="1:26" x14ac:dyDescent="0.2">
      <c r="A1350" t="s">
        <v>219</v>
      </c>
      <c r="B1350" t="s">
        <v>2266</v>
      </c>
      <c r="C1350" t="s">
        <v>6248</v>
      </c>
      <c r="E1350" t="s">
        <v>6249</v>
      </c>
      <c r="F1350" t="s">
        <v>73</v>
      </c>
      <c r="G1350">
        <v>33634</v>
      </c>
      <c r="H1350" t="s">
        <v>6250</v>
      </c>
      <c r="J1350" t="s">
        <v>107</v>
      </c>
      <c r="K1350" t="s">
        <v>62</v>
      </c>
      <c r="L1350">
        <v>77043</v>
      </c>
      <c r="M1350" t="s">
        <v>26</v>
      </c>
      <c r="N1350" t="s">
        <v>371</v>
      </c>
      <c r="O1350" s="6" t="str">
        <f>VLOOKUP(N1350,TOOLS!H:I,2,0)</f>
        <v>WVSC385</v>
      </c>
      <c r="P1350" t="s">
        <v>6171</v>
      </c>
      <c r="R1350" s="6" t="str">
        <f>VLOOKUP(O1350,TOOLS!A:B,2,0)</f>
        <v>S1:SSG</v>
      </c>
      <c r="S1350" t="s">
        <v>105</v>
      </c>
      <c r="T1350" s="2">
        <v>43355</v>
      </c>
      <c r="V1350">
        <v>97229694</v>
      </c>
      <c r="W1350">
        <v>4</v>
      </c>
      <c r="X1350" s="1">
        <v>826.24</v>
      </c>
      <c r="Y1350" s="1">
        <v>3304.96</v>
      </c>
      <c r="Z1350" s="6" t="e">
        <f>VLOOKUP(T1350,TOOLS!E:F,2,0)</f>
        <v>#N/A</v>
      </c>
    </row>
    <row r="1351" spans="1:26" x14ac:dyDescent="0.2">
      <c r="A1351" t="s">
        <v>218</v>
      </c>
      <c r="B1351">
        <v>0</v>
      </c>
      <c r="C1351" t="s">
        <v>6296</v>
      </c>
      <c r="D1351" t="s">
        <v>6297</v>
      </c>
      <c r="E1351" t="s">
        <v>6298</v>
      </c>
      <c r="F1351" t="s">
        <v>45</v>
      </c>
      <c r="G1351">
        <v>2189</v>
      </c>
      <c r="H1351" t="s">
        <v>6299</v>
      </c>
      <c r="I1351" t="s">
        <v>6300</v>
      </c>
      <c r="J1351" t="s">
        <v>2473</v>
      </c>
      <c r="K1351" t="s">
        <v>73</v>
      </c>
      <c r="L1351">
        <v>32714</v>
      </c>
      <c r="M1351" t="s">
        <v>26</v>
      </c>
      <c r="N1351" t="s">
        <v>371</v>
      </c>
      <c r="O1351" s="6" t="str">
        <f>VLOOKUP(N1351,TOOLS!H:I,2,0)</f>
        <v>WVSC385</v>
      </c>
      <c r="P1351">
        <v>10071209</v>
      </c>
      <c r="R1351" s="6" t="str">
        <f>VLOOKUP(O1351,TOOLS!A:B,2,0)</f>
        <v>S1:SSG</v>
      </c>
      <c r="S1351" t="s">
        <v>105</v>
      </c>
      <c r="T1351" s="2">
        <v>43356</v>
      </c>
      <c r="V1351">
        <v>5404060937</v>
      </c>
      <c r="W1351">
        <v>8</v>
      </c>
      <c r="X1351" s="1">
        <v>826.24</v>
      </c>
      <c r="Y1351" s="1">
        <v>6609.92</v>
      </c>
      <c r="Z1351" s="6" t="e">
        <f>VLOOKUP(T1351,TOOLS!E:F,2,0)</f>
        <v>#N/A</v>
      </c>
    </row>
    <row r="1352" spans="1:26" x14ac:dyDescent="0.2">
      <c r="A1352" t="s">
        <v>219</v>
      </c>
      <c r="B1352" t="s">
        <v>2267</v>
      </c>
      <c r="C1352" t="s">
        <v>106</v>
      </c>
      <c r="D1352" t="s">
        <v>2241</v>
      </c>
      <c r="E1352" t="s">
        <v>88</v>
      </c>
      <c r="F1352" t="s">
        <v>42</v>
      </c>
      <c r="G1352">
        <v>60061</v>
      </c>
      <c r="H1352" t="s">
        <v>6387</v>
      </c>
      <c r="I1352" t="s">
        <v>6388</v>
      </c>
      <c r="J1352" t="s">
        <v>6389</v>
      </c>
      <c r="K1352" t="s">
        <v>42</v>
      </c>
      <c r="L1352">
        <v>60532</v>
      </c>
      <c r="M1352" t="s">
        <v>26</v>
      </c>
      <c r="N1352" t="s">
        <v>371</v>
      </c>
      <c r="O1352" s="6" t="str">
        <f>VLOOKUP(N1352,TOOLS!H:I,2,0)</f>
        <v>WVSC385</v>
      </c>
      <c r="P1352" t="s">
        <v>6171</v>
      </c>
      <c r="R1352" s="6" t="str">
        <f>VLOOKUP(O1352,TOOLS!A:B,2,0)</f>
        <v>S1:SSG</v>
      </c>
      <c r="S1352" t="s">
        <v>105</v>
      </c>
      <c r="T1352" s="2">
        <v>43357</v>
      </c>
      <c r="V1352">
        <v>96737242</v>
      </c>
      <c r="W1352">
        <v>2</v>
      </c>
      <c r="X1352" s="1">
        <v>774.6</v>
      </c>
      <c r="Y1352" s="1">
        <v>1549.2</v>
      </c>
      <c r="Z1352" s="6" t="e">
        <f>VLOOKUP(T1352,TOOLS!E:F,2,0)</f>
        <v>#N/A</v>
      </c>
    </row>
    <row r="1353" spans="1:26" x14ac:dyDescent="0.2">
      <c r="A1353" t="s">
        <v>219</v>
      </c>
      <c r="B1353" t="s">
        <v>2267</v>
      </c>
      <c r="C1353" t="s">
        <v>106</v>
      </c>
      <c r="D1353" t="s">
        <v>6390</v>
      </c>
      <c r="E1353" t="s">
        <v>88</v>
      </c>
      <c r="F1353" t="s">
        <v>42</v>
      </c>
      <c r="G1353">
        <v>60061</v>
      </c>
      <c r="H1353" t="s">
        <v>6387</v>
      </c>
      <c r="I1353" t="s">
        <v>6391</v>
      </c>
      <c r="J1353" t="s">
        <v>6389</v>
      </c>
      <c r="K1353" t="s">
        <v>42</v>
      </c>
      <c r="L1353">
        <v>60532</v>
      </c>
      <c r="M1353" t="s">
        <v>26</v>
      </c>
      <c r="N1353" t="s">
        <v>371</v>
      </c>
      <c r="O1353" s="6" t="str">
        <f>VLOOKUP(N1353,TOOLS!H:I,2,0)</f>
        <v>WVSC385</v>
      </c>
      <c r="P1353" t="s">
        <v>6171</v>
      </c>
      <c r="R1353" s="6" t="str">
        <f>VLOOKUP(O1353,TOOLS!A:B,2,0)</f>
        <v>S1:SSG</v>
      </c>
      <c r="S1353" t="s">
        <v>105</v>
      </c>
      <c r="T1353" s="2">
        <v>43357</v>
      </c>
      <c r="V1353">
        <v>96767380</v>
      </c>
      <c r="W1353">
        <v>4</v>
      </c>
      <c r="X1353" s="1">
        <v>774.6</v>
      </c>
      <c r="Y1353" s="1">
        <v>3098.4</v>
      </c>
      <c r="Z1353" s="6" t="e">
        <f>VLOOKUP(T1353,TOOLS!E:F,2,0)</f>
        <v>#N/A</v>
      </c>
    </row>
    <row r="1354" spans="1:26" x14ac:dyDescent="0.2">
      <c r="A1354" t="s">
        <v>219</v>
      </c>
      <c r="B1354" t="s">
        <v>2402</v>
      </c>
      <c r="C1354" t="s">
        <v>106</v>
      </c>
      <c r="D1354" t="s">
        <v>6390</v>
      </c>
      <c r="E1354" t="s">
        <v>88</v>
      </c>
      <c r="F1354" t="s">
        <v>42</v>
      </c>
      <c r="G1354">
        <v>60061</v>
      </c>
      <c r="H1354" t="s">
        <v>6392</v>
      </c>
      <c r="I1354" t="s">
        <v>6393</v>
      </c>
      <c r="J1354" t="s">
        <v>6394</v>
      </c>
      <c r="K1354" t="s">
        <v>2459</v>
      </c>
      <c r="L1354">
        <v>38115</v>
      </c>
      <c r="M1354" t="s">
        <v>26</v>
      </c>
      <c r="N1354" t="s">
        <v>371</v>
      </c>
      <c r="O1354" s="6" t="str">
        <f>VLOOKUP(N1354,TOOLS!H:I,2,0)</f>
        <v>WVSC385</v>
      </c>
      <c r="P1354" t="s">
        <v>6171</v>
      </c>
      <c r="R1354" s="6" t="str">
        <f>VLOOKUP(O1354,TOOLS!A:B,2,0)</f>
        <v>S1:SSG</v>
      </c>
      <c r="S1354" t="s">
        <v>105</v>
      </c>
      <c r="T1354" s="2">
        <v>43357</v>
      </c>
      <c r="V1354">
        <v>97120463</v>
      </c>
      <c r="W1354">
        <v>1</v>
      </c>
      <c r="X1354" s="1">
        <v>774.6</v>
      </c>
      <c r="Y1354" s="1">
        <v>774.6</v>
      </c>
      <c r="Z1354" s="6" t="e">
        <f>VLOOKUP(T1354,TOOLS!E:F,2,0)</f>
        <v>#N/A</v>
      </c>
    </row>
    <row r="1355" spans="1:26" x14ac:dyDescent="0.2">
      <c r="A1355" t="s">
        <v>218</v>
      </c>
      <c r="B1355">
        <v>0</v>
      </c>
      <c r="C1355" t="s">
        <v>6296</v>
      </c>
      <c r="D1355" t="s">
        <v>6297</v>
      </c>
      <c r="E1355" t="s">
        <v>6298</v>
      </c>
      <c r="F1355" t="s">
        <v>45</v>
      </c>
      <c r="G1355">
        <v>2189</v>
      </c>
      <c r="H1355" t="s">
        <v>6299</v>
      </c>
      <c r="I1355" t="s">
        <v>6300</v>
      </c>
      <c r="J1355" t="s">
        <v>2473</v>
      </c>
      <c r="K1355" t="s">
        <v>73</v>
      </c>
      <c r="L1355">
        <v>32714</v>
      </c>
      <c r="M1355" t="s">
        <v>26</v>
      </c>
      <c r="N1355" t="s">
        <v>371</v>
      </c>
      <c r="O1355" s="6" t="str">
        <f>VLOOKUP(N1355,TOOLS!H:I,2,0)</f>
        <v>WVSC385</v>
      </c>
      <c r="P1355">
        <v>10071209</v>
      </c>
      <c r="R1355" s="6" t="str">
        <f>VLOOKUP(O1355,TOOLS!A:B,2,0)</f>
        <v>S1:SSG</v>
      </c>
      <c r="S1355" t="s">
        <v>105</v>
      </c>
      <c r="T1355" s="2">
        <v>43357</v>
      </c>
      <c r="V1355">
        <v>5404063998</v>
      </c>
      <c r="W1355">
        <v>22</v>
      </c>
      <c r="X1355" s="1">
        <v>826.24</v>
      </c>
      <c r="Y1355" s="1">
        <v>18177.28</v>
      </c>
      <c r="Z1355" s="6" t="e">
        <f>VLOOKUP(T1355,TOOLS!E:F,2,0)</f>
        <v>#N/A</v>
      </c>
    </row>
    <row r="1356" spans="1:26" x14ac:dyDescent="0.2">
      <c r="A1356" t="s">
        <v>219</v>
      </c>
      <c r="B1356" t="s">
        <v>2267</v>
      </c>
      <c r="C1356" t="s">
        <v>106</v>
      </c>
      <c r="D1356" t="s">
        <v>2241</v>
      </c>
      <c r="E1356" t="s">
        <v>88</v>
      </c>
      <c r="F1356" t="s">
        <v>42</v>
      </c>
      <c r="G1356">
        <v>60061</v>
      </c>
      <c r="H1356" t="s">
        <v>6516</v>
      </c>
      <c r="I1356" t="s">
        <v>6517</v>
      </c>
      <c r="J1356" t="s">
        <v>6518</v>
      </c>
      <c r="K1356" t="s">
        <v>42</v>
      </c>
      <c r="L1356">
        <v>62959</v>
      </c>
      <c r="M1356" t="s">
        <v>26</v>
      </c>
      <c r="N1356" t="s">
        <v>371</v>
      </c>
      <c r="O1356" s="6" t="str">
        <f>VLOOKUP(N1356,TOOLS!H:I,2,0)</f>
        <v>WVSC385</v>
      </c>
      <c r="P1356" t="s">
        <v>6171</v>
      </c>
      <c r="R1356" s="6" t="str">
        <f>VLOOKUP(O1356,TOOLS!A:B,2,0)</f>
        <v>S1:SSG</v>
      </c>
      <c r="S1356" t="s">
        <v>105</v>
      </c>
      <c r="T1356" s="2">
        <v>43360</v>
      </c>
      <c r="V1356">
        <v>96955875</v>
      </c>
      <c r="W1356">
        <v>2</v>
      </c>
      <c r="X1356" s="1">
        <v>774.6</v>
      </c>
      <c r="Y1356" s="1">
        <v>1549.2</v>
      </c>
      <c r="Z1356" s="6" t="e">
        <f>VLOOKUP(T1356,TOOLS!E:F,2,0)</f>
        <v>#N/A</v>
      </c>
    </row>
    <row r="1357" spans="1:26" x14ac:dyDescent="0.2">
      <c r="A1357" t="s">
        <v>219</v>
      </c>
      <c r="B1357" t="s">
        <v>2267</v>
      </c>
      <c r="C1357" t="s">
        <v>106</v>
      </c>
      <c r="D1357" t="s">
        <v>6519</v>
      </c>
      <c r="E1357" t="s">
        <v>88</v>
      </c>
      <c r="F1357" t="s">
        <v>42</v>
      </c>
      <c r="G1357">
        <v>60061</v>
      </c>
      <c r="H1357" t="s">
        <v>6520</v>
      </c>
      <c r="I1357" t="s">
        <v>6521</v>
      </c>
      <c r="J1357" t="s">
        <v>2356</v>
      </c>
      <c r="K1357" t="s">
        <v>62</v>
      </c>
      <c r="L1357">
        <v>75081</v>
      </c>
      <c r="M1357" t="s">
        <v>26</v>
      </c>
      <c r="N1357" t="s">
        <v>371</v>
      </c>
      <c r="O1357" s="6" t="str">
        <f>VLOOKUP(N1357,TOOLS!H:I,2,0)</f>
        <v>WVSC385</v>
      </c>
      <c r="P1357" t="s">
        <v>6171</v>
      </c>
      <c r="R1357" s="6" t="str">
        <f>VLOOKUP(O1357,TOOLS!A:B,2,0)</f>
        <v>S1:SSG</v>
      </c>
      <c r="S1357" t="s">
        <v>105</v>
      </c>
      <c r="T1357" s="2">
        <v>43360</v>
      </c>
      <c r="V1357">
        <v>97115502</v>
      </c>
      <c r="W1357">
        <v>2</v>
      </c>
      <c r="X1357" s="1">
        <v>774.6</v>
      </c>
      <c r="Y1357" s="1">
        <v>1549.2</v>
      </c>
      <c r="Z1357" s="6" t="e">
        <f>VLOOKUP(T1357,TOOLS!E:F,2,0)</f>
        <v>#N/A</v>
      </c>
    </row>
    <row r="1358" spans="1:26" x14ac:dyDescent="0.2">
      <c r="A1358" t="s">
        <v>218</v>
      </c>
      <c r="B1358">
        <v>0</v>
      </c>
      <c r="C1358" t="s">
        <v>8173</v>
      </c>
      <c r="D1358" t="s">
        <v>8174</v>
      </c>
      <c r="E1358" t="s">
        <v>8175</v>
      </c>
      <c r="F1358" t="s">
        <v>2459</v>
      </c>
      <c r="G1358">
        <v>37643</v>
      </c>
      <c r="H1358" t="s">
        <v>8176</v>
      </c>
      <c r="I1358" t="s">
        <v>8177</v>
      </c>
      <c r="J1358" t="s">
        <v>8178</v>
      </c>
      <c r="K1358" t="s">
        <v>52</v>
      </c>
      <c r="L1358" t="s">
        <v>8179</v>
      </c>
      <c r="M1358" t="s">
        <v>26</v>
      </c>
      <c r="N1358" t="s">
        <v>371</v>
      </c>
      <c r="O1358" s="6" t="str">
        <f>VLOOKUP(N1358,TOOLS!H:I,2,0)</f>
        <v>WVSC385</v>
      </c>
      <c r="P1358">
        <v>10071209</v>
      </c>
      <c r="R1358" s="6" t="str">
        <f>VLOOKUP(O1358,TOOLS!A:B,2,0)</f>
        <v>S1:SSG</v>
      </c>
      <c r="S1358" t="s">
        <v>105</v>
      </c>
      <c r="T1358" s="2">
        <v>43367</v>
      </c>
      <c r="V1358">
        <v>5404098802</v>
      </c>
      <c r="W1358">
        <v>1</v>
      </c>
      <c r="X1358" s="1">
        <v>826.24</v>
      </c>
      <c r="Y1358" s="1">
        <v>826.24</v>
      </c>
      <c r="Z1358" s="6" t="e">
        <f>VLOOKUP(T1358,TOOLS!E:F,2,0)</f>
        <v>#N/A</v>
      </c>
    </row>
    <row r="1359" spans="1:26" x14ac:dyDescent="0.2">
      <c r="A1359" t="s">
        <v>218</v>
      </c>
      <c r="B1359">
        <v>0</v>
      </c>
      <c r="C1359" t="s">
        <v>5185</v>
      </c>
      <c r="D1359" t="s">
        <v>2343</v>
      </c>
      <c r="E1359" t="s">
        <v>2344</v>
      </c>
      <c r="F1359" t="s">
        <v>73</v>
      </c>
      <c r="G1359">
        <v>32308</v>
      </c>
      <c r="H1359" t="s">
        <v>5185</v>
      </c>
      <c r="I1359" t="s">
        <v>2343</v>
      </c>
      <c r="J1359" t="s">
        <v>2344</v>
      </c>
      <c r="K1359" t="s">
        <v>73</v>
      </c>
      <c r="L1359">
        <v>32308</v>
      </c>
      <c r="M1359" t="s">
        <v>26</v>
      </c>
      <c r="N1359" t="s">
        <v>371</v>
      </c>
      <c r="O1359" s="6" t="str">
        <f>VLOOKUP(N1359,TOOLS!H:I,2,0)</f>
        <v>WVSC385</v>
      </c>
      <c r="P1359">
        <v>10071209</v>
      </c>
      <c r="R1359" s="6" t="str">
        <f>VLOOKUP(O1359,TOOLS!A:B,2,0)</f>
        <v>S1:SSG</v>
      </c>
      <c r="S1359" t="s">
        <v>105</v>
      </c>
      <c r="T1359" s="2">
        <v>43369</v>
      </c>
      <c r="V1359">
        <v>5404111005</v>
      </c>
      <c r="W1359">
        <v>3</v>
      </c>
      <c r="X1359" s="1">
        <v>826.24</v>
      </c>
      <c r="Y1359" s="1">
        <v>2478.7199999999998</v>
      </c>
      <c r="Z1359" s="6" t="e">
        <f>VLOOKUP(T1359,TOOLS!E:F,2,0)</f>
        <v>#N/A</v>
      </c>
    </row>
    <row r="1360" spans="1:26" x14ac:dyDescent="0.2">
      <c r="A1360" t="s">
        <v>218</v>
      </c>
      <c r="B1360">
        <v>0</v>
      </c>
      <c r="C1360" t="s">
        <v>39</v>
      </c>
      <c r="D1360" t="s">
        <v>87</v>
      </c>
      <c r="E1360" t="s">
        <v>88</v>
      </c>
      <c r="F1360" t="s">
        <v>42</v>
      </c>
      <c r="G1360" t="s">
        <v>5176</v>
      </c>
      <c r="H1360" t="s">
        <v>6516</v>
      </c>
      <c r="I1360" t="s">
        <v>8288</v>
      </c>
      <c r="J1360" t="s">
        <v>6518</v>
      </c>
      <c r="K1360" t="s">
        <v>42</v>
      </c>
      <c r="L1360">
        <v>62959</v>
      </c>
      <c r="M1360" t="s">
        <v>26</v>
      </c>
      <c r="N1360" t="s">
        <v>371</v>
      </c>
      <c r="O1360" s="6" t="str">
        <f>VLOOKUP(N1360,TOOLS!H:I,2,0)</f>
        <v>WVSC385</v>
      </c>
      <c r="P1360">
        <v>10071209</v>
      </c>
      <c r="R1360" s="6" t="str">
        <f>VLOOKUP(O1360,TOOLS!A:B,2,0)</f>
        <v>S1:SSG</v>
      </c>
      <c r="S1360" t="s">
        <v>105</v>
      </c>
      <c r="T1360" s="2">
        <v>43369</v>
      </c>
      <c r="V1360">
        <v>5404112074</v>
      </c>
      <c r="W1360">
        <v>13</v>
      </c>
      <c r="X1360" s="1">
        <v>826.24</v>
      </c>
      <c r="Y1360" s="1">
        <v>10741.12</v>
      </c>
      <c r="Z1360" s="6" t="e">
        <f>VLOOKUP(T1360,TOOLS!E:F,2,0)</f>
        <v>#N/A</v>
      </c>
    </row>
    <row r="1361" spans="1:26" x14ac:dyDescent="0.2">
      <c r="A1361" t="s">
        <v>219</v>
      </c>
      <c r="B1361" t="s">
        <v>2402</v>
      </c>
      <c r="C1361" t="s">
        <v>106</v>
      </c>
      <c r="D1361" t="s">
        <v>8492</v>
      </c>
      <c r="E1361" t="s">
        <v>88</v>
      </c>
      <c r="F1361" t="s">
        <v>42</v>
      </c>
      <c r="G1361">
        <v>60061</v>
      </c>
      <c r="H1361" t="s">
        <v>8493</v>
      </c>
      <c r="I1361" t="s">
        <v>8492</v>
      </c>
      <c r="J1361" t="s">
        <v>6175</v>
      </c>
      <c r="K1361" t="s">
        <v>131</v>
      </c>
      <c r="L1361">
        <v>47130</v>
      </c>
      <c r="M1361" t="s">
        <v>26</v>
      </c>
      <c r="N1361" t="s">
        <v>371</v>
      </c>
      <c r="O1361" s="6" t="str">
        <f>VLOOKUP(N1361,TOOLS!H:I,2,0)</f>
        <v>WVSC385</v>
      </c>
      <c r="P1361" t="s">
        <v>6171</v>
      </c>
      <c r="R1361" s="6" t="str">
        <f>VLOOKUP(O1361,TOOLS!A:B,2,0)</f>
        <v>S1:SSG</v>
      </c>
      <c r="S1361" t="s">
        <v>105</v>
      </c>
      <c r="T1361" s="2">
        <v>43370</v>
      </c>
      <c r="V1361">
        <v>97547684</v>
      </c>
      <c r="W1361">
        <v>1</v>
      </c>
      <c r="X1361" s="1">
        <v>774.6</v>
      </c>
      <c r="Y1361" s="1">
        <v>774.6</v>
      </c>
      <c r="Z1361" s="6" t="e">
        <f>VLOOKUP(T1361,TOOLS!E:F,2,0)</f>
        <v>#N/A</v>
      </c>
    </row>
    <row r="1362" spans="1:26" x14ac:dyDescent="0.2">
      <c r="A1362" t="s">
        <v>220</v>
      </c>
      <c r="B1362" t="s">
        <v>224</v>
      </c>
      <c r="C1362" t="s">
        <v>159</v>
      </c>
      <c r="D1362" t="s">
        <v>160</v>
      </c>
      <c r="E1362" t="s">
        <v>100</v>
      </c>
      <c r="F1362" t="s">
        <v>24</v>
      </c>
      <c r="H1362" t="s">
        <v>5890</v>
      </c>
      <c r="I1362" t="s">
        <v>5891</v>
      </c>
      <c r="J1362" t="s">
        <v>5892</v>
      </c>
      <c r="K1362" t="s">
        <v>73</v>
      </c>
      <c r="L1362" t="s">
        <v>5893</v>
      </c>
      <c r="N1362" t="s">
        <v>2315</v>
      </c>
      <c r="O1362" s="6" t="str">
        <f>VLOOKUP(N1362,TOOLS!H:I,2,0)</f>
        <v>WVSC385</v>
      </c>
      <c r="R1362" s="6" t="str">
        <f>VLOOKUP(O1362,TOOLS!A:B,2,0)</f>
        <v>S1:SSG</v>
      </c>
      <c r="T1362" s="2">
        <v>43357</v>
      </c>
      <c r="V1362" t="s">
        <v>5894</v>
      </c>
      <c r="W1362">
        <v>1</v>
      </c>
      <c r="X1362" s="1">
        <v>826.24</v>
      </c>
      <c r="Y1362" s="1">
        <v>826.24</v>
      </c>
      <c r="Z1362" s="6" t="e">
        <f>VLOOKUP(T1362,TOOLS!E:F,2,0)</f>
        <v>#N/A</v>
      </c>
    </row>
    <row r="1363" spans="1:26" x14ac:dyDescent="0.2">
      <c r="A1363" t="s">
        <v>220</v>
      </c>
      <c r="B1363" t="s">
        <v>224</v>
      </c>
      <c r="C1363" t="s">
        <v>159</v>
      </c>
      <c r="D1363" t="s">
        <v>160</v>
      </c>
      <c r="E1363" t="s">
        <v>100</v>
      </c>
      <c r="F1363" t="s">
        <v>24</v>
      </c>
      <c r="H1363" t="s">
        <v>5890</v>
      </c>
      <c r="I1363" t="s">
        <v>5891</v>
      </c>
      <c r="J1363" t="s">
        <v>5892</v>
      </c>
      <c r="K1363" t="s">
        <v>73</v>
      </c>
      <c r="L1363" t="s">
        <v>5893</v>
      </c>
      <c r="N1363" t="s">
        <v>2315</v>
      </c>
      <c r="O1363" s="6" t="str">
        <f>VLOOKUP(N1363,TOOLS!H:I,2,0)</f>
        <v>WVSC385</v>
      </c>
      <c r="R1363" s="6" t="str">
        <f>VLOOKUP(O1363,TOOLS!A:B,2,0)</f>
        <v>S1:SSG</v>
      </c>
      <c r="T1363" s="2">
        <v>43360</v>
      </c>
      <c r="V1363" t="s">
        <v>6541</v>
      </c>
      <c r="W1363">
        <v>5</v>
      </c>
      <c r="X1363" s="1">
        <v>826.24</v>
      </c>
      <c r="Y1363" s="1">
        <v>4131.2</v>
      </c>
      <c r="Z1363" s="6" t="e">
        <f>VLOOKUP(T1363,TOOLS!E:F,2,0)</f>
        <v>#N/A</v>
      </c>
    </row>
    <row r="1364" spans="1:26" x14ac:dyDescent="0.2">
      <c r="A1364" t="s">
        <v>220</v>
      </c>
      <c r="B1364" t="s">
        <v>224</v>
      </c>
      <c r="C1364" t="s">
        <v>159</v>
      </c>
      <c r="D1364" t="s">
        <v>160</v>
      </c>
      <c r="E1364" t="s">
        <v>100</v>
      </c>
      <c r="F1364" t="s">
        <v>24</v>
      </c>
      <c r="H1364" t="s">
        <v>173</v>
      </c>
      <c r="I1364" t="s">
        <v>2270</v>
      </c>
      <c r="J1364" t="s">
        <v>425</v>
      </c>
      <c r="K1364" t="s">
        <v>63</v>
      </c>
      <c r="L1364" t="s">
        <v>2271</v>
      </c>
      <c r="N1364" t="s">
        <v>2315</v>
      </c>
      <c r="O1364" s="6" t="str">
        <f>VLOOKUP(N1364,TOOLS!H:I,2,0)</f>
        <v>WVSC385</v>
      </c>
      <c r="R1364" s="6" t="str">
        <f>VLOOKUP(O1364,TOOLS!A:B,2,0)</f>
        <v>S1:SSG</v>
      </c>
      <c r="T1364" s="2">
        <v>43363</v>
      </c>
      <c r="V1364" t="s">
        <v>7319</v>
      </c>
      <c r="W1364">
        <v>3</v>
      </c>
      <c r="X1364" s="1">
        <v>826.24</v>
      </c>
      <c r="Y1364" s="1">
        <v>2478.7200000000003</v>
      </c>
      <c r="Z1364" s="6" t="e">
        <f>VLOOKUP(T1364,TOOLS!E:F,2,0)</f>
        <v>#N/A</v>
      </c>
    </row>
    <row r="1365" spans="1:26" x14ac:dyDescent="0.2">
      <c r="A1365" t="s">
        <v>220</v>
      </c>
      <c r="B1365" t="s">
        <v>224</v>
      </c>
      <c r="C1365" t="s">
        <v>159</v>
      </c>
      <c r="D1365" t="s">
        <v>160</v>
      </c>
      <c r="E1365" t="s">
        <v>100</v>
      </c>
      <c r="F1365" t="s">
        <v>24</v>
      </c>
      <c r="H1365" t="s">
        <v>173</v>
      </c>
      <c r="I1365" t="s">
        <v>2270</v>
      </c>
      <c r="J1365" t="s">
        <v>425</v>
      </c>
      <c r="K1365" t="s">
        <v>63</v>
      </c>
      <c r="L1365" t="s">
        <v>2271</v>
      </c>
      <c r="N1365" t="s">
        <v>2315</v>
      </c>
      <c r="O1365" s="6" t="str">
        <f>VLOOKUP(N1365,TOOLS!H:I,2,0)</f>
        <v>WVSC385</v>
      </c>
      <c r="R1365" s="6" t="str">
        <f>VLOOKUP(O1365,TOOLS!A:B,2,0)</f>
        <v>S1:SSG</v>
      </c>
      <c r="T1365" s="2">
        <v>43368</v>
      </c>
      <c r="V1365" t="s">
        <v>8197</v>
      </c>
      <c r="W1365">
        <v>1</v>
      </c>
      <c r="X1365" s="1">
        <v>826.24</v>
      </c>
      <c r="Y1365" s="1">
        <v>826.24</v>
      </c>
      <c r="Z1365" s="6" t="e">
        <f>VLOOKUP(T1365,TOOLS!E:F,2,0)</f>
        <v>#N/A</v>
      </c>
    </row>
    <row r="1366" spans="1:26" x14ac:dyDescent="0.2">
      <c r="A1366" t="s">
        <v>220</v>
      </c>
      <c r="B1366" t="s">
        <v>221</v>
      </c>
      <c r="C1366" t="s">
        <v>222</v>
      </c>
      <c r="D1366" t="s">
        <v>35</v>
      </c>
      <c r="E1366" t="s">
        <v>36</v>
      </c>
      <c r="F1366" t="s">
        <v>37</v>
      </c>
      <c r="H1366" t="s">
        <v>7178</v>
      </c>
      <c r="I1366" t="s">
        <v>7179</v>
      </c>
      <c r="J1366" t="s">
        <v>427</v>
      </c>
      <c r="K1366" t="s">
        <v>37</v>
      </c>
      <c r="L1366" t="s">
        <v>7180</v>
      </c>
      <c r="N1366" t="s">
        <v>2315</v>
      </c>
      <c r="O1366" s="6" t="str">
        <f>VLOOKUP(N1366,TOOLS!H:I,2,0)</f>
        <v>WVSC385</v>
      </c>
      <c r="R1366" s="6" t="str">
        <f>VLOOKUP(O1366,TOOLS!A:B,2,0)</f>
        <v>S1:SSG</v>
      </c>
      <c r="T1366" s="2">
        <v>43361</v>
      </c>
      <c r="V1366" t="s">
        <v>7181</v>
      </c>
      <c r="W1366">
        <v>1</v>
      </c>
      <c r="X1366" s="1">
        <v>826.24</v>
      </c>
      <c r="Y1366" s="1">
        <v>826.24</v>
      </c>
      <c r="Z1366" s="6" t="e">
        <f>VLOOKUP(T1366,TOOLS!E:F,2,0)</f>
        <v>#N/A</v>
      </c>
    </row>
    <row r="1367" spans="1:26" x14ac:dyDescent="0.2">
      <c r="A1367" t="s">
        <v>220</v>
      </c>
      <c r="B1367" t="s">
        <v>2302</v>
      </c>
      <c r="C1367" t="s">
        <v>2303</v>
      </c>
      <c r="D1367" t="s">
        <v>2304</v>
      </c>
      <c r="E1367" t="s">
        <v>2320</v>
      </c>
      <c r="F1367" t="s">
        <v>62</v>
      </c>
      <c r="H1367" t="s">
        <v>8402</v>
      </c>
      <c r="I1367" t="s">
        <v>8403</v>
      </c>
      <c r="J1367" t="s">
        <v>8404</v>
      </c>
      <c r="K1367" t="s">
        <v>62</v>
      </c>
      <c r="L1367" t="s">
        <v>8405</v>
      </c>
      <c r="N1367" t="s">
        <v>2315</v>
      </c>
      <c r="O1367" s="6" t="str">
        <f>VLOOKUP(N1367,TOOLS!H:I,2,0)</f>
        <v>WVSC385</v>
      </c>
      <c r="R1367" s="6" t="str">
        <f>VLOOKUP(O1367,TOOLS!A:B,2,0)</f>
        <v>S1:SSG</v>
      </c>
      <c r="T1367" s="2">
        <v>43369</v>
      </c>
      <c r="V1367" t="s">
        <v>8406</v>
      </c>
      <c r="W1367">
        <v>1</v>
      </c>
      <c r="X1367" s="1">
        <v>826.24</v>
      </c>
      <c r="Y1367" s="1">
        <v>826.24</v>
      </c>
      <c r="Z1367" s="6" t="e">
        <f>VLOOKUP(T1367,TOOLS!E:F,2,0)</f>
        <v>#N/A</v>
      </c>
    </row>
    <row r="1368" spans="1:26" x14ac:dyDescent="0.2">
      <c r="A1368" t="s">
        <v>220</v>
      </c>
      <c r="B1368" t="s">
        <v>149</v>
      </c>
      <c r="C1368" t="s">
        <v>39</v>
      </c>
      <c r="D1368" t="s">
        <v>40</v>
      </c>
      <c r="E1368" t="s">
        <v>41</v>
      </c>
      <c r="F1368" t="s">
        <v>42</v>
      </c>
      <c r="H1368" t="s">
        <v>8198</v>
      </c>
      <c r="I1368" t="s">
        <v>8199</v>
      </c>
      <c r="J1368" t="s">
        <v>8200</v>
      </c>
      <c r="K1368" t="s">
        <v>66</v>
      </c>
      <c r="L1368" t="s">
        <v>8201</v>
      </c>
      <c r="N1368" t="s">
        <v>2315</v>
      </c>
      <c r="O1368" s="6" t="str">
        <f>VLOOKUP(N1368,TOOLS!H:I,2,0)</f>
        <v>WVSC385</v>
      </c>
      <c r="R1368" s="6" t="str">
        <f>VLOOKUP(O1368,TOOLS!A:B,2,0)</f>
        <v>S1:SSG</v>
      </c>
      <c r="T1368" s="2">
        <v>43368</v>
      </c>
      <c r="V1368" t="s">
        <v>8202</v>
      </c>
      <c r="W1368">
        <v>1</v>
      </c>
      <c r="X1368" s="1">
        <v>826.24</v>
      </c>
      <c r="Y1368" s="1">
        <v>826.24</v>
      </c>
      <c r="Z1368" s="6" t="e">
        <f>VLOOKUP(T1368,TOOLS!E:F,2,0)</f>
        <v>#N/A</v>
      </c>
    </row>
    <row r="1369" spans="1:26" x14ac:dyDescent="0.2">
      <c r="A1369" t="s">
        <v>217</v>
      </c>
      <c r="B1369" t="s">
        <v>7570</v>
      </c>
      <c r="C1369" t="s">
        <v>5321</v>
      </c>
      <c r="D1369" t="s">
        <v>6576</v>
      </c>
      <c r="E1369" t="s">
        <v>6577</v>
      </c>
      <c r="F1369" t="s">
        <v>62</v>
      </c>
      <c r="G1369" t="s">
        <v>6578</v>
      </c>
      <c r="H1369" t="s">
        <v>6579</v>
      </c>
      <c r="I1369" t="s">
        <v>6576</v>
      </c>
      <c r="J1369" t="s">
        <v>6577</v>
      </c>
      <c r="K1369" t="s">
        <v>62</v>
      </c>
      <c r="L1369" t="s">
        <v>6578</v>
      </c>
      <c r="N1369" t="s">
        <v>371</v>
      </c>
      <c r="O1369" s="6" t="str">
        <f>VLOOKUP(N1369,TOOLS!H:I,2,0)</f>
        <v>WVSC385</v>
      </c>
      <c r="R1369" s="6" t="str">
        <f>VLOOKUP(O1369,TOOLS!A:B,2,0)</f>
        <v>S1:SSG</v>
      </c>
      <c r="T1369" s="2">
        <v>43357</v>
      </c>
      <c r="U1369" t="s">
        <v>2297</v>
      </c>
      <c r="V1369" t="s">
        <v>6580</v>
      </c>
      <c r="W1369">
        <v>3</v>
      </c>
      <c r="X1369" s="1">
        <v>826.24</v>
      </c>
      <c r="Y1369" s="1">
        <v>2478.7200000000003</v>
      </c>
      <c r="Z1369" s="6" t="e">
        <f>VLOOKUP(T1369,TOOLS!E:F,2,0)</f>
        <v>#N/A</v>
      </c>
    </row>
    <row r="1370" spans="1:26" x14ac:dyDescent="0.2">
      <c r="A1370" t="s">
        <v>217</v>
      </c>
      <c r="B1370" t="s">
        <v>7570</v>
      </c>
      <c r="C1370" t="s">
        <v>5321</v>
      </c>
      <c r="D1370" t="s">
        <v>7573</v>
      </c>
      <c r="E1370" t="s">
        <v>7574</v>
      </c>
      <c r="F1370" t="s">
        <v>166</v>
      </c>
      <c r="G1370" t="s">
        <v>7575</v>
      </c>
      <c r="H1370" t="s">
        <v>7576</v>
      </c>
      <c r="I1370" t="s">
        <v>7573</v>
      </c>
      <c r="J1370" t="s">
        <v>7574</v>
      </c>
      <c r="K1370" t="s">
        <v>166</v>
      </c>
      <c r="L1370" t="s">
        <v>7575</v>
      </c>
      <c r="N1370" t="s">
        <v>371</v>
      </c>
      <c r="O1370" s="6" t="str">
        <f>VLOOKUP(N1370,TOOLS!H:I,2,0)</f>
        <v>WVSC385</v>
      </c>
      <c r="R1370" s="6" t="str">
        <f>VLOOKUP(O1370,TOOLS!A:B,2,0)</f>
        <v>S1:SSG</v>
      </c>
      <c r="T1370" s="2">
        <v>43361</v>
      </c>
      <c r="U1370" t="s">
        <v>2297</v>
      </c>
      <c r="V1370" t="s">
        <v>7577</v>
      </c>
      <c r="W1370">
        <v>4</v>
      </c>
      <c r="X1370" s="1">
        <v>826.24</v>
      </c>
      <c r="Y1370" s="1">
        <v>3304.96</v>
      </c>
      <c r="Z1370" s="6" t="e">
        <f>VLOOKUP(T1370,TOOLS!E:F,2,0)</f>
        <v>#N/A</v>
      </c>
    </row>
    <row r="1371" spans="1:26" x14ac:dyDescent="0.2">
      <c r="A1371" t="s">
        <v>217</v>
      </c>
      <c r="B1371" t="s">
        <v>7570</v>
      </c>
      <c r="C1371" t="s">
        <v>5321</v>
      </c>
      <c r="D1371" t="s">
        <v>7573</v>
      </c>
      <c r="E1371" t="s">
        <v>7574</v>
      </c>
      <c r="F1371" t="s">
        <v>166</v>
      </c>
      <c r="G1371" t="s">
        <v>7575</v>
      </c>
      <c r="H1371" t="s">
        <v>7576</v>
      </c>
      <c r="I1371" t="s">
        <v>7573</v>
      </c>
      <c r="J1371" t="s">
        <v>7574</v>
      </c>
      <c r="K1371" t="s">
        <v>166</v>
      </c>
      <c r="L1371" t="s">
        <v>7575</v>
      </c>
      <c r="N1371" t="s">
        <v>371</v>
      </c>
      <c r="O1371" s="6" t="str">
        <f>VLOOKUP(N1371,TOOLS!H:I,2,0)</f>
        <v>WVSC385</v>
      </c>
      <c r="R1371" s="6" t="str">
        <f>VLOOKUP(O1371,TOOLS!A:B,2,0)</f>
        <v>S1:SSG</v>
      </c>
      <c r="T1371" s="2">
        <v>43361</v>
      </c>
      <c r="U1371" t="s">
        <v>2297</v>
      </c>
      <c r="V1371" t="s">
        <v>7578</v>
      </c>
      <c r="W1371">
        <v>3</v>
      </c>
      <c r="X1371" s="1">
        <v>826.24</v>
      </c>
      <c r="Y1371" s="1">
        <v>2478.7200000000003</v>
      </c>
      <c r="Z1371" s="6" t="e">
        <f>VLOOKUP(T1371,TOOLS!E:F,2,0)</f>
        <v>#N/A</v>
      </c>
    </row>
    <row r="1372" spans="1:26" x14ac:dyDescent="0.2">
      <c r="A1372" t="s">
        <v>217</v>
      </c>
      <c r="B1372" t="s">
        <v>7570</v>
      </c>
      <c r="C1372" t="s">
        <v>5087</v>
      </c>
      <c r="D1372" t="s">
        <v>5088</v>
      </c>
      <c r="E1372" t="s">
        <v>4886</v>
      </c>
      <c r="F1372" t="s">
        <v>69</v>
      </c>
      <c r="G1372" t="s">
        <v>5089</v>
      </c>
      <c r="H1372" t="s">
        <v>5090</v>
      </c>
      <c r="I1372" t="s">
        <v>5088</v>
      </c>
      <c r="J1372" t="s">
        <v>4886</v>
      </c>
      <c r="K1372" t="s">
        <v>69</v>
      </c>
      <c r="L1372" t="s">
        <v>5089</v>
      </c>
      <c r="N1372" t="s">
        <v>371</v>
      </c>
      <c r="O1372" s="6" t="str">
        <f>VLOOKUP(N1372,TOOLS!H:I,2,0)</f>
        <v>WVSC385</v>
      </c>
      <c r="R1372" s="6" t="str">
        <f>VLOOKUP(O1372,TOOLS!A:B,2,0)</f>
        <v>S1:SSG</v>
      </c>
      <c r="T1372" s="2">
        <v>43350</v>
      </c>
      <c r="U1372" t="s">
        <v>2297</v>
      </c>
      <c r="V1372" t="s">
        <v>5390</v>
      </c>
      <c r="W1372">
        <v>1</v>
      </c>
      <c r="X1372" s="1">
        <v>826.24</v>
      </c>
      <c r="Y1372" s="1">
        <v>826.24</v>
      </c>
      <c r="Z1372" s="6" t="e">
        <f>VLOOKUP(T1372,TOOLS!E:F,2,0)</f>
        <v>#N/A</v>
      </c>
    </row>
    <row r="1373" spans="1:26" x14ac:dyDescent="0.2">
      <c r="A1373" t="s">
        <v>217</v>
      </c>
      <c r="B1373" t="s">
        <v>7570</v>
      </c>
      <c r="C1373" t="s">
        <v>7820</v>
      </c>
      <c r="D1373" t="s">
        <v>7821</v>
      </c>
      <c r="E1373" t="s">
        <v>7822</v>
      </c>
      <c r="F1373" t="s">
        <v>131</v>
      </c>
      <c r="G1373" t="s">
        <v>7823</v>
      </c>
      <c r="H1373" t="s">
        <v>7824</v>
      </c>
      <c r="I1373" t="s">
        <v>7821</v>
      </c>
      <c r="J1373" t="s">
        <v>7822</v>
      </c>
      <c r="K1373" t="s">
        <v>131</v>
      </c>
      <c r="L1373" t="s">
        <v>7823</v>
      </c>
      <c r="N1373" t="s">
        <v>371</v>
      </c>
      <c r="O1373" s="6" t="str">
        <f>VLOOKUP(N1373,TOOLS!H:I,2,0)</f>
        <v>WVSC385</v>
      </c>
      <c r="R1373" s="6" t="str">
        <f>VLOOKUP(O1373,TOOLS!A:B,2,0)</f>
        <v>S1:SSG</v>
      </c>
      <c r="T1373" s="2">
        <v>43364</v>
      </c>
      <c r="U1373" t="s">
        <v>2297</v>
      </c>
      <c r="V1373" t="s">
        <v>7825</v>
      </c>
      <c r="W1373">
        <v>10</v>
      </c>
      <c r="X1373" s="1">
        <v>826.24</v>
      </c>
      <c r="Y1373" s="1">
        <v>8262.4</v>
      </c>
      <c r="Z1373" s="6" t="e">
        <f>VLOOKUP(T1373,TOOLS!E:F,2,0)</f>
        <v>#N/A</v>
      </c>
    </row>
    <row r="1374" spans="1:26" x14ac:dyDescent="0.2">
      <c r="A1374" t="s">
        <v>218</v>
      </c>
      <c r="B1374">
        <v>0</v>
      </c>
      <c r="C1374" t="s">
        <v>39</v>
      </c>
      <c r="D1374" t="s">
        <v>87</v>
      </c>
      <c r="E1374" t="s">
        <v>88</v>
      </c>
      <c r="F1374" t="s">
        <v>42</v>
      </c>
      <c r="G1374" t="s">
        <v>5176</v>
      </c>
      <c r="H1374" t="s">
        <v>6395</v>
      </c>
      <c r="I1374" t="s">
        <v>6396</v>
      </c>
      <c r="J1374" t="s">
        <v>6397</v>
      </c>
      <c r="K1374" t="s">
        <v>62</v>
      </c>
      <c r="L1374">
        <v>78666</v>
      </c>
      <c r="M1374" t="s">
        <v>26</v>
      </c>
      <c r="N1374" t="s">
        <v>181</v>
      </c>
      <c r="O1374" s="6" t="str">
        <f>VLOOKUP(N1374,TOOLS!H:I,2,0)</f>
        <v>WVSF448</v>
      </c>
      <c r="P1374">
        <v>10068959</v>
      </c>
      <c r="R1374" s="6" t="str">
        <f>VLOOKUP(O1374,TOOLS!A:B,2,0)</f>
        <v>S1:SSG</v>
      </c>
      <c r="S1374" t="s">
        <v>105</v>
      </c>
      <c r="T1374" s="2">
        <v>43357</v>
      </c>
      <c r="V1374">
        <v>5404065608</v>
      </c>
      <c r="W1374">
        <v>2</v>
      </c>
      <c r="X1374" s="1">
        <v>753.92</v>
      </c>
      <c r="Y1374" s="1">
        <v>1507.84</v>
      </c>
      <c r="Z1374" s="6" t="e">
        <f>VLOOKUP(T1374,TOOLS!E:F,2,0)</f>
        <v>#N/A</v>
      </c>
    </row>
    <row r="1375" spans="1:26" x14ac:dyDescent="0.2">
      <c r="A1375" t="s">
        <v>217</v>
      </c>
      <c r="B1375" t="s">
        <v>7570</v>
      </c>
      <c r="C1375" t="s">
        <v>6845</v>
      </c>
      <c r="D1375" t="s">
        <v>6846</v>
      </c>
      <c r="E1375" t="s">
        <v>6847</v>
      </c>
      <c r="F1375" t="s">
        <v>52</v>
      </c>
      <c r="G1375" t="s">
        <v>6848</v>
      </c>
      <c r="H1375" t="s">
        <v>6849</v>
      </c>
      <c r="I1375" t="s">
        <v>6846</v>
      </c>
      <c r="J1375" t="s">
        <v>6847</v>
      </c>
      <c r="K1375" t="s">
        <v>52</v>
      </c>
      <c r="L1375" t="s">
        <v>6848</v>
      </c>
      <c r="N1375" t="s">
        <v>181</v>
      </c>
      <c r="O1375" s="6" t="str">
        <f>VLOOKUP(N1375,TOOLS!H:I,2,0)</f>
        <v>WVSF448</v>
      </c>
      <c r="R1375" s="6" t="str">
        <f>VLOOKUP(O1375,TOOLS!A:B,2,0)</f>
        <v>S1:SSG</v>
      </c>
      <c r="T1375" s="2">
        <v>43354</v>
      </c>
      <c r="U1375" t="s">
        <v>2297</v>
      </c>
      <c r="V1375" t="s">
        <v>6850</v>
      </c>
      <c r="W1375">
        <v>2</v>
      </c>
      <c r="X1375" s="1">
        <v>753.92</v>
      </c>
      <c r="Y1375" s="1">
        <v>1507.84</v>
      </c>
      <c r="Z1375" s="6" t="e">
        <f>VLOOKUP(T1375,TOOLS!E:F,2,0)</f>
        <v>#N/A</v>
      </c>
    </row>
    <row r="1376" spans="1:26" x14ac:dyDescent="0.2">
      <c r="A1376" t="s">
        <v>218</v>
      </c>
      <c r="B1376">
        <v>0</v>
      </c>
      <c r="C1376" t="s">
        <v>2379</v>
      </c>
      <c r="D1376" t="s">
        <v>145</v>
      </c>
      <c r="E1376" t="s">
        <v>146</v>
      </c>
      <c r="F1376" t="s">
        <v>24</v>
      </c>
      <c r="G1376">
        <v>11366</v>
      </c>
      <c r="H1376" t="s">
        <v>5102</v>
      </c>
      <c r="I1376" t="s">
        <v>5103</v>
      </c>
      <c r="J1376" t="s">
        <v>5104</v>
      </c>
      <c r="K1376" t="s">
        <v>2358</v>
      </c>
      <c r="L1376">
        <v>98275</v>
      </c>
      <c r="M1376" t="s">
        <v>26</v>
      </c>
      <c r="N1376" t="s">
        <v>130</v>
      </c>
      <c r="O1376" s="6" t="str">
        <f>VLOOKUP(N1376,TOOLS!H:I,2,0)</f>
        <v>WV-SFN110</v>
      </c>
      <c r="P1376">
        <v>10118014</v>
      </c>
      <c r="R1376" s="6" t="str">
        <f>VLOOKUP(O1376,TOOLS!A:B,2,0)</f>
        <v>S1:SSG</v>
      </c>
      <c r="S1376" t="s">
        <v>105</v>
      </c>
      <c r="T1376" s="2">
        <v>43347</v>
      </c>
      <c r="V1376">
        <v>5404021230</v>
      </c>
      <c r="W1376">
        <v>3</v>
      </c>
      <c r="X1376" s="1">
        <v>192</v>
      </c>
      <c r="Y1376" s="1">
        <v>576</v>
      </c>
      <c r="Z1376" s="6" t="e">
        <f>VLOOKUP(T1376,TOOLS!E:F,2,0)</f>
        <v>#N/A</v>
      </c>
    </row>
    <row r="1377" spans="1:26" x14ac:dyDescent="0.2">
      <c r="A1377" t="s">
        <v>218</v>
      </c>
      <c r="B1377">
        <v>0</v>
      </c>
      <c r="C1377" t="s">
        <v>2398</v>
      </c>
      <c r="D1377" t="s">
        <v>2399</v>
      </c>
      <c r="E1377" t="s">
        <v>2361</v>
      </c>
      <c r="F1377" t="s">
        <v>52</v>
      </c>
      <c r="G1377">
        <v>85205</v>
      </c>
      <c r="H1377" t="s">
        <v>5274</v>
      </c>
      <c r="I1377" t="s">
        <v>5275</v>
      </c>
      <c r="J1377" t="s">
        <v>5276</v>
      </c>
      <c r="K1377" t="s">
        <v>62</v>
      </c>
      <c r="L1377">
        <v>76712</v>
      </c>
      <c r="M1377" t="s">
        <v>26</v>
      </c>
      <c r="N1377" t="s">
        <v>130</v>
      </c>
      <c r="O1377" s="6" t="str">
        <f>VLOOKUP(N1377,TOOLS!H:I,2,0)</f>
        <v>WV-SFN110</v>
      </c>
      <c r="P1377">
        <v>10118014</v>
      </c>
      <c r="R1377" s="6" t="str">
        <f>VLOOKUP(O1377,TOOLS!A:B,2,0)</f>
        <v>S1:SSG</v>
      </c>
      <c r="S1377" t="s">
        <v>105</v>
      </c>
      <c r="T1377" s="2">
        <v>43350</v>
      </c>
      <c r="V1377">
        <v>5404037914</v>
      </c>
      <c r="W1377">
        <v>15</v>
      </c>
      <c r="X1377" s="1">
        <v>192</v>
      </c>
      <c r="Y1377" s="1">
        <v>2880</v>
      </c>
      <c r="Z1377" s="6" t="e">
        <f>VLOOKUP(T1377,TOOLS!E:F,2,0)</f>
        <v>#N/A</v>
      </c>
    </row>
    <row r="1378" spans="1:26" x14ac:dyDescent="0.2">
      <c r="A1378" t="s">
        <v>219</v>
      </c>
      <c r="B1378" t="s">
        <v>2261</v>
      </c>
      <c r="C1378" t="s">
        <v>106</v>
      </c>
      <c r="E1378" t="s">
        <v>88</v>
      </c>
      <c r="F1378" t="s">
        <v>42</v>
      </c>
      <c r="G1378">
        <v>60061</v>
      </c>
      <c r="H1378" t="s">
        <v>5272</v>
      </c>
      <c r="J1378" t="s">
        <v>5273</v>
      </c>
      <c r="K1378" t="s">
        <v>54</v>
      </c>
      <c r="L1378">
        <v>70518</v>
      </c>
      <c r="M1378" t="s">
        <v>26</v>
      </c>
      <c r="N1378" t="s">
        <v>130</v>
      </c>
      <c r="O1378" s="6" t="str">
        <f>VLOOKUP(N1378,TOOLS!H:I,2,0)</f>
        <v>WV-SFN110</v>
      </c>
      <c r="P1378" t="s">
        <v>2296</v>
      </c>
      <c r="R1378" s="6" t="str">
        <f>VLOOKUP(O1378,TOOLS!A:B,2,0)</f>
        <v>S1:SSG</v>
      </c>
      <c r="S1378" t="s">
        <v>105</v>
      </c>
      <c r="T1378" s="2">
        <v>43350</v>
      </c>
      <c r="V1378">
        <v>97110455</v>
      </c>
      <c r="W1378">
        <v>1</v>
      </c>
      <c r="X1378" s="1">
        <v>180</v>
      </c>
      <c r="Y1378" s="1">
        <v>180</v>
      </c>
      <c r="Z1378" s="6" t="e">
        <f>VLOOKUP(T1378,TOOLS!E:F,2,0)</f>
        <v>#N/A</v>
      </c>
    </row>
    <row r="1379" spans="1:26" x14ac:dyDescent="0.2">
      <c r="A1379" t="s">
        <v>218</v>
      </c>
      <c r="B1379">
        <v>0</v>
      </c>
      <c r="C1379" t="s">
        <v>77</v>
      </c>
      <c r="D1379" t="s">
        <v>78</v>
      </c>
      <c r="E1379" t="s">
        <v>79</v>
      </c>
      <c r="F1379" t="s">
        <v>43</v>
      </c>
      <c r="G1379">
        <v>90720</v>
      </c>
      <c r="H1379" t="s">
        <v>77</v>
      </c>
      <c r="I1379" t="s">
        <v>78</v>
      </c>
      <c r="J1379" t="s">
        <v>79</v>
      </c>
      <c r="K1379" t="s">
        <v>43</v>
      </c>
      <c r="L1379">
        <v>90720</v>
      </c>
      <c r="M1379" t="s">
        <v>26</v>
      </c>
      <c r="N1379" t="s">
        <v>130</v>
      </c>
      <c r="O1379" s="6" t="str">
        <f>VLOOKUP(N1379,TOOLS!H:I,2,0)</f>
        <v>WV-SFN110</v>
      </c>
      <c r="P1379">
        <v>10118014</v>
      </c>
      <c r="R1379" s="6" t="str">
        <f>VLOOKUP(O1379,TOOLS!A:B,2,0)</f>
        <v>S1:SSG</v>
      </c>
      <c r="S1379" t="s">
        <v>105</v>
      </c>
      <c r="T1379" s="2">
        <v>43353</v>
      </c>
      <c r="V1379">
        <v>5404042985</v>
      </c>
      <c r="W1379">
        <v>3</v>
      </c>
      <c r="X1379" s="1">
        <v>192</v>
      </c>
      <c r="Y1379" s="1">
        <v>576</v>
      </c>
      <c r="Z1379" s="6" t="e">
        <f>VLOOKUP(T1379,TOOLS!E:F,2,0)</f>
        <v>#N/A</v>
      </c>
    </row>
    <row r="1380" spans="1:26" x14ac:dyDescent="0.2">
      <c r="A1380" t="s">
        <v>218</v>
      </c>
      <c r="B1380">
        <v>0</v>
      </c>
      <c r="C1380" t="s">
        <v>6147</v>
      </c>
      <c r="D1380" t="s">
        <v>6148</v>
      </c>
      <c r="E1380" t="s">
        <v>6149</v>
      </c>
      <c r="F1380" t="s">
        <v>25</v>
      </c>
      <c r="G1380">
        <v>29652</v>
      </c>
      <c r="H1380" t="s">
        <v>6150</v>
      </c>
      <c r="I1380" t="s">
        <v>6151</v>
      </c>
      <c r="J1380" t="s">
        <v>6152</v>
      </c>
      <c r="K1380" t="s">
        <v>25</v>
      </c>
      <c r="L1380">
        <v>29847</v>
      </c>
      <c r="M1380" t="s">
        <v>26</v>
      </c>
      <c r="N1380" t="s">
        <v>130</v>
      </c>
      <c r="O1380" s="6" t="str">
        <f>VLOOKUP(N1380,TOOLS!H:I,2,0)</f>
        <v>WV-SFN110</v>
      </c>
      <c r="P1380">
        <v>10118014</v>
      </c>
      <c r="R1380" s="6" t="str">
        <f>VLOOKUP(O1380,TOOLS!A:B,2,0)</f>
        <v>S1:SSG</v>
      </c>
      <c r="S1380" t="s">
        <v>105</v>
      </c>
      <c r="T1380" s="2">
        <v>43354</v>
      </c>
      <c r="V1380">
        <v>5404049221</v>
      </c>
      <c r="W1380">
        <v>20</v>
      </c>
      <c r="X1380" s="1">
        <v>192</v>
      </c>
      <c r="Y1380" s="1">
        <v>3840</v>
      </c>
      <c r="Z1380" s="6" t="e">
        <f>VLOOKUP(T1380,TOOLS!E:F,2,0)</f>
        <v>#N/A</v>
      </c>
    </row>
    <row r="1381" spans="1:26" x14ac:dyDescent="0.2">
      <c r="A1381" t="s">
        <v>218</v>
      </c>
      <c r="B1381">
        <v>0</v>
      </c>
      <c r="C1381" t="s">
        <v>6277</v>
      </c>
      <c r="D1381" t="s">
        <v>6278</v>
      </c>
      <c r="E1381" t="s">
        <v>6279</v>
      </c>
      <c r="F1381" t="s">
        <v>97</v>
      </c>
      <c r="G1381">
        <v>55344</v>
      </c>
      <c r="H1381" t="s">
        <v>6277</v>
      </c>
      <c r="I1381" t="s">
        <v>6280</v>
      </c>
      <c r="J1381" t="s">
        <v>6279</v>
      </c>
      <c r="K1381" t="s">
        <v>97</v>
      </c>
      <c r="L1381">
        <v>55344</v>
      </c>
      <c r="M1381" t="s">
        <v>26</v>
      </c>
      <c r="N1381" t="s">
        <v>130</v>
      </c>
      <c r="O1381" s="6" t="str">
        <f>VLOOKUP(N1381,TOOLS!H:I,2,0)</f>
        <v>WV-SFN110</v>
      </c>
      <c r="P1381">
        <v>10118014</v>
      </c>
      <c r="R1381" s="6" t="str">
        <f>VLOOKUP(O1381,TOOLS!A:B,2,0)</f>
        <v>S1:SSG</v>
      </c>
      <c r="S1381" t="s">
        <v>105</v>
      </c>
      <c r="T1381" s="2">
        <v>43356</v>
      </c>
      <c r="V1381">
        <v>5404059667</v>
      </c>
      <c r="W1381">
        <v>1</v>
      </c>
      <c r="X1381" s="1">
        <v>192</v>
      </c>
      <c r="Y1381" s="1">
        <v>192</v>
      </c>
      <c r="Z1381" s="6" t="e">
        <f>VLOOKUP(T1381,TOOLS!E:F,2,0)</f>
        <v>#N/A</v>
      </c>
    </row>
    <row r="1382" spans="1:26" x14ac:dyDescent="0.2">
      <c r="A1382" t="s">
        <v>218</v>
      </c>
      <c r="B1382">
        <v>0</v>
      </c>
      <c r="C1382" t="s">
        <v>2398</v>
      </c>
      <c r="D1382" t="s">
        <v>2399</v>
      </c>
      <c r="E1382" t="s">
        <v>2361</v>
      </c>
      <c r="F1382" t="s">
        <v>52</v>
      </c>
      <c r="G1382">
        <v>85205</v>
      </c>
      <c r="H1382" t="s">
        <v>7115</v>
      </c>
      <c r="I1382" t="s">
        <v>7116</v>
      </c>
      <c r="J1382" t="s">
        <v>7117</v>
      </c>
      <c r="K1382" t="s">
        <v>131</v>
      </c>
      <c r="L1382">
        <v>46805</v>
      </c>
      <c r="M1382" t="s">
        <v>26</v>
      </c>
      <c r="N1382" t="s">
        <v>130</v>
      </c>
      <c r="O1382" s="6" t="str">
        <f>VLOOKUP(N1382,TOOLS!H:I,2,0)</f>
        <v>WV-SFN110</v>
      </c>
      <c r="P1382">
        <v>10118014</v>
      </c>
      <c r="R1382" s="6" t="str">
        <f>VLOOKUP(O1382,TOOLS!A:B,2,0)</f>
        <v>S1:SSG</v>
      </c>
      <c r="S1382" t="s">
        <v>105</v>
      </c>
      <c r="T1382" s="2">
        <v>43362</v>
      </c>
      <c r="V1382">
        <v>5404083640</v>
      </c>
      <c r="W1382">
        <v>15</v>
      </c>
      <c r="X1382" s="1">
        <v>192</v>
      </c>
      <c r="Y1382" s="1">
        <v>2880</v>
      </c>
      <c r="Z1382" s="6" t="e">
        <f>VLOOKUP(T1382,TOOLS!E:F,2,0)</f>
        <v>#N/A</v>
      </c>
    </row>
    <row r="1383" spans="1:26" x14ac:dyDescent="0.2">
      <c r="A1383" t="s">
        <v>218</v>
      </c>
      <c r="B1383">
        <v>0</v>
      </c>
      <c r="C1383" t="s">
        <v>77</v>
      </c>
      <c r="D1383" t="s">
        <v>78</v>
      </c>
      <c r="E1383" t="s">
        <v>79</v>
      </c>
      <c r="F1383" t="s">
        <v>43</v>
      </c>
      <c r="G1383">
        <v>90720</v>
      </c>
      <c r="H1383" t="s">
        <v>77</v>
      </c>
      <c r="I1383" t="s">
        <v>78</v>
      </c>
      <c r="J1383" t="s">
        <v>79</v>
      </c>
      <c r="K1383" t="s">
        <v>43</v>
      </c>
      <c r="L1383">
        <v>90720</v>
      </c>
      <c r="M1383" t="s">
        <v>26</v>
      </c>
      <c r="N1383" t="s">
        <v>130</v>
      </c>
      <c r="O1383" s="6" t="str">
        <f>VLOOKUP(N1383,TOOLS!H:I,2,0)</f>
        <v>WV-SFN110</v>
      </c>
      <c r="P1383">
        <v>10118014</v>
      </c>
      <c r="R1383" s="6" t="str">
        <f>VLOOKUP(O1383,TOOLS!A:B,2,0)</f>
        <v>S1:SSG</v>
      </c>
      <c r="S1383" t="s">
        <v>105</v>
      </c>
      <c r="T1383" s="2">
        <v>43369</v>
      </c>
      <c r="V1383">
        <v>5404111243</v>
      </c>
      <c r="W1383">
        <v>7</v>
      </c>
      <c r="X1383" s="1">
        <v>192</v>
      </c>
      <c r="Y1383" s="1">
        <v>1344</v>
      </c>
      <c r="Z1383" s="6" t="e">
        <f>VLOOKUP(T1383,TOOLS!E:F,2,0)</f>
        <v>#N/A</v>
      </c>
    </row>
    <row r="1384" spans="1:26" x14ac:dyDescent="0.2">
      <c r="A1384" t="s">
        <v>218</v>
      </c>
      <c r="B1384">
        <v>0</v>
      </c>
      <c r="C1384" t="s">
        <v>77</v>
      </c>
      <c r="D1384" t="s">
        <v>78</v>
      </c>
      <c r="E1384" t="s">
        <v>79</v>
      </c>
      <c r="F1384" t="s">
        <v>43</v>
      </c>
      <c r="G1384">
        <v>90720</v>
      </c>
      <c r="H1384" t="s">
        <v>77</v>
      </c>
      <c r="I1384" t="s">
        <v>78</v>
      </c>
      <c r="J1384" t="s">
        <v>79</v>
      </c>
      <c r="K1384" t="s">
        <v>43</v>
      </c>
      <c r="L1384">
        <v>90720</v>
      </c>
      <c r="M1384" t="s">
        <v>26</v>
      </c>
      <c r="N1384" t="s">
        <v>130</v>
      </c>
      <c r="O1384" s="6" t="str">
        <f>VLOOKUP(N1384,TOOLS!H:I,2,0)</f>
        <v>WV-SFN110</v>
      </c>
      <c r="P1384">
        <v>10118014</v>
      </c>
      <c r="R1384" s="6" t="str">
        <f>VLOOKUP(O1384,TOOLS!A:B,2,0)</f>
        <v>S1:SSG</v>
      </c>
      <c r="S1384" t="s">
        <v>105</v>
      </c>
      <c r="T1384" s="2">
        <v>43369</v>
      </c>
      <c r="V1384">
        <v>5404111239</v>
      </c>
      <c r="W1384">
        <v>2</v>
      </c>
      <c r="X1384" s="1">
        <v>192</v>
      </c>
      <c r="Y1384" s="1">
        <v>384</v>
      </c>
      <c r="Z1384" s="6" t="e">
        <f>VLOOKUP(T1384,TOOLS!E:F,2,0)</f>
        <v>#N/A</v>
      </c>
    </row>
    <row r="1385" spans="1:26" x14ac:dyDescent="0.2">
      <c r="A1385" t="s">
        <v>218</v>
      </c>
      <c r="B1385">
        <v>0</v>
      </c>
      <c r="C1385" t="s">
        <v>77</v>
      </c>
      <c r="D1385" t="s">
        <v>78</v>
      </c>
      <c r="E1385" t="s">
        <v>79</v>
      </c>
      <c r="F1385" t="s">
        <v>43</v>
      </c>
      <c r="G1385">
        <v>90720</v>
      </c>
      <c r="H1385" t="s">
        <v>77</v>
      </c>
      <c r="I1385" t="s">
        <v>78</v>
      </c>
      <c r="J1385" t="s">
        <v>79</v>
      </c>
      <c r="K1385" t="s">
        <v>43</v>
      </c>
      <c r="L1385">
        <v>90720</v>
      </c>
      <c r="M1385" t="s">
        <v>26</v>
      </c>
      <c r="N1385" t="s">
        <v>130</v>
      </c>
      <c r="O1385" s="6" t="str">
        <f>VLOOKUP(N1385,TOOLS!H:I,2,0)</f>
        <v>WV-SFN110</v>
      </c>
      <c r="P1385">
        <v>10118014</v>
      </c>
      <c r="R1385" s="6" t="str">
        <f>VLOOKUP(O1385,TOOLS!A:B,2,0)</f>
        <v>S1:SSG</v>
      </c>
      <c r="S1385" t="s">
        <v>105</v>
      </c>
      <c r="T1385" s="2">
        <v>43369</v>
      </c>
      <c r="V1385">
        <v>5404111247</v>
      </c>
      <c r="W1385">
        <v>5</v>
      </c>
      <c r="X1385" s="1">
        <v>192</v>
      </c>
      <c r="Y1385" s="1">
        <v>960</v>
      </c>
      <c r="Z1385" s="6" t="e">
        <f>VLOOKUP(T1385,TOOLS!E:F,2,0)</f>
        <v>#N/A</v>
      </c>
    </row>
    <row r="1386" spans="1:26" x14ac:dyDescent="0.2">
      <c r="A1386" t="s">
        <v>218</v>
      </c>
      <c r="B1386">
        <v>0</v>
      </c>
      <c r="C1386" t="s">
        <v>77</v>
      </c>
      <c r="D1386" t="s">
        <v>78</v>
      </c>
      <c r="E1386" t="s">
        <v>79</v>
      </c>
      <c r="F1386" t="s">
        <v>43</v>
      </c>
      <c r="G1386">
        <v>90720</v>
      </c>
      <c r="H1386" t="s">
        <v>77</v>
      </c>
      <c r="I1386" t="s">
        <v>78</v>
      </c>
      <c r="J1386" t="s">
        <v>79</v>
      </c>
      <c r="K1386" t="s">
        <v>43</v>
      </c>
      <c r="L1386">
        <v>90720</v>
      </c>
      <c r="M1386" t="s">
        <v>26</v>
      </c>
      <c r="N1386" t="s">
        <v>130</v>
      </c>
      <c r="O1386" s="6" t="str">
        <f>VLOOKUP(N1386,TOOLS!H:I,2,0)</f>
        <v>WV-SFN110</v>
      </c>
      <c r="P1386">
        <v>10118014</v>
      </c>
      <c r="R1386" s="6" t="str">
        <f>VLOOKUP(O1386,TOOLS!A:B,2,0)</f>
        <v>S1:SSG</v>
      </c>
      <c r="S1386" t="s">
        <v>105</v>
      </c>
      <c r="T1386" s="2">
        <v>43369</v>
      </c>
      <c r="V1386">
        <v>5404111244</v>
      </c>
      <c r="W1386">
        <v>7</v>
      </c>
      <c r="X1386" s="1">
        <v>192</v>
      </c>
      <c r="Y1386" s="1">
        <v>1344</v>
      </c>
      <c r="Z1386" s="6" t="e">
        <f>VLOOKUP(T1386,TOOLS!E:F,2,0)</f>
        <v>#N/A</v>
      </c>
    </row>
    <row r="1387" spans="1:26" x14ac:dyDescent="0.2">
      <c r="A1387" t="s">
        <v>218</v>
      </c>
      <c r="B1387">
        <v>0</v>
      </c>
      <c r="C1387" t="s">
        <v>77</v>
      </c>
      <c r="D1387" t="s">
        <v>78</v>
      </c>
      <c r="E1387" t="s">
        <v>79</v>
      </c>
      <c r="F1387" t="s">
        <v>43</v>
      </c>
      <c r="G1387">
        <v>90720</v>
      </c>
      <c r="H1387" t="s">
        <v>77</v>
      </c>
      <c r="I1387" t="s">
        <v>78</v>
      </c>
      <c r="J1387" t="s">
        <v>79</v>
      </c>
      <c r="K1387" t="s">
        <v>43</v>
      </c>
      <c r="L1387">
        <v>90720</v>
      </c>
      <c r="M1387" t="s">
        <v>26</v>
      </c>
      <c r="N1387" t="s">
        <v>130</v>
      </c>
      <c r="O1387" s="6" t="str">
        <f>VLOOKUP(N1387,TOOLS!H:I,2,0)</f>
        <v>WV-SFN110</v>
      </c>
      <c r="P1387">
        <v>10118014</v>
      </c>
      <c r="R1387" s="6" t="str">
        <f>VLOOKUP(O1387,TOOLS!A:B,2,0)</f>
        <v>S1:SSG</v>
      </c>
      <c r="S1387" t="s">
        <v>105</v>
      </c>
      <c r="T1387" s="2">
        <v>43369</v>
      </c>
      <c r="V1387">
        <v>5404111238</v>
      </c>
      <c r="W1387">
        <v>4</v>
      </c>
      <c r="X1387" s="1">
        <v>192</v>
      </c>
      <c r="Y1387" s="1">
        <v>768</v>
      </c>
      <c r="Z1387" s="6" t="e">
        <f>VLOOKUP(T1387,TOOLS!E:F,2,0)</f>
        <v>#N/A</v>
      </c>
    </row>
    <row r="1388" spans="1:26" x14ac:dyDescent="0.2">
      <c r="A1388" t="s">
        <v>218</v>
      </c>
      <c r="B1388">
        <v>0</v>
      </c>
      <c r="C1388" t="s">
        <v>77</v>
      </c>
      <c r="D1388" t="s">
        <v>78</v>
      </c>
      <c r="E1388" t="s">
        <v>79</v>
      </c>
      <c r="F1388" t="s">
        <v>43</v>
      </c>
      <c r="G1388">
        <v>90720</v>
      </c>
      <c r="H1388" t="s">
        <v>77</v>
      </c>
      <c r="I1388" t="s">
        <v>78</v>
      </c>
      <c r="J1388" t="s">
        <v>79</v>
      </c>
      <c r="K1388" t="s">
        <v>43</v>
      </c>
      <c r="L1388">
        <v>90720</v>
      </c>
      <c r="M1388" t="s">
        <v>26</v>
      </c>
      <c r="N1388" t="s">
        <v>130</v>
      </c>
      <c r="O1388" s="6" t="str">
        <f>VLOOKUP(N1388,TOOLS!H:I,2,0)</f>
        <v>WV-SFN110</v>
      </c>
      <c r="P1388">
        <v>10118014</v>
      </c>
      <c r="R1388" s="6" t="str">
        <f>VLOOKUP(O1388,TOOLS!A:B,2,0)</f>
        <v>S1:SSG</v>
      </c>
      <c r="S1388" t="s">
        <v>105</v>
      </c>
      <c r="T1388" s="2">
        <v>43369</v>
      </c>
      <c r="V1388">
        <v>5404111249</v>
      </c>
      <c r="W1388">
        <v>10</v>
      </c>
      <c r="X1388" s="1">
        <v>192</v>
      </c>
      <c r="Y1388" s="1">
        <v>1920</v>
      </c>
      <c r="Z1388" s="6" t="e">
        <f>VLOOKUP(T1388,TOOLS!E:F,2,0)</f>
        <v>#N/A</v>
      </c>
    </row>
    <row r="1389" spans="1:26" x14ac:dyDescent="0.2">
      <c r="A1389" t="s">
        <v>218</v>
      </c>
      <c r="B1389">
        <v>0</v>
      </c>
      <c r="C1389" t="s">
        <v>77</v>
      </c>
      <c r="D1389" t="s">
        <v>78</v>
      </c>
      <c r="E1389" t="s">
        <v>79</v>
      </c>
      <c r="F1389" t="s">
        <v>43</v>
      </c>
      <c r="G1389">
        <v>90720</v>
      </c>
      <c r="H1389" t="s">
        <v>77</v>
      </c>
      <c r="I1389" t="s">
        <v>78</v>
      </c>
      <c r="J1389" t="s">
        <v>79</v>
      </c>
      <c r="K1389" t="s">
        <v>43</v>
      </c>
      <c r="L1389">
        <v>90720</v>
      </c>
      <c r="M1389" t="s">
        <v>26</v>
      </c>
      <c r="N1389" t="s">
        <v>130</v>
      </c>
      <c r="O1389" s="6" t="str">
        <f>VLOOKUP(N1389,TOOLS!H:I,2,0)</f>
        <v>WV-SFN110</v>
      </c>
      <c r="P1389">
        <v>10118014</v>
      </c>
      <c r="R1389" s="6" t="str">
        <f>VLOOKUP(O1389,TOOLS!A:B,2,0)</f>
        <v>S1:SSG</v>
      </c>
      <c r="S1389" t="s">
        <v>105</v>
      </c>
      <c r="T1389" s="2">
        <v>43369</v>
      </c>
      <c r="V1389">
        <v>5404111240</v>
      </c>
      <c r="W1389">
        <v>3</v>
      </c>
      <c r="X1389" s="1">
        <v>192</v>
      </c>
      <c r="Y1389" s="1">
        <v>576</v>
      </c>
      <c r="Z1389" s="6" t="e">
        <f>VLOOKUP(T1389,TOOLS!E:F,2,0)</f>
        <v>#N/A</v>
      </c>
    </row>
    <row r="1390" spans="1:26" x14ac:dyDescent="0.2">
      <c r="A1390" t="s">
        <v>218</v>
      </c>
      <c r="B1390">
        <v>0</v>
      </c>
      <c r="C1390" t="s">
        <v>77</v>
      </c>
      <c r="D1390" t="s">
        <v>78</v>
      </c>
      <c r="E1390" t="s">
        <v>79</v>
      </c>
      <c r="F1390" t="s">
        <v>43</v>
      </c>
      <c r="G1390">
        <v>90720</v>
      </c>
      <c r="H1390" t="s">
        <v>77</v>
      </c>
      <c r="I1390" t="s">
        <v>78</v>
      </c>
      <c r="J1390" t="s">
        <v>79</v>
      </c>
      <c r="K1390" t="s">
        <v>43</v>
      </c>
      <c r="L1390">
        <v>90720</v>
      </c>
      <c r="M1390" t="s">
        <v>26</v>
      </c>
      <c r="N1390" t="s">
        <v>130</v>
      </c>
      <c r="O1390" s="6" t="str">
        <f>VLOOKUP(N1390,TOOLS!H:I,2,0)</f>
        <v>WV-SFN110</v>
      </c>
      <c r="P1390">
        <v>10118014</v>
      </c>
      <c r="R1390" s="6" t="str">
        <f>VLOOKUP(O1390,TOOLS!A:B,2,0)</f>
        <v>S1:SSG</v>
      </c>
      <c r="S1390" t="s">
        <v>105</v>
      </c>
      <c r="T1390" s="2">
        <v>43369</v>
      </c>
      <c r="V1390">
        <v>5404111242</v>
      </c>
      <c r="W1390">
        <v>14</v>
      </c>
      <c r="X1390" s="1">
        <v>192</v>
      </c>
      <c r="Y1390" s="1">
        <v>2688</v>
      </c>
      <c r="Z1390" s="6" t="e">
        <f>VLOOKUP(T1390,TOOLS!E:F,2,0)</f>
        <v>#N/A</v>
      </c>
    </row>
    <row r="1391" spans="1:26" x14ac:dyDescent="0.2">
      <c r="A1391" t="s">
        <v>218</v>
      </c>
      <c r="B1391">
        <v>0</v>
      </c>
      <c r="C1391" t="s">
        <v>77</v>
      </c>
      <c r="D1391" t="s">
        <v>78</v>
      </c>
      <c r="E1391" t="s">
        <v>79</v>
      </c>
      <c r="F1391" t="s">
        <v>43</v>
      </c>
      <c r="G1391">
        <v>90720</v>
      </c>
      <c r="H1391" t="s">
        <v>77</v>
      </c>
      <c r="I1391" t="s">
        <v>78</v>
      </c>
      <c r="J1391" t="s">
        <v>79</v>
      </c>
      <c r="K1391" t="s">
        <v>43</v>
      </c>
      <c r="L1391">
        <v>90720</v>
      </c>
      <c r="M1391" t="s">
        <v>26</v>
      </c>
      <c r="N1391" t="s">
        <v>130</v>
      </c>
      <c r="O1391" s="6" t="str">
        <f>VLOOKUP(N1391,TOOLS!H:I,2,0)</f>
        <v>WV-SFN110</v>
      </c>
      <c r="P1391">
        <v>10118014</v>
      </c>
      <c r="R1391" s="6" t="str">
        <f>VLOOKUP(O1391,TOOLS!A:B,2,0)</f>
        <v>S1:SSG</v>
      </c>
      <c r="S1391" t="s">
        <v>105</v>
      </c>
      <c r="T1391" s="2">
        <v>43369</v>
      </c>
      <c r="V1391">
        <v>5404111241</v>
      </c>
      <c r="W1391">
        <v>7</v>
      </c>
      <c r="X1391" s="1">
        <v>192</v>
      </c>
      <c r="Y1391" s="1">
        <v>1344</v>
      </c>
      <c r="Z1391" s="6" t="e">
        <f>VLOOKUP(T1391,TOOLS!E:F,2,0)</f>
        <v>#N/A</v>
      </c>
    </row>
    <row r="1392" spans="1:26" x14ac:dyDescent="0.2">
      <c r="A1392" t="s">
        <v>218</v>
      </c>
      <c r="B1392">
        <v>0</v>
      </c>
      <c r="C1392" t="s">
        <v>77</v>
      </c>
      <c r="D1392" t="s">
        <v>78</v>
      </c>
      <c r="E1392" t="s">
        <v>79</v>
      </c>
      <c r="F1392" t="s">
        <v>43</v>
      </c>
      <c r="G1392">
        <v>90720</v>
      </c>
      <c r="H1392" t="s">
        <v>77</v>
      </c>
      <c r="I1392" t="s">
        <v>78</v>
      </c>
      <c r="J1392" t="s">
        <v>79</v>
      </c>
      <c r="K1392" t="s">
        <v>43</v>
      </c>
      <c r="L1392">
        <v>90720</v>
      </c>
      <c r="M1392" t="s">
        <v>26</v>
      </c>
      <c r="N1392" t="s">
        <v>130</v>
      </c>
      <c r="O1392" s="6" t="str">
        <f>VLOOKUP(N1392,TOOLS!H:I,2,0)</f>
        <v>WV-SFN110</v>
      </c>
      <c r="P1392">
        <v>10118014</v>
      </c>
      <c r="R1392" s="6" t="str">
        <f>VLOOKUP(O1392,TOOLS!A:B,2,0)</f>
        <v>S1:SSG</v>
      </c>
      <c r="S1392" t="s">
        <v>105</v>
      </c>
      <c r="T1392" s="2">
        <v>43369</v>
      </c>
      <c r="V1392">
        <v>5404111245</v>
      </c>
      <c r="W1392">
        <v>7</v>
      </c>
      <c r="X1392" s="1">
        <v>192</v>
      </c>
      <c r="Y1392" s="1">
        <v>1344</v>
      </c>
      <c r="Z1392" s="6" t="e">
        <f>VLOOKUP(T1392,TOOLS!E:F,2,0)</f>
        <v>#N/A</v>
      </c>
    </row>
    <row r="1393" spans="1:26" x14ac:dyDescent="0.2">
      <c r="A1393" t="s">
        <v>218</v>
      </c>
      <c r="B1393">
        <v>0</v>
      </c>
      <c r="C1393" t="s">
        <v>2398</v>
      </c>
      <c r="D1393" t="s">
        <v>2399</v>
      </c>
      <c r="E1393" t="s">
        <v>2361</v>
      </c>
      <c r="F1393" t="s">
        <v>52</v>
      </c>
      <c r="G1393">
        <v>85205</v>
      </c>
      <c r="H1393" t="s">
        <v>8363</v>
      </c>
      <c r="I1393" t="s">
        <v>8364</v>
      </c>
      <c r="J1393" t="s">
        <v>8268</v>
      </c>
      <c r="K1393" t="s">
        <v>73</v>
      </c>
      <c r="L1393">
        <v>32246</v>
      </c>
      <c r="M1393" t="s">
        <v>26</v>
      </c>
      <c r="N1393" t="s">
        <v>130</v>
      </c>
      <c r="O1393" s="6" t="str">
        <f>VLOOKUP(N1393,TOOLS!H:I,2,0)</f>
        <v>WV-SFN110</v>
      </c>
      <c r="P1393">
        <v>10118014</v>
      </c>
      <c r="R1393" s="6" t="str">
        <f>VLOOKUP(O1393,TOOLS!A:B,2,0)</f>
        <v>S1:SSG</v>
      </c>
      <c r="S1393" t="s">
        <v>105</v>
      </c>
      <c r="T1393" s="2">
        <v>43369</v>
      </c>
      <c r="V1393">
        <v>5404112184</v>
      </c>
      <c r="W1393">
        <v>9</v>
      </c>
      <c r="X1393" s="1">
        <v>192</v>
      </c>
      <c r="Y1393" s="1">
        <v>1728</v>
      </c>
      <c r="Z1393" s="6" t="e">
        <f>VLOOKUP(T1393,TOOLS!E:F,2,0)</f>
        <v>#N/A</v>
      </c>
    </row>
    <row r="1394" spans="1:26" x14ac:dyDescent="0.2">
      <c r="A1394" t="s">
        <v>218</v>
      </c>
      <c r="B1394">
        <v>0</v>
      </c>
      <c r="C1394" t="s">
        <v>77</v>
      </c>
      <c r="D1394" t="s">
        <v>78</v>
      </c>
      <c r="E1394" t="s">
        <v>79</v>
      </c>
      <c r="F1394" t="s">
        <v>43</v>
      </c>
      <c r="G1394">
        <v>90720</v>
      </c>
      <c r="H1394" t="s">
        <v>77</v>
      </c>
      <c r="I1394" t="s">
        <v>78</v>
      </c>
      <c r="J1394" t="s">
        <v>79</v>
      </c>
      <c r="K1394" t="s">
        <v>43</v>
      </c>
      <c r="L1394">
        <v>90720</v>
      </c>
      <c r="M1394" t="s">
        <v>26</v>
      </c>
      <c r="N1394" t="s">
        <v>130</v>
      </c>
      <c r="O1394" s="6" t="str">
        <f>VLOOKUP(N1394,TOOLS!H:I,2,0)</f>
        <v>WV-SFN110</v>
      </c>
      <c r="P1394">
        <v>10118014</v>
      </c>
      <c r="R1394" s="6" t="str">
        <f>VLOOKUP(O1394,TOOLS!A:B,2,0)</f>
        <v>S1:SSG</v>
      </c>
      <c r="S1394" t="s">
        <v>105</v>
      </c>
      <c r="T1394" s="2">
        <v>43369</v>
      </c>
      <c r="V1394">
        <v>5404111248</v>
      </c>
      <c r="W1394">
        <v>1</v>
      </c>
      <c r="X1394" s="1">
        <v>192</v>
      </c>
      <c r="Y1394" s="1">
        <v>192</v>
      </c>
      <c r="Z1394" s="6" t="e">
        <f>VLOOKUP(T1394,TOOLS!E:F,2,0)</f>
        <v>#N/A</v>
      </c>
    </row>
    <row r="1395" spans="1:26" x14ac:dyDescent="0.2">
      <c r="A1395" t="s">
        <v>218</v>
      </c>
      <c r="B1395">
        <v>0</v>
      </c>
      <c r="C1395" t="s">
        <v>77</v>
      </c>
      <c r="D1395" t="s">
        <v>78</v>
      </c>
      <c r="E1395" t="s">
        <v>79</v>
      </c>
      <c r="F1395" t="s">
        <v>43</v>
      </c>
      <c r="G1395">
        <v>90720</v>
      </c>
      <c r="H1395" t="s">
        <v>77</v>
      </c>
      <c r="I1395" t="s">
        <v>78</v>
      </c>
      <c r="J1395" t="s">
        <v>79</v>
      </c>
      <c r="K1395" t="s">
        <v>43</v>
      </c>
      <c r="L1395">
        <v>90720</v>
      </c>
      <c r="M1395" t="s">
        <v>26</v>
      </c>
      <c r="N1395" t="s">
        <v>130</v>
      </c>
      <c r="O1395" s="6" t="str">
        <f>VLOOKUP(N1395,TOOLS!H:I,2,0)</f>
        <v>WV-SFN110</v>
      </c>
      <c r="P1395">
        <v>10118014</v>
      </c>
      <c r="R1395" s="6" t="str">
        <f>VLOOKUP(O1395,TOOLS!A:B,2,0)</f>
        <v>S1:SSG</v>
      </c>
      <c r="S1395" t="s">
        <v>105</v>
      </c>
      <c r="T1395" s="2">
        <v>43371</v>
      </c>
      <c r="V1395">
        <v>5404124357</v>
      </c>
      <c r="W1395">
        <v>1</v>
      </c>
      <c r="X1395" s="1">
        <v>192</v>
      </c>
      <c r="Y1395" s="1">
        <v>192</v>
      </c>
      <c r="Z1395" s="6" t="e">
        <f>VLOOKUP(T1395,TOOLS!E:F,2,0)</f>
        <v>#N/A</v>
      </c>
    </row>
    <row r="1396" spans="1:26" x14ac:dyDescent="0.2">
      <c r="A1396" t="s">
        <v>218</v>
      </c>
      <c r="B1396">
        <v>0</v>
      </c>
      <c r="C1396" t="s">
        <v>77</v>
      </c>
      <c r="D1396" t="s">
        <v>78</v>
      </c>
      <c r="E1396" t="s">
        <v>79</v>
      </c>
      <c r="F1396" t="s">
        <v>43</v>
      </c>
      <c r="G1396">
        <v>90720</v>
      </c>
      <c r="H1396" t="s">
        <v>77</v>
      </c>
      <c r="I1396" t="s">
        <v>78</v>
      </c>
      <c r="J1396" t="s">
        <v>79</v>
      </c>
      <c r="K1396" t="s">
        <v>43</v>
      </c>
      <c r="L1396">
        <v>90720</v>
      </c>
      <c r="M1396" t="s">
        <v>26</v>
      </c>
      <c r="N1396" t="s">
        <v>130</v>
      </c>
      <c r="O1396" s="6" t="str">
        <f>VLOOKUP(N1396,TOOLS!H:I,2,0)</f>
        <v>WV-SFN110</v>
      </c>
      <c r="P1396">
        <v>10118014</v>
      </c>
      <c r="R1396" s="6" t="str">
        <f>VLOOKUP(O1396,TOOLS!A:B,2,0)</f>
        <v>S1:SSG</v>
      </c>
      <c r="S1396" t="s">
        <v>105</v>
      </c>
      <c r="T1396" s="2">
        <v>43371</v>
      </c>
      <c r="V1396">
        <v>5404124358</v>
      </c>
      <c r="W1396">
        <v>2</v>
      </c>
      <c r="X1396" s="1">
        <v>192</v>
      </c>
      <c r="Y1396" s="1">
        <v>384</v>
      </c>
      <c r="Z1396" s="6" t="e">
        <f>VLOOKUP(T1396,TOOLS!E:F,2,0)</f>
        <v>#N/A</v>
      </c>
    </row>
    <row r="1397" spans="1:26" x14ac:dyDescent="0.2">
      <c r="A1397" t="s">
        <v>220</v>
      </c>
      <c r="B1397" t="s">
        <v>5708</v>
      </c>
      <c r="C1397" t="s">
        <v>5709</v>
      </c>
      <c r="D1397" t="s">
        <v>5710</v>
      </c>
      <c r="E1397" t="s">
        <v>5711</v>
      </c>
      <c r="F1397" t="s">
        <v>24</v>
      </c>
      <c r="H1397" t="s">
        <v>5709</v>
      </c>
      <c r="I1397" t="s">
        <v>5710</v>
      </c>
      <c r="J1397" t="s">
        <v>2390</v>
      </c>
      <c r="K1397" t="s">
        <v>24</v>
      </c>
      <c r="L1397" t="s">
        <v>5151</v>
      </c>
      <c r="N1397" t="s">
        <v>130</v>
      </c>
      <c r="O1397" s="6" t="str">
        <f>VLOOKUP(N1397,TOOLS!H:I,2,0)</f>
        <v>WV-SFN110</v>
      </c>
      <c r="R1397" s="6" t="str">
        <f>VLOOKUP(O1397,TOOLS!A:B,2,0)</f>
        <v>S1:SSG</v>
      </c>
      <c r="T1397" s="2">
        <v>43349</v>
      </c>
      <c r="U1397" t="s">
        <v>5712</v>
      </c>
      <c r="V1397" t="s">
        <v>5713</v>
      </c>
      <c r="W1397">
        <v>2</v>
      </c>
      <c r="X1397" s="1">
        <v>192</v>
      </c>
      <c r="Y1397" s="1">
        <v>384</v>
      </c>
      <c r="Z1397" s="6" t="e">
        <f>VLOOKUP(T1397,TOOLS!E:F,2,0)</f>
        <v>#N/A</v>
      </c>
    </row>
    <row r="1398" spans="1:26" x14ac:dyDescent="0.2">
      <c r="A1398" t="s">
        <v>217</v>
      </c>
      <c r="B1398" t="s">
        <v>7570</v>
      </c>
      <c r="C1398" t="s">
        <v>8707</v>
      </c>
      <c r="D1398" t="s">
        <v>8708</v>
      </c>
      <c r="E1398" t="s">
        <v>8709</v>
      </c>
      <c r="F1398" t="s">
        <v>116</v>
      </c>
      <c r="G1398" t="s">
        <v>8710</v>
      </c>
      <c r="H1398" t="s">
        <v>8711</v>
      </c>
      <c r="I1398" t="s">
        <v>8708</v>
      </c>
      <c r="J1398" t="s">
        <v>8709</v>
      </c>
      <c r="K1398" t="s">
        <v>116</v>
      </c>
      <c r="L1398" t="s">
        <v>8710</v>
      </c>
      <c r="N1398" t="s">
        <v>130</v>
      </c>
      <c r="O1398" s="6" t="str">
        <f>VLOOKUP(N1398,TOOLS!H:I,2,0)</f>
        <v>WV-SFN110</v>
      </c>
      <c r="R1398" s="6" t="str">
        <f>VLOOKUP(O1398,TOOLS!A:B,2,0)</f>
        <v>S1:SSG</v>
      </c>
      <c r="T1398" s="2">
        <v>43371</v>
      </c>
      <c r="U1398" t="s">
        <v>2297</v>
      </c>
      <c r="V1398" t="s">
        <v>8712</v>
      </c>
      <c r="W1398">
        <v>4</v>
      </c>
      <c r="X1398" s="1">
        <v>192</v>
      </c>
      <c r="Y1398" s="1">
        <v>768</v>
      </c>
      <c r="Z1398" s="6" t="e">
        <f>VLOOKUP(T1398,TOOLS!E:F,2,0)</f>
        <v>#N/A</v>
      </c>
    </row>
    <row r="1399" spans="1:26" x14ac:dyDescent="0.2">
      <c r="A1399" t="s">
        <v>217</v>
      </c>
      <c r="B1399" t="s">
        <v>7570</v>
      </c>
      <c r="C1399" t="s">
        <v>5411</v>
      </c>
      <c r="D1399" t="s">
        <v>5412</v>
      </c>
      <c r="E1399" t="s">
        <v>4906</v>
      </c>
      <c r="F1399" t="s">
        <v>24</v>
      </c>
      <c r="G1399" t="s">
        <v>5413</v>
      </c>
      <c r="H1399" t="s">
        <v>5414</v>
      </c>
      <c r="I1399" t="s">
        <v>5412</v>
      </c>
      <c r="J1399" t="s">
        <v>4906</v>
      </c>
      <c r="K1399" t="s">
        <v>24</v>
      </c>
      <c r="L1399" t="s">
        <v>5413</v>
      </c>
      <c r="N1399" t="s">
        <v>130</v>
      </c>
      <c r="O1399" s="6" t="str">
        <f>VLOOKUP(N1399,TOOLS!H:I,2,0)</f>
        <v>WV-SFN110</v>
      </c>
      <c r="R1399" s="6" t="str">
        <f>VLOOKUP(O1399,TOOLS!A:B,2,0)</f>
        <v>S1:SSG</v>
      </c>
      <c r="T1399" s="2">
        <v>43350</v>
      </c>
      <c r="U1399" t="s">
        <v>2297</v>
      </c>
      <c r="V1399" t="s">
        <v>5415</v>
      </c>
      <c r="W1399">
        <v>3</v>
      </c>
      <c r="X1399" s="1">
        <v>192</v>
      </c>
      <c r="Y1399" s="1">
        <v>576</v>
      </c>
      <c r="Z1399" s="6" t="e">
        <f>VLOOKUP(T1399,TOOLS!E:F,2,0)</f>
        <v>#N/A</v>
      </c>
    </row>
    <row r="1400" spans="1:26" x14ac:dyDescent="0.2">
      <c r="A1400" t="s">
        <v>217</v>
      </c>
      <c r="B1400" t="s">
        <v>7570</v>
      </c>
      <c r="C1400" t="s">
        <v>8844</v>
      </c>
      <c r="D1400" t="s">
        <v>8845</v>
      </c>
      <c r="E1400" t="s">
        <v>7574</v>
      </c>
      <c r="F1400" t="s">
        <v>2283</v>
      </c>
      <c r="G1400" t="s">
        <v>8846</v>
      </c>
      <c r="H1400" t="s">
        <v>8847</v>
      </c>
      <c r="I1400" t="s">
        <v>8845</v>
      </c>
      <c r="J1400" t="s">
        <v>7574</v>
      </c>
      <c r="K1400" t="s">
        <v>2283</v>
      </c>
      <c r="L1400" t="s">
        <v>8846</v>
      </c>
      <c r="N1400" t="s">
        <v>130</v>
      </c>
      <c r="O1400" s="6" t="str">
        <f>VLOOKUP(N1400,TOOLS!H:I,2,0)</f>
        <v>WV-SFN110</v>
      </c>
      <c r="R1400" s="6" t="str">
        <f>VLOOKUP(O1400,TOOLS!A:B,2,0)</f>
        <v>S1:SSG</v>
      </c>
      <c r="T1400" s="2">
        <v>43371</v>
      </c>
      <c r="U1400" t="s">
        <v>2297</v>
      </c>
      <c r="V1400" t="s">
        <v>8848</v>
      </c>
      <c r="W1400">
        <v>1</v>
      </c>
      <c r="X1400" s="1">
        <v>192</v>
      </c>
      <c r="Y1400" s="1">
        <v>192</v>
      </c>
      <c r="Z1400" s="6" t="e">
        <f>VLOOKUP(T1400,TOOLS!E:F,2,0)</f>
        <v>#N/A</v>
      </c>
    </row>
    <row r="1401" spans="1:26" x14ac:dyDescent="0.2">
      <c r="A1401" t="s">
        <v>217</v>
      </c>
      <c r="B1401" t="s">
        <v>7570</v>
      </c>
      <c r="C1401" t="s">
        <v>7772</v>
      </c>
      <c r="D1401" t="s">
        <v>7773</v>
      </c>
      <c r="E1401" t="s">
        <v>7774</v>
      </c>
      <c r="F1401" t="s">
        <v>37</v>
      </c>
      <c r="G1401" t="s">
        <v>7775</v>
      </c>
      <c r="H1401" t="s">
        <v>7776</v>
      </c>
      <c r="I1401" t="s">
        <v>7773</v>
      </c>
      <c r="J1401" t="s">
        <v>7774</v>
      </c>
      <c r="K1401" t="s">
        <v>37</v>
      </c>
      <c r="L1401" t="s">
        <v>7775</v>
      </c>
      <c r="N1401" t="s">
        <v>130</v>
      </c>
      <c r="O1401" s="6" t="str">
        <f>VLOOKUP(N1401,TOOLS!H:I,2,0)</f>
        <v>WV-SFN110</v>
      </c>
      <c r="R1401" s="6" t="str">
        <f>VLOOKUP(O1401,TOOLS!A:B,2,0)</f>
        <v>S1:SSG</v>
      </c>
      <c r="T1401" s="2">
        <v>43363</v>
      </c>
      <c r="U1401" t="s">
        <v>2297</v>
      </c>
      <c r="V1401" t="s">
        <v>7777</v>
      </c>
      <c r="W1401">
        <v>10</v>
      </c>
      <c r="X1401" s="1">
        <v>192</v>
      </c>
      <c r="Y1401" s="1">
        <v>1920</v>
      </c>
      <c r="Z1401" s="6" t="e">
        <f>VLOOKUP(T1401,TOOLS!E:F,2,0)</f>
        <v>#N/A</v>
      </c>
    </row>
    <row r="1402" spans="1:26" x14ac:dyDescent="0.2">
      <c r="A1402" t="s">
        <v>217</v>
      </c>
      <c r="B1402" t="s">
        <v>7570</v>
      </c>
      <c r="C1402" t="s">
        <v>6796</v>
      </c>
      <c r="D1402" t="s">
        <v>6797</v>
      </c>
      <c r="E1402" t="s">
        <v>6798</v>
      </c>
      <c r="F1402" t="s">
        <v>2190</v>
      </c>
      <c r="G1402" t="s">
        <v>6799</v>
      </c>
      <c r="H1402" t="s">
        <v>6800</v>
      </c>
      <c r="I1402" t="s">
        <v>6797</v>
      </c>
      <c r="J1402" t="s">
        <v>6798</v>
      </c>
      <c r="K1402" t="s">
        <v>2190</v>
      </c>
      <c r="L1402" t="s">
        <v>6799</v>
      </c>
      <c r="N1402" t="s">
        <v>130</v>
      </c>
      <c r="O1402" s="6" t="str">
        <f>VLOOKUP(N1402,TOOLS!H:I,2,0)</f>
        <v>WV-SFN110</v>
      </c>
      <c r="R1402" s="6" t="str">
        <f>VLOOKUP(O1402,TOOLS!A:B,2,0)</f>
        <v>S1:SSG</v>
      </c>
      <c r="T1402" s="2">
        <v>43357</v>
      </c>
      <c r="U1402" t="s">
        <v>2297</v>
      </c>
      <c r="V1402" t="s">
        <v>6801</v>
      </c>
      <c r="W1402">
        <v>19</v>
      </c>
      <c r="X1402" s="1">
        <v>192</v>
      </c>
      <c r="Y1402" s="1">
        <v>3648</v>
      </c>
      <c r="Z1402" s="6" t="e">
        <f>VLOOKUP(T1402,TOOLS!E:F,2,0)</f>
        <v>#N/A</v>
      </c>
    </row>
    <row r="1403" spans="1:26" x14ac:dyDescent="0.2">
      <c r="A1403" t="s">
        <v>217</v>
      </c>
      <c r="B1403" t="s">
        <v>7570</v>
      </c>
      <c r="C1403" t="s">
        <v>5093</v>
      </c>
      <c r="D1403" t="s">
        <v>5441</v>
      </c>
      <c r="E1403" t="s">
        <v>5442</v>
      </c>
      <c r="F1403" t="s">
        <v>63</v>
      </c>
      <c r="G1403" t="s">
        <v>5443</v>
      </c>
      <c r="H1403" t="s">
        <v>5444</v>
      </c>
      <c r="I1403" t="s">
        <v>5441</v>
      </c>
      <c r="J1403" t="s">
        <v>5442</v>
      </c>
      <c r="K1403" t="s">
        <v>63</v>
      </c>
      <c r="L1403" t="s">
        <v>5443</v>
      </c>
      <c r="N1403" t="s">
        <v>130</v>
      </c>
      <c r="O1403" s="6" t="str">
        <f>VLOOKUP(N1403,TOOLS!H:I,2,0)</f>
        <v>WV-SFN110</v>
      </c>
      <c r="R1403" s="6" t="str">
        <f>VLOOKUP(O1403,TOOLS!A:B,2,0)</f>
        <v>S1:SSG</v>
      </c>
      <c r="T1403" s="2">
        <v>43347</v>
      </c>
      <c r="U1403" t="s">
        <v>2297</v>
      </c>
      <c r="V1403" t="s">
        <v>5445</v>
      </c>
      <c r="W1403">
        <v>1</v>
      </c>
      <c r="X1403" s="1">
        <v>192</v>
      </c>
      <c r="Y1403" s="1">
        <v>192</v>
      </c>
      <c r="Z1403" s="6" t="e">
        <f>VLOOKUP(T1403,TOOLS!E:F,2,0)</f>
        <v>#N/A</v>
      </c>
    </row>
    <row r="1404" spans="1:26" x14ac:dyDescent="0.2">
      <c r="A1404" t="s">
        <v>217</v>
      </c>
      <c r="B1404" t="s">
        <v>7570</v>
      </c>
      <c r="C1404" t="s">
        <v>6809</v>
      </c>
      <c r="D1404" t="s">
        <v>6810</v>
      </c>
      <c r="E1404" t="s">
        <v>6811</v>
      </c>
      <c r="F1404" t="s">
        <v>2294</v>
      </c>
      <c r="G1404" t="s">
        <v>6812</v>
      </c>
      <c r="H1404" t="s">
        <v>6813</v>
      </c>
      <c r="I1404" t="s">
        <v>6810</v>
      </c>
      <c r="J1404" t="s">
        <v>6811</v>
      </c>
      <c r="K1404" t="s">
        <v>2294</v>
      </c>
      <c r="L1404" t="s">
        <v>6812</v>
      </c>
      <c r="N1404" t="s">
        <v>130</v>
      </c>
      <c r="O1404" s="6" t="str">
        <f>VLOOKUP(N1404,TOOLS!H:I,2,0)</f>
        <v>WV-SFN110</v>
      </c>
      <c r="R1404" s="6" t="str">
        <f>VLOOKUP(O1404,TOOLS!A:B,2,0)</f>
        <v>S1:SSG</v>
      </c>
      <c r="T1404" s="2">
        <v>43355</v>
      </c>
      <c r="U1404" t="s">
        <v>2297</v>
      </c>
      <c r="V1404" t="s">
        <v>6815</v>
      </c>
      <c r="W1404">
        <v>3</v>
      </c>
      <c r="X1404" s="1">
        <v>192</v>
      </c>
      <c r="Y1404" s="1">
        <v>576</v>
      </c>
      <c r="Z1404" s="6" t="e">
        <f>VLOOKUP(T1404,TOOLS!E:F,2,0)</f>
        <v>#N/A</v>
      </c>
    </row>
    <row r="1405" spans="1:26" x14ac:dyDescent="0.2">
      <c r="A1405" t="s">
        <v>217</v>
      </c>
      <c r="B1405" t="s">
        <v>7570</v>
      </c>
      <c r="C1405" t="s">
        <v>4913</v>
      </c>
      <c r="D1405" t="s">
        <v>4914</v>
      </c>
      <c r="E1405" t="s">
        <v>4915</v>
      </c>
      <c r="F1405" t="s">
        <v>37</v>
      </c>
      <c r="G1405" t="s">
        <v>4916</v>
      </c>
      <c r="H1405" t="s">
        <v>4917</v>
      </c>
      <c r="I1405" t="s">
        <v>4914</v>
      </c>
      <c r="J1405" t="s">
        <v>4915</v>
      </c>
      <c r="K1405" t="s">
        <v>37</v>
      </c>
      <c r="L1405" t="s">
        <v>4916</v>
      </c>
      <c r="N1405" t="s">
        <v>130</v>
      </c>
      <c r="O1405" s="6" t="str">
        <f>VLOOKUP(N1405,TOOLS!H:I,2,0)</f>
        <v>WV-SFN110</v>
      </c>
      <c r="R1405" s="6" t="str">
        <f>VLOOKUP(O1405,TOOLS!A:B,2,0)</f>
        <v>S1:SSG</v>
      </c>
      <c r="T1405" s="2">
        <v>43367</v>
      </c>
      <c r="U1405" t="s">
        <v>2297</v>
      </c>
      <c r="V1405" t="s">
        <v>8931</v>
      </c>
      <c r="W1405">
        <v>1</v>
      </c>
      <c r="X1405" s="1">
        <v>192</v>
      </c>
      <c r="Y1405" s="1">
        <v>192</v>
      </c>
      <c r="Z1405" s="6" t="e">
        <f>VLOOKUP(T1405,TOOLS!E:F,2,0)</f>
        <v>#N/A</v>
      </c>
    </row>
    <row r="1406" spans="1:26" x14ac:dyDescent="0.2">
      <c r="A1406" t="s">
        <v>217</v>
      </c>
      <c r="B1406" t="s">
        <v>7570</v>
      </c>
      <c r="C1406" t="s">
        <v>7888</v>
      </c>
      <c r="D1406" t="s">
        <v>7889</v>
      </c>
      <c r="E1406" t="s">
        <v>7890</v>
      </c>
      <c r="F1406" t="s">
        <v>116</v>
      </c>
      <c r="G1406" t="s">
        <v>7891</v>
      </c>
      <c r="H1406" t="s">
        <v>7892</v>
      </c>
      <c r="I1406" t="s">
        <v>7889</v>
      </c>
      <c r="J1406" t="s">
        <v>7890</v>
      </c>
      <c r="K1406" t="s">
        <v>116</v>
      </c>
      <c r="L1406" t="s">
        <v>7891</v>
      </c>
      <c r="N1406" t="s">
        <v>130</v>
      </c>
      <c r="O1406" s="6" t="str">
        <f>VLOOKUP(N1406,TOOLS!H:I,2,0)</f>
        <v>WV-SFN110</v>
      </c>
      <c r="R1406" s="6" t="str">
        <f>VLOOKUP(O1406,TOOLS!A:B,2,0)</f>
        <v>S1:SSG</v>
      </c>
      <c r="T1406" s="2">
        <v>43360</v>
      </c>
      <c r="U1406" t="s">
        <v>2297</v>
      </c>
      <c r="V1406" t="s">
        <v>7893</v>
      </c>
      <c r="W1406">
        <v>2</v>
      </c>
      <c r="X1406" s="1">
        <v>192</v>
      </c>
      <c r="Y1406" s="1">
        <v>384</v>
      </c>
      <c r="Z1406" s="6" t="e">
        <f>VLOOKUP(T1406,TOOLS!E:F,2,0)</f>
        <v>#N/A</v>
      </c>
    </row>
    <row r="1407" spans="1:26" x14ac:dyDescent="0.2">
      <c r="A1407" t="s">
        <v>217</v>
      </c>
      <c r="B1407" t="s">
        <v>7570</v>
      </c>
      <c r="C1407" t="s">
        <v>4887</v>
      </c>
      <c r="D1407" t="s">
        <v>8975</v>
      </c>
      <c r="E1407" t="s">
        <v>7663</v>
      </c>
      <c r="F1407" t="s">
        <v>69</v>
      </c>
      <c r="G1407" t="s">
        <v>7664</v>
      </c>
      <c r="H1407" t="s">
        <v>8976</v>
      </c>
      <c r="I1407" t="s">
        <v>8975</v>
      </c>
      <c r="J1407" t="s">
        <v>7663</v>
      </c>
      <c r="K1407" t="s">
        <v>69</v>
      </c>
      <c r="L1407" t="s">
        <v>7664</v>
      </c>
      <c r="N1407" t="s">
        <v>130</v>
      </c>
      <c r="O1407" s="6" t="str">
        <f>VLOOKUP(N1407,TOOLS!H:I,2,0)</f>
        <v>WV-SFN110</v>
      </c>
      <c r="R1407" s="6" t="str">
        <f>VLOOKUP(O1407,TOOLS!A:B,2,0)</f>
        <v>S1:SSG</v>
      </c>
      <c r="T1407" s="2">
        <v>43370</v>
      </c>
      <c r="U1407" t="s">
        <v>8977</v>
      </c>
      <c r="V1407" t="s">
        <v>8978</v>
      </c>
      <c r="W1407">
        <v>2</v>
      </c>
      <c r="X1407" s="1">
        <v>162.07</v>
      </c>
      <c r="Y1407" s="1">
        <v>324.14</v>
      </c>
      <c r="Z1407" s="6" t="e">
        <f>VLOOKUP(T1407,TOOLS!E:F,2,0)</f>
        <v>#N/A</v>
      </c>
    </row>
    <row r="1408" spans="1:26" x14ac:dyDescent="0.2">
      <c r="A1408" t="s">
        <v>217</v>
      </c>
      <c r="B1408" t="s">
        <v>7570</v>
      </c>
      <c r="C1408" t="s">
        <v>6901</v>
      </c>
      <c r="D1408" t="s">
        <v>6902</v>
      </c>
      <c r="E1408" t="s">
        <v>2456</v>
      </c>
      <c r="F1408" t="s">
        <v>37</v>
      </c>
      <c r="G1408" t="s">
        <v>6903</v>
      </c>
      <c r="H1408" t="s">
        <v>6904</v>
      </c>
      <c r="I1408" t="s">
        <v>6902</v>
      </c>
      <c r="J1408" t="s">
        <v>2456</v>
      </c>
      <c r="K1408" t="s">
        <v>37</v>
      </c>
      <c r="L1408" t="s">
        <v>6903</v>
      </c>
      <c r="N1408" t="s">
        <v>130</v>
      </c>
      <c r="O1408" s="6" t="str">
        <f>VLOOKUP(N1408,TOOLS!H:I,2,0)</f>
        <v>WV-SFN110</v>
      </c>
      <c r="R1408" s="6" t="str">
        <f>VLOOKUP(O1408,TOOLS!A:B,2,0)</f>
        <v>S1:SSG</v>
      </c>
      <c r="T1408" s="2">
        <v>43353</v>
      </c>
      <c r="U1408" t="s">
        <v>2297</v>
      </c>
      <c r="V1408" t="s">
        <v>6905</v>
      </c>
      <c r="W1408">
        <v>2</v>
      </c>
      <c r="X1408" s="1">
        <v>192</v>
      </c>
      <c r="Y1408" s="1">
        <v>384</v>
      </c>
      <c r="Z1408" s="6" t="e">
        <f>VLOOKUP(T1408,TOOLS!E:F,2,0)</f>
        <v>#N/A</v>
      </c>
    </row>
    <row r="1409" spans="1:26" x14ac:dyDescent="0.2">
      <c r="A1409" t="s">
        <v>217</v>
      </c>
      <c r="B1409" t="s">
        <v>7570</v>
      </c>
      <c r="C1409" t="s">
        <v>9066</v>
      </c>
      <c r="D1409" t="s">
        <v>9067</v>
      </c>
      <c r="E1409" t="s">
        <v>9068</v>
      </c>
      <c r="F1409" t="s">
        <v>66</v>
      </c>
      <c r="G1409" t="s">
        <v>9069</v>
      </c>
      <c r="H1409" t="s">
        <v>9070</v>
      </c>
      <c r="I1409" t="s">
        <v>9067</v>
      </c>
      <c r="J1409" t="s">
        <v>9068</v>
      </c>
      <c r="K1409" t="s">
        <v>66</v>
      </c>
      <c r="L1409" t="s">
        <v>9069</v>
      </c>
      <c r="N1409" t="s">
        <v>130</v>
      </c>
      <c r="O1409" s="6" t="str">
        <f>VLOOKUP(N1409,TOOLS!H:I,2,0)</f>
        <v>WV-SFN110</v>
      </c>
      <c r="R1409" s="6" t="str">
        <f>VLOOKUP(O1409,TOOLS!A:B,2,0)</f>
        <v>S1:SSG</v>
      </c>
      <c r="T1409" s="2">
        <v>43367</v>
      </c>
      <c r="U1409" t="s">
        <v>2297</v>
      </c>
      <c r="V1409" t="s">
        <v>9071</v>
      </c>
      <c r="W1409">
        <v>1</v>
      </c>
      <c r="X1409" s="1">
        <v>192</v>
      </c>
      <c r="Y1409" s="1">
        <v>192</v>
      </c>
      <c r="Z1409" s="6" t="e">
        <f>VLOOKUP(T1409,TOOLS!E:F,2,0)</f>
        <v>#N/A</v>
      </c>
    </row>
    <row r="1410" spans="1:26" x14ac:dyDescent="0.2">
      <c r="A1410" t="s">
        <v>219</v>
      </c>
      <c r="B1410" t="s">
        <v>2450</v>
      </c>
      <c r="C1410" t="s">
        <v>4784</v>
      </c>
      <c r="D1410" t="s">
        <v>4927</v>
      </c>
      <c r="E1410" t="s">
        <v>2342</v>
      </c>
      <c r="F1410" t="s">
        <v>42</v>
      </c>
      <c r="G1410">
        <v>60101</v>
      </c>
      <c r="H1410" t="s">
        <v>4785</v>
      </c>
      <c r="I1410" t="s">
        <v>5167</v>
      </c>
      <c r="J1410" t="s">
        <v>4786</v>
      </c>
      <c r="K1410" t="s">
        <v>133</v>
      </c>
      <c r="L1410">
        <v>54135</v>
      </c>
      <c r="M1410" t="s">
        <v>26</v>
      </c>
      <c r="N1410" t="s">
        <v>132</v>
      </c>
      <c r="O1410" s="6" t="str">
        <f>VLOOKUP(N1410,TOOLS!H:I,2,0)</f>
        <v>WV-SFN130</v>
      </c>
      <c r="P1410" t="s">
        <v>5119</v>
      </c>
      <c r="R1410" s="6" t="str">
        <f>VLOOKUP(O1410,TOOLS!A:B,2,0)</f>
        <v>S1:SSG</v>
      </c>
      <c r="S1410" t="s">
        <v>105</v>
      </c>
      <c r="T1410" s="2">
        <v>43347</v>
      </c>
      <c r="V1410">
        <v>97024475</v>
      </c>
      <c r="W1410">
        <v>1</v>
      </c>
      <c r="X1410" s="1">
        <v>298.88</v>
      </c>
      <c r="Y1410" s="1">
        <v>298.88</v>
      </c>
      <c r="Z1410" s="6" t="e">
        <f>VLOOKUP(T1410,TOOLS!E:F,2,0)</f>
        <v>#N/A</v>
      </c>
    </row>
    <row r="1411" spans="1:26" x14ac:dyDescent="0.2">
      <c r="A1411" t="s">
        <v>218</v>
      </c>
      <c r="B1411">
        <v>0</v>
      </c>
      <c r="C1411" t="s">
        <v>5204</v>
      </c>
      <c r="D1411" t="s">
        <v>4762</v>
      </c>
      <c r="E1411" t="s">
        <v>4763</v>
      </c>
      <c r="F1411" t="s">
        <v>62</v>
      </c>
      <c r="G1411">
        <v>77580</v>
      </c>
      <c r="H1411" t="s">
        <v>4764</v>
      </c>
      <c r="I1411" t="s">
        <v>4765</v>
      </c>
      <c r="J1411" t="s">
        <v>4766</v>
      </c>
      <c r="K1411" t="s">
        <v>62</v>
      </c>
      <c r="L1411">
        <v>77521</v>
      </c>
      <c r="M1411" t="s">
        <v>26</v>
      </c>
      <c r="N1411" t="s">
        <v>132</v>
      </c>
      <c r="O1411" s="6" t="str">
        <f>VLOOKUP(N1411,TOOLS!H:I,2,0)</f>
        <v>WV-SFN130</v>
      </c>
      <c r="P1411">
        <v>10118015</v>
      </c>
      <c r="R1411" s="6" t="str">
        <f>VLOOKUP(O1411,TOOLS!A:B,2,0)</f>
        <v>S1:SSG</v>
      </c>
      <c r="S1411" t="s">
        <v>105</v>
      </c>
      <c r="T1411" s="2">
        <v>43348</v>
      </c>
      <c r="V1411">
        <v>5404028084</v>
      </c>
      <c r="W1411">
        <v>-3</v>
      </c>
      <c r="X1411" s="1">
        <v>298.88</v>
      </c>
      <c r="Y1411" s="1">
        <v>-896.64</v>
      </c>
      <c r="Z1411" s="6" t="e">
        <f>VLOOKUP(T1411,TOOLS!E:F,2,0)</f>
        <v>#N/A</v>
      </c>
    </row>
    <row r="1412" spans="1:26" x14ac:dyDescent="0.2">
      <c r="A1412" t="s">
        <v>218</v>
      </c>
      <c r="B1412">
        <v>0</v>
      </c>
      <c r="C1412" t="s">
        <v>2242</v>
      </c>
      <c r="D1412" t="s">
        <v>2243</v>
      </c>
      <c r="E1412" t="s">
        <v>2244</v>
      </c>
      <c r="F1412" t="s">
        <v>97</v>
      </c>
      <c r="G1412">
        <v>56001</v>
      </c>
      <c r="H1412" t="s">
        <v>2245</v>
      </c>
      <c r="I1412" t="s">
        <v>2246</v>
      </c>
      <c r="J1412" t="s">
        <v>103</v>
      </c>
      <c r="K1412" t="s">
        <v>97</v>
      </c>
      <c r="L1412">
        <v>55901</v>
      </c>
      <c r="M1412" t="s">
        <v>26</v>
      </c>
      <c r="N1412" t="s">
        <v>132</v>
      </c>
      <c r="O1412" s="6" t="str">
        <f>VLOOKUP(N1412,TOOLS!H:I,2,0)</f>
        <v>WV-SFN130</v>
      </c>
      <c r="P1412">
        <v>10118015</v>
      </c>
      <c r="R1412" s="6" t="str">
        <f>VLOOKUP(O1412,TOOLS!A:B,2,0)</f>
        <v>S1:SSG</v>
      </c>
      <c r="S1412" t="s">
        <v>105</v>
      </c>
      <c r="T1412" s="2">
        <v>43350</v>
      </c>
      <c r="V1412">
        <v>5404036588</v>
      </c>
      <c r="W1412">
        <v>1</v>
      </c>
      <c r="X1412" s="1">
        <v>298.88</v>
      </c>
      <c r="Y1412" s="1">
        <v>298.88</v>
      </c>
      <c r="Z1412" s="6" t="e">
        <f>VLOOKUP(T1412,TOOLS!E:F,2,0)</f>
        <v>#N/A</v>
      </c>
    </row>
    <row r="1413" spans="1:26" x14ac:dyDescent="0.2">
      <c r="A1413" t="s">
        <v>218</v>
      </c>
      <c r="B1413">
        <v>0</v>
      </c>
      <c r="C1413" t="s">
        <v>2242</v>
      </c>
      <c r="D1413" t="s">
        <v>2243</v>
      </c>
      <c r="E1413" t="s">
        <v>2244</v>
      </c>
      <c r="F1413" t="s">
        <v>97</v>
      </c>
      <c r="G1413">
        <v>56001</v>
      </c>
      <c r="H1413" t="s">
        <v>2245</v>
      </c>
      <c r="I1413" t="s">
        <v>6034</v>
      </c>
      <c r="J1413" t="s">
        <v>2244</v>
      </c>
      <c r="K1413" t="s">
        <v>97</v>
      </c>
      <c r="L1413" t="s">
        <v>6035</v>
      </c>
      <c r="M1413" t="s">
        <v>26</v>
      </c>
      <c r="N1413" t="s">
        <v>132</v>
      </c>
      <c r="O1413" s="6" t="str">
        <f>VLOOKUP(N1413,TOOLS!H:I,2,0)</f>
        <v>WV-SFN130</v>
      </c>
      <c r="P1413">
        <v>10118015</v>
      </c>
      <c r="R1413" s="6" t="str">
        <f>VLOOKUP(O1413,TOOLS!A:B,2,0)</f>
        <v>S1:SSG</v>
      </c>
      <c r="S1413" t="s">
        <v>105</v>
      </c>
      <c r="T1413" s="2">
        <v>43353</v>
      </c>
      <c r="V1413">
        <v>5404042273</v>
      </c>
      <c r="W1413">
        <v>8</v>
      </c>
      <c r="X1413" s="1">
        <v>298.88</v>
      </c>
      <c r="Y1413" s="1">
        <v>2391.04</v>
      </c>
      <c r="Z1413" s="6" t="e">
        <f>VLOOKUP(T1413,TOOLS!E:F,2,0)</f>
        <v>#N/A</v>
      </c>
    </row>
    <row r="1414" spans="1:26" x14ac:dyDescent="0.2">
      <c r="A1414" t="s">
        <v>218</v>
      </c>
      <c r="B1414">
        <v>0</v>
      </c>
      <c r="C1414" t="s">
        <v>4795</v>
      </c>
      <c r="D1414" t="s">
        <v>4796</v>
      </c>
      <c r="E1414" t="s">
        <v>51</v>
      </c>
      <c r="F1414" t="s">
        <v>52</v>
      </c>
      <c r="G1414">
        <v>85282</v>
      </c>
      <c r="H1414" t="s">
        <v>4795</v>
      </c>
      <c r="I1414" t="s">
        <v>4796</v>
      </c>
      <c r="J1414" t="s">
        <v>51</v>
      </c>
      <c r="K1414" t="s">
        <v>52</v>
      </c>
      <c r="L1414">
        <v>85282</v>
      </c>
      <c r="M1414" t="s">
        <v>26</v>
      </c>
      <c r="N1414" t="s">
        <v>132</v>
      </c>
      <c r="O1414" s="6" t="str">
        <f>VLOOKUP(N1414,TOOLS!H:I,2,0)</f>
        <v>WV-SFN130</v>
      </c>
      <c r="P1414">
        <v>10118015</v>
      </c>
      <c r="R1414" s="6" t="str">
        <f>VLOOKUP(O1414,TOOLS!A:B,2,0)</f>
        <v>S1:SSG</v>
      </c>
      <c r="S1414" t="s">
        <v>105</v>
      </c>
      <c r="T1414" s="2">
        <v>43354</v>
      </c>
      <c r="V1414">
        <v>5404048586</v>
      </c>
      <c r="W1414">
        <v>4</v>
      </c>
      <c r="X1414" s="1">
        <v>298.88</v>
      </c>
      <c r="Y1414" s="1">
        <v>1195.52</v>
      </c>
      <c r="Z1414" s="6" t="e">
        <f>VLOOKUP(T1414,TOOLS!E:F,2,0)</f>
        <v>#N/A</v>
      </c>
    </row>
    <row r="1415" spans="1:26" x14ac:dyDescent="0.2">
      <c r="A1415" t="s">
        <v>218</v>
      </c>
      <c r="B1415">
        <v>0</v>
      </c>
      <c r="C1415" t="s">
        <v>2242</v>
      </c>
      <c r="D1415" t="s">
        <v>2243</v>
      </c>
      <c r="E1415" t="s">
        <v>2244</v>
      </c>
      <c r="F1415" t="s">
        <v>97</v>
      </c>
      <c r="G1415">
        <v>56001</v>
      </c>
      <c r="H1415" t="s">
        <v>2245</v>
      </c>
      <c r="I1415" t="s">
        <v>2246</v>
      </c>
      <c r="J1415" t="s">
        <v>103</v>
      </c>
      <c r="K1415" t="s">
        <v>97</v>
      </c>
      <c r="L1415">
        <v>55901</v>
      </c>
      <c r="M1415" t="s">
        <v>26</v>
      </c>
      <c r="N1415" t="s">
        <v>132</v>
      </c>
      <c r="O1415" s="6" t="str">
        <f>VLOOKUP(N1415,TOOLS!H:I,2,0)</f>
        <v>WV-SFN130</v>
      </c>
      <c r="P1415">
        <v>10118015</v>
      </c>
      <c r="R1415" s="6" t="str">
        <f>VLOOKUP(O1415,TOOLS!A:B,2,0)</f>
        <v>S1:SSG</v>
      </c>
      <c r="S1415" t="s">
        <v>105</v>
      </c>
      <c r="T1415" s="2">
        <v>43356</v>
      </c>
      <c r="V1415">
        <v>5404059158</v>
      </c>
      <c r="W1415">
        <v>1</v>
      </c>
      <c r="X1415" s="1">
        <v>298.88</v>
      </c>
      <c r="Y1415" s="1">
        <v>298.88</v>
      </c>
      <c r="Z1415" s="6" t="e">
        <f>VLOOKUP(T1415,TOOLS!E:F,2,0)</f>
        <v>#N/A</v>
      </c>
    </row>
    <row r="1416" spans="1:26" x14ac:dyDescent="0.2">
      <c r="A1416" t="s">
        <v>218</v>
      </c>
      <c r="B1416">
        <v>0</v>
      </c>
      <c r="C1416" t="s">
        <v>4795</v>
      </c>
      <c r="D1416" t="s">
        <v>4796</v>
      </c>
      <c r="E1416" t="s">
        <v>51</v>
      </c>
      <c r="F1416" t="s">
        <v>52</v>
      </c>
      <c r="G1416">
        <v>85282</v>
      </c>
      <c r="H1416" t="s">
        <v>4795</v>
      </c>
      <c r="I1416" t="s">
        <v>4796</v>
      </c>
      <c r="J1416" t="s">
        <v>51</v>
      </c>
      <c r="K1416" t="s">
        <v>52</v>
      </c>
      <c r="L1416">
        <v>85282</v>
      </c>
      <c r="M1416" t="s">
        <v>26</v>
      </c>
      <c r="N1416" t="s">
        <v>132</v>
      </c>
      <c r="O1416" s="6" t="str">
        <f>VLOOKUP(N1416,TOOLS!H:I,2,0)</f>
        <v>WV-SFN130</v>
      </c>
      <c r="P1416">
        <v>10118015</v>
      </c>
      <c r="R1416" s="6" t="str">
        <f>VLOOKUP(O1416,TOOLS!A:B,2,0)</f>
        <v>S1:SSG</v>
      </c>
      <c r="S1416" t="s">
        <v>105</v>
      </c>
      <c r="T1416" s="2">
        <v>43357</v>
      </c>
      <c r="V1416">
        <v>5404064725</v>
      </c>
      <c r="W1416">
        <v>3</v>
      </c>
      <c r="X1416" s="1">
        <v>298.88</v>
      </c>
      <c r="Y1416" s="1">
        <v>896.64</v>
      </c>
      <c r="Z1416" s="6" t="e">
        <f>VLOOKUP(T1416,TOOLS!E:F,2,0)</f>
        <v>#N/A</v>
      </c>
    </row>
    <row r="1417" spans="1:26" x14ac:dyDescent="0.2">
      <c r="A1417" t="s">
        <v>218</v>
      </c>
      <c r="B1417">
        <v>0</v>
      </c>
      <c r="C1417" t="s">
        <v>6331</v>
      </c>
      <c r="D1417" t="s">
        <v>6332</v>
      </c>
      <c r="E1417" t="s">
        <v>6333</v>
      </c>
      <c r="F1417" t="s">
        <v>43</v>
      </c>
      <c r="G1417">
        <v>92708</v>
      </c>
      <c r="H1417" t="s">
        <v>6331</v>
      </c>
      <c r="I1417" t="s">
        <v>6332</v>
      </c>
      <c r="J1417" t="s">
        <v>6333</v>
      </c>
      <c r="K1417" t="s">
        <v>43</v>
      </c>
      <c r="L1417">
        <v>92708</v>
      </c>
      <c r="M1417" t="s">
        <v>26</v>
      </c>
      <c r="N1417" t="s">
        <v>132</v>
      </c>
      <c r="O1417" s="6" t="str">
        <f>VLOOKUP(N1417,TOOLS!H:I,2,0)</f>
        <v>WV-SFN130</v>
      </c>
      <c r="P1417">
        <v>10118015</v>
      </c>
      <c r="R1417" s="6" t="str">
        <f>VLOOKUP(O1417,TOOLS!A:B,2,0)</f>
        <v>S1:SSG</v>
      </c>
      <c r="S1417" t="s">
        <v>105</v>
      </c>
      <c r="T1417" s="2">
        <v>43361</v>
      </c>
      <c r="V1417">
        <v>5404076629</v>
      </c>
      <c r="W1417">
        <v>1</v>
      </c>
      <c r="X1417" s="1">
        <v>298.88</v>
      </c>
      <c r="Y1417" s="1">
        <v>298.88</v>
      </c>
      <c r="Z1417" s="6" t="e">
        <f>VLOOKUP(T1417,TOOLS!E:F,2,0)</f>
        <v>#N/A</v>
      </c>
    </row>
    <row r="1418" spans="1:26" x14ac:dyDescent="0.2">
      <c r="A1418" t="s">
        <v>218</v>
      </c>
      <c r="B1418">
        <v>0</v>
      </c>
      <c r="C1418" t="s">
        <v>121</v>
      </c>
      <c r="D1418" t="s">
        <v>122</v>
      </c>
      <c r="E1418" t="s">
        <v>123</v>
      </c>
      <c r="F1418" t="s">
        <v>69</v>
      </c>
      <c r="G1418">
        <v>80021</v>
      </c>
      <c r="H1418" t="s">
        <v>5034</v>
      </c>
      <c r="I1418" t="s">
        <v>5035</v>
      </c>
      <c r="J1418" t="s">
        <v>5036</v>
      </c>
      <c r="K1418" t="s">
        <v>175</v>
      </c>
      <c r="L1418">
        <v>30093</v>
      </c>
      <c r="M1418" t="s">
        <v>26</v>
      </c>
      <c r="N1418" t="s">
        <v>132</v>
      </c>
      <c r="O1418" s="6" t="str">
        <f>VLOOKUP(N1418,TOOLS!H:I,2,0)</f>
        <v>WV-SFN130</v>
      </c>
      <c r="P1418">
        <v>10118015</v>
      </c>
      <c r="R1418" s="6" t="str">
        <f>VLOOKUP(O1418,TOOLS!A:B,2,0)</f>
        <v>S1:SSG</v>
      </c>
      <c r="S1418" t="s">
        <v>105</v>
      </c>
      <c r="T1418" s="2">
        <v>43361</v>
      </c>
      <c r="V1418">
        <v>5404076235</v>
      </c>
      <c r="W1418">
        <v>5</v>
      </c>
      <c r="X1418" s="1">
        <v>298.88</v>
      </c>
      <c r="Y1418" s="1">
        <v>1494.4</v>
      </c>
      <c r="Z1418" s="6" t="e">
        <f>VLOOKUP(T1418,TOOLS!E:F,2,0)</f>
        <v>#N/A</v>
      </c>
    </row>
    <row r="1419" spans="1:26" x14ac:dyDescent="0.2">
      <c r="A1419" t="s">
        <v>219</v>
      </c>
      <c r="B1419" t="s">
        <v>2450</v>
      </c>
      <c r="C1419" t="s">
        <v>106</v>
      </c>
      <c r="E1419" t="s">
        <v>88</v>
      </c>
      <c r="F1419" t="s">
        <v>42</v>
      </c>
      <c r="G1419">
        <v>60061</v>
      </c>
      <c r="H1419" t="s">
        <v>7118</v>
      </c>
      <c r="J1419" t="s">
        <v>7119</v>
      </c>
      <c r="K1419" t="s">
        <v>152</v>
      </c>
      <c r="L1419">
        <v>58261</v>
      </c>
      <c r="M1419" t="s">
        <v>26</v>
      </c>
      <c r="N1419" t="s">
        <v>132</v>
      </c>
      <c r="O1419" s="6" t="str">
        <f>VLOOKUP(N1419,TOOLS!H:I,2,0)</f>
        <v>WV-SFN130</v>
      </c>
      <c r="P1419" t="s">
        <v>5119</v>
      </c>
      <c r="R1419" s="6" t="str">
        <f>VLOOKUP(O1419,TOOLS!A:B,2,0)</f>
        <v>S1:SSG</v>
      </c>
      <c r="S1419" t="s">
        <v>105</v>
      </c>
      <c r="T1419" s="2">
        <v>43362</v>
      </c>
      <c r="U1419" t="s">
        <v>7120</v>
      </c>
      <c r="V1419">
        <v>97358221</v>
      </c>
      <c r="W1419">
        <v>2</v>
      </c>
      <c r="X1419" s="1">
        <v>252.17</v>
      </c>
      <c r="Y1419" s="1">
        <v>504.34</v>
      </c>
      <c r="Z1419" s="6" t="e">
        <f>VLOOKUP(T1419,TOOLS!E:F,2,0)</f>
        <v>#N/A</v>
      </c>
    </row>
    <row r="1420" spans="1:26" x14ac:dyDescent="0.2">
      <c r="A1420" t="s">
        <v>218</v>
      </c>
      <c r="B1420">
        <v>0</v>
      </c>
      <c r="C1420" t="s">
        <v>4800</v>
      </c>
      <c r="D1420" t="s">
        <v>4801</v>
      </c>
      <c r="E1420" t="s">
        <v>4802</v>
      </c>
      <c r="F1420" t="s">
        <v>97</v>
      </c>
      <c r="G1420">
        <v>55337</v>
      </c>
      <c r="H1420" t="s">
        <v>4800</v>
      </c>
      <c r="I1420" t="s">
        <v>4801</v>
      </c>
      <c r="J1420" t="s">
        <v>4802</v>
      </c>
      <c r="K1420" t="s">
        <v>97</v>
      </c>
      <c r="L1420">
        <v>55337</v>
      </c>
      <c r="M1420" t="s">
        <v>26</v>
      </c>
      <c r="N1420" t="s">
        <v>132</v>
      </c>
      <c r="O1420" s="6" t="str">
        <f>VLOOKUP(N1420,TOOLS!H:I,2,0)</f>
        <v>WV-SFN130</v>
      </c>
      <c r="P1420">
        <v>10118015</v>
      </c>
      <c r="R1420" s="6" t="str">
        <f>VLOOKUP(O1420,TOOLS!A:B,2,0)</f>
        <v>S1:SSG</v>
      </c>
      <c r="S1420" t="s">
        <v>105</v>
      </c>
      <c r="T1420" s="2">
        <v>43362</v>
      </c>
      <c r="V1420">
        <v>5404082149</v>
      </c>
      <c r="W1420">
        <v>-3</v>
      </c>
      <c r="X1420" s="1">
        <v>298.88</v>
      </c>
      <c r="Y1420" s="1">
        <v>-896.64</v>
      </c>
      <c r="Z1420" s="6" t="e">
        <f>VLOOKUP(T1420,TOOLS!E:F,2,0)</f>
        <v>#N/A</v>
      </c>
    </row>
    <row r="1421" spans="1:26" x14ac:dyDescent="0.2">
      <c r="A1421" t="s">
        <v>218</v>
      </c>
      <c r="B1421">
        <v>0</v>
      </c>
      <c r="C1421" t="s">
        <v>4800</v>
      </c>
      <c r="D1421" t="s">
        <v>4801</v>
      </c>
      <c r="E1421" t="s">
        <v>4802</v>
      </c>
      <c r="F1421" t="s">
        <v>97</v>
      </c>
      <c r="G1421">
        <v>55337</v>
      </c>
      <c r="H1421" t="s">
        <v>4800</v>
      </c>
      <c r="I1421" t="s">
        <v>4801</v>
      </c>
      <c r="J1421" t="s">
        <v>4802</v>
      </c>
      <c r="K1421" t="s">
        <v>97</v>
      </c>
      <c r="L1421">
        <v>55337</v>
      </c>
      <c r="M1421" t="s">
        <v>26</v>
      </c>
      <c r="N1421" t="s">
        <v>132</v>
      </c>
      <c r="O1421" s="6" t="str">
        <f>VLOOKUP(N1421,TOOLS!H:I,2,0)</f>
        <v>WV-SFN130</v>
      </c>
      <c r="P1421">
        <v>10118015</v>
      </c>
      <c r="R1421" s="6" t="str">
        <f>VLOOKUP(O1421,TOOLS!A:B,2,0)</f>
        <v>S1:SSG</v>
      </c>
      <c r="S1421" t="s">
        <v>105</v>
      </c>
      <c r="T1421" s="2">
        <v>43364</v>
      </c>
      <c r="V1421">
        <v>5404092044</v>
      </c>
      <c r="W1421">
        <v>-1</v>
      </c>
      <c r="X1421" s="1">
        <v>298.88</v>
      </c>
      <c r="Y1421" s="1">
        <v>-298.88</v>
      </c>
      <c r="Z1421" s="6" t="e">
        <f>VLOOKUP(T1421,TOOLS!E:F,2,0)</f>
        <v>#N/A</v>
      </c>
    </row>
    <row r="1422" spans="1:26" x14ac:dyDescent="0.2">
      <c r="A1422" t="s">
        <v>218</v>
      </c>
      <c r="B1422">
        <v>0</v>
      </c>
      <c r="C1422" t="s">
        <v>4795</v>
      </c>
      <c r="D1422" t="s">
        <v>4796</v>
      </c>
      <c r="E1422" t="s">
        <v>51</v>
      </c>
      <c r="F1422" t="s">
        <v>52</v>
      </c>
      <c r="G1422">
        <v>85282</v>
      </c>
      <c r="H1422" t="s">
        <v>4795</v>
      </c>
      <c r="I1422" t="s">
        <v>4796</v>
      </c>
      <c r="J1422" t="s">
        <v>51</v>
      </c>
      <c r="K1422" t="s">
        <v>52</v>
      </c>
      <c r="L1422">
        <v>85282</v>
      </c>
      <c r="M1422" t="s">
        <v>26</v>
      </c>
      <c r="N1422" t="s">
        <v>132</v>
      </c>
      <c r="O1422" s="6" t="str">
        <f>VLOOKUP(N1422,TOOLS!H:I,2,0)</f>
        <v>WV-SFN130</v>
      </c>
      <c r="P1422">
        <v>10118015</v>
      </c>
      <c r="R1422" s="6" t="str">
        <f>VLOOKUP(O1422,TOOLS!A:B,2,0)</f>
        <v>S1:SSG</v>
      </c>
      <c r="S1422" t="s">
        <v>105</v>
      </c>
      <c r="T1422" s="2">
        <v>43364</v>
      </c>
      <c r="V1422">
        <v>5404092923</v>
      </c>
      <c r="W1422">
        <v>7</v>
      </c>
      <c r="X1422" s="1">
        <v>298.88</v>
      </c>
      <c r="Y1422" s="1">
        <v>2092.16</v>
      </c>
      <c r="Z1422" s="6" t="e">
        <f>VLOOKUP(T1422,TOOLS!E:F,2,0)</f>
        <v>#N/A</v>
      </c>
    </row>
    <row r="1423" spans="1:26" x14ac:dyDescent="0.2">
      <c r="A1423" t="s">
        <v>218</v>
      </c>
      <c r="B1423">
        <v>0</v>
      </c>
      <c r="C1423" t="s">
        <v>2354</v>
      </c>
      <c r="D1423" t="s">
        <v>2355</v>
      </c>
      <c r="E1423" t="s">
        <v>2353</v>
      </c>
      <c r="F1423" t="s">
        <v>62</v>
      </c>
      <c r="G1423">
        <v>75010</v>
      </c>
      <c r="H1423" t="s">
        <v>2354</v>
      </c>
      <c r="I1423" t="s">
        <v>2404</v>
      </c>
      <c r="J1423" t="s">
        <v>2396</v>
      </c>
      <c r="K1423" t="s">
        <v>62</v>
      </c>
      <c r="L1423">
        <v>75010</v>
      </c>
      <c r="M1423" t="s">
        <v>26</v>
      </c>
      <c r="N1423" t="s">
        <v>132</v>
      </c>
      <c r="O1423" s="6" t="str">
        <f>VLOOKUP(N1423,TOOLS!H:I,2,0)</f>
        <v>WV-SFN130</v>
      </c>
      <c r="P1423">
        <v>10118015</v>
      </c>
      <c r="R1423" s="6" t="str">
        <f>VLOOKUP(O1423,TOOLS!A:B,2,0)</f>
        <v>S1:SSG</v>
      </c>
      <c r="S1423" t="s">
        <v>105</v>
      </c>
      <c r="T1423" s="2">
        <v>43368</v>
      </c>
      <c r="V1423">
        <v>5404103691</v>
      </c>
      <c r="W1423">
        <v>-2</v>
      </c>
      <c r="X1423" s="1">
        <v>298.88</v>
      </c>
      <c r="Y1423" s="1">
        <v>-597.76</v>
      </c>
      <c r="Z1423" s="6" t="e">
        <f>VLOOKUP(T1423,TOOLS!E:F,2,0)</f>
        <v>#N/A</v>
      </c>
    </row>
    <row r="1424" spans="1:26" x14ac:dyDescent="0.2">
      <c r="A1424" t="s">
        <v>218</v>
      </c>
      <c r="B1424">
        <v>0</v>
      </c>
      <c r="C1424" t="s">
        <v>2269</v>
      </c>
      <c r="D1424" t="s">
        <v>2197</v>
      </c>
      <c r="E1424" t="s">
        <v>2198</v>
      </c>
      <c r="F1424" t="s">
        <v>150</v>
      </c>
      <c r="G1424">
        <v>36092</v>
      </c>
      <c r="H1424" t="s">
        <v>8269</v>
      </c>
      <c r="I1424" t="s">
        <v>8270</v>
      </c>
      <c r="J1424" t="s">
        <v>8271</v>
      </c>
      <c r="K1424" t="s">
        <v>150</v>
      </c>
      <c r="L1424">
        <v>36608</v>
      </c>
      <c r="M1424" t="s">
        <v>26</v>
      </c>
      <c r="N1424" t="s">
        <v>132</v>
      </c>
      <c r="O1424" s="6" t="str">
        <f>VLOOKUP(N1424,TOOLS!H:I,2,0)</f>
        <v>WV-SFN130</v>
      </c>
      <c r="P1424">
        <v>10118015</v>
      </c>
      <c r="R1424" s="6" t="str">
        <f>VLOOKUP(O1424,TOOLS!A:B,2,0)</f>
        <v>S1:SSG</v>
      </c>
      <c r="S1424" t="s">
        <v>105</v>
      </c>
      <c r="T1424" s="2">
        <v>43368</v>
      </c>
      <c r="V1424">
        <v>5404105239</v>
      </c>
      <c r="W1424">
        <v>8</v>
      </c>
      <c r="X1424" s="1">
        <v>298.88</v>
      </c>
      <c r="Y1424" s="1">
        <v>2391.04</v>
      </c>
      <c r="Z1424" s="6" t="e">
        <f>VLOOKUP(T1424,TOOLS!E:F,2,0)</f>
        <v>#N/A</v>
      </c>
    </row>
    <row r="1425" spans="1:26" x14ac:dyDescent="0.2">
      <c r="A1425" t="s">
        <v>218</v>
      </c>
      <c r="B1425">
        <v>0</v>
      </c>
      <c r="C1425" t="s">
        <v>6043</v>
      </c>
      <c r="D1425" t="s">
        <v>6044</v>
      </c>
      <c r="E1425" t="s">
        <v>420</v>
      </c>
      <c r="F1425" t="s">
        <v>52</v>
      </c>
      <c r="G1425">
        <v>85260</v>
      </c>
      <c r="H1425" t="s">
        <v>6043</v>
      </c>
      <c r="I1425" t="s">
        <v>6044</v>
      </c>
      <c r="J1425" t="s">
        <v>420</v>
      </c>
      <c r="K1425" t="s">
        <v>52</v>
      </c>
      <c r="L1425">
        <v>85260</v>
      </c>
      <c r="M1425" t="s">
        <v>26</v>
      </c>
      <c r="N1425" t="s">
        <v>132</v>
      </c>
      <c r="O1425" s="6" t="str">
        <f>VLOOKUP(N1425,TOOLS!H:I,2,0)</f>
        <v>WV-SFN130</v>
      </c>
      <c r="P1425">
        <v>10118015</v>
      </c>
      <c r="R1425" s="6" t="str">
        <f>VLOOKUP(O1425,TOOLS!A:B,2,0)</f>
        <v>S1:SSG</v>
      </c>
      <c r="S1425" t="s">
        <v>105</v>
      </c>
      <c r="T1425" s="2">
        <v>43368</v>
      </c>
      <c r="V1425">
        <v>5404104655</v>
      </c>
      <c r="W1425">
        <v>6</v>
      </c>
      <c r="X1425" s="1">
        <v>298.88</v>
      </c>
      <c r="Y1425" s="1">
        <v>1793.28</v>
      </c>
      <c r="Z1425" s="6" t="e">
        <f>VLOOKUP(T1425,TOOLS!E:F,2,0)</f>
        <v>#N/A</v>
      </c>
    </row>
    <row r="1426" spans="1:26" x14ac:dyDescent="0.2">
      <c r="A1426" t="s">
        <v>218</v>
      </c>
      <c r="B1426">
        <v>0</v>
      </c>
      <c r="C1426" t="s">
        <v>6043</v>
      </c>
      <c r="D1426" t="s">
        <v>6044</v>
      </c>
      <c r="E1426" t="s">
        <v>420</v>
      </c>
      <c r="F1426" t="s">
        <v>52</v>
      </c>
      <c r="G1426">
        <v>85260</v>
      </c>
      <c r="H1426" t="s">
        <v>6045</v>
      </c>
      <c r="I1426" t="s">
        <v>6046</v>
      </c>
      <c r="J1426" t="s">
        <v>420</v>
      </c>
      <c r="K1426" t="s">
        <v>52</v>
      </c>
      <c r="L1426">
        <v>85260</v>
      </c>
      <c r="M1426" t="s">
        <v>26</v>
      </c>
      <c r="N1426" t="s">
        <v>132</v>
      </c>
      <c r="O1426" s="6" t="str">
        <f>VLOOKUP(N1426,TOOLS!H:I,2,0)</f>
        <v>WV-SFN130</v>
      </c>
      <c r="P1426">
        <v>10118015</v>
      </c>
      <c r="R1426" s="6" t="str">
        <f>VLOOKUP(O1426,TOOLS!A:B,2,0)</f>
        <v>S1:SSG</v>
      </c>
      <c r="S1426" t="s">
        <v>105</v>
      </c>
      <c r="T1426" s="2">
        <v>43368</v>
      </c>
      <c r="V1426">
        <v>5404104653</v>
      </c>
      <c r="W1426">
        <v>4</v>
      </c>
      <c r="X1426" s="1">
        <v>298.88</v>
      </c>
      <c r="Y1426" s="1">
        <v>1195.52</v>
      </c>
      <c r="Z1426" s="6" t="e">
        <f>VLOOKUP(T1426,TOOLS!E:F,2,0)</f>
        <v>#N/A</v>
      </c>
    </row>
    <row r="1427" spans="1:26" x14ac:dyDescent="0.2">
      <c r="A1427" t="s">
        <v>218</v>
      </c>
      <c r="B1427">
        <v>0</v>
      </c>
      <c r="C1427" t="s">
        <v>30</v>
      </c>
      <c r="D1427" t="s">
        <v>31</v>
      </c>
      <c r="E1427" t="s">
        <v>32</v>
      </c>
      <c r="F1427" t="s">
        <v>33</v>
      </c>
      <c r="G1427">
        <v>20814</v>
      </c>
      <c r="H1427" t="s">
        <v>8272</v>
      </c>
      <c r="I1427" t="s">
        <v>8273</v>
      </c>
      <c r="J1427" t="s">
        <v>8274</v>
      </c>
      <c r="K1427" t="s">
        <v>62</v>
      </c>
      <c r="L1427">
        <v>77505</v>
      </c>
      <c r="M1427" t="s">
        <v>26</v>
      </c>
      <c r="N1427" t="s">
        <v>132</v>
      </c>
      <c r="O1427" s="6" t="str">
        <f>VLOOKUP(N1427,TOOLS!H:I,2,0)</f>
        <v>WV-SFN130</v>
      </c>
      <c r="P1427">
        <v>10118015</v>
      </c>
      <c r="R1427" s="6" t="str">
        <f>VLOOKUP(O1427,TOOLS!A:B,2,0)</f>
        <v>S1:SSG</v>
      </c>
      <c r="S1427" t="s">
        <v>105</v>
      </c>
      <c r="T1427" s="2">
        <v>43368</v>
      </c>
      <c r="V1427">
        <v>5404104370</v>
      </c>
      <c r="W1427">
        <v>8</v>
      </c>
      <c r="X1427" s="1">
        <v>298.88</v>
      </c>
      <c r="Y1427" s="1">
        <v>2391.04</v>
      </c>
      <c r="Z1427" s="6" t="e">
        <f>VLOOKUP(T1427,TOOLS!E:F,2,0)</f>
        <v>#N/A</v>
      </c>
    </row>
    <row r="1428" spans="1:26" x14ac:dyDescent="0.2">
      <c r="A1428" t="s">
        <v>218</v>
      </c>
      <c r="B1428">
        <v>0</v>
      </c>
      <c r="C1428" t="s">
        <v>30</v>
      </c>
      <c r="D1428" t="s">
        <v>31</v>
      </c>
      <c r="E1428" t="s">
        <v>32</v>
      </c>
      <c r="F1428" t="s">
        <v>33</v>
      </c>
      <c r="G1428">
        <v>20814</v>
      </c>
      <c r="H1428" t="s">
        <v>30</v>
      </c>
      <c r="I1428" t="s">
        <v>34</v>
      </c>
      <c r="J1428" t="s">
        <v>32</v>
      </c>
      <c r="K1428" t="s">
        <v>33</v>
      </c>
      <c r="L1428">
        <v>20814</v>
      </c>
      <c r="M1428" t="s">
        <v>26</v>
      </c>
      <c r="N1428" t="s">
        <v>132</v>
      </c>
      <c r="O1428" s="6" t="str">
        <f>VLOOKUP(N1428,TOOLS!H:I,2,0)</f>
        <v>WV-SFN130</v>
      </c>
      <c r="P1428">
        <v>10118015</v>
      </c>
      <c r="R1428" s="6" t="str">
        <f>VLOOKUP(O1428,TOOLS!A:B,2,0)</f>
        <v>S1:SSG</v>
      </c>
      <c r="S1428" t="s">
        <v>105</v>
      </c>
      <c r="T1428" s="2">
        <v>43368</v>
      </c>
      <c r="V1428">
        <v>5404104369</v>
      </c>
      <c r="W1428">
        <v>9</v>
      </c>
      <c r="X1428" s="1">
        <v>298.88</v>
      </c>
      <c r="Y1428" s="1">
        <v>2689.92</v>
      </c>
      <c r="Z1428" s="6" t="e">
        <f>VLOOKUP(T1428,TOOLS!E:F,2,0)</f>
        <v>#N/A</v>
      </c>
    </row>
    <row r="1429" spans="1:26" x14ac:dyDescent="0.2">
      <c r="A1429" t="s">
        <v>218</v>
      </c>
      <c r="B1429">
        <v>0</v>
      </c>
      <c r="C1429" t="s">
        <v>30</v>
      </c>
      <c r="D1429" t="s">
        <v>31</v>
      </c>
      <c r="E1429" t="s">
        <v>32</v>
      </c>
      <c r="F1429" t="s">
        <v>33</v>
      </c>
      <c r="G1429">
        <v>20814</v>
      </c>
      <c r="H1429" t="s">
        <v>8272</v>
      </c>
      <c r="I1429" t="s">
        <v>8273</v>
      </c>
      <c r="J1429" t="s">
        <v>8274</v>
      </c>
      <c r="K1429" t="s">
        <v>62</v>
      </c>
      <c r="L1429">
        <v>77505</v>
      </c>
      <c r="M1429" t="s">
        <v>26</v>
      </c>
      <c r="N1429" t="s">
        <v>132</v>
      </c>
      <c r="O1429" s="6" t="str">
        <f>VLOOKUP(N1429,TOOLS!H:I,2,0)</f>
        <v>WV-SFN130</v>
      </c>
      <c r="P1429">
        <v>10118015</v>
      </c>
      <c r="R1429" s="6" t="str">
        <f>VLOOKUP(O1429,TOOLS!A:B,2,0)</f>
        <v>S1:SSG</v>
      </c>
      <c r="S1429" t="s">
        <v>105</v>
      </c>
      <c r="T1429" s="2">
        <v>43368</v>
      </c>
      <c r="V1429">
        <v>5404104368</v>
      </c>
      <c r="W1429">
        <v>8</v>
      </c>
      <c r="X1429" s="1">
        <v>298.88</v>
      </c>
      <c r="Y1429" s="1">
        <v>2391.04</v>
      </c>
      <c r="Z1429" s="6" t="e">
        <f>VLOOKUP(T1429,TOOLS!E:F,2,0)</f>
        <v>#N/A</v>
      </c>
    </row>
    <row r="1430" spans="1:26" x14ac:dyDescent="0.2">
      <c r="A1430" t="s">
        <v>218</v>
      </c>
      <c r="B1430">
        <v>0</v>
      </c>
      <c r="C1430" t="s">
        <v>8331</v>
      </c>
      <c r="D1430" t="s">
        <v>8332</v>
      </c>
      <c r="E1430" t="s">
        <v>51</v>
      </c>
      <c r="F1430" t="s">
        <v>52</v>
      </c>
      <c r="G1430">
        <v>85258</v>
      </c>
      <c r="H1430" t="s">
        <v>8333</v>
      </c>
      <c r="I1430" t="s">
        <v>8334</v>
      </c>
      <c r="J1430" t="s">
        <v>51</v>
      </c>
      <c r="K1430" t="s">
        <v>52</v>
      </c>
      <c r="L1430">
        <v>85282</v>
      </c>
      <c r="M1430" t="s">
        <v>26</v>
      </c>
      <c r="N1430" t="s">
        <v>132</v>
      </c>
      <c r="O1430" s="6" t="str">
        <f>VLOOKUP(N1430,TOOLS!H:I,2,0)</f>
        <v>WV-SFN130</v>
      </c>
      <c r="P1430">
        <v>10118015</v>
      </c>
      <c r="R1430" s="6" t="str">
        <f>VLOOKUP(O1430,TOOLS!A:B,2,0)</f>
        <v>S1:SSG</v>
      </c>
      <c r="S1430" t="s">
        <v>105</v>
      </c>
      <c r="T1430" s="2">
        <v>43369</v>
      </c>
      <c r="V1430">
        <v>5404111685</v>
      </c>
      <c r="W1430">
        <v>2</v>
      </c>
      <c r="X1430" s="1">
        <v>298.88</v>
      </c>
      <c r="Y1430" s="1">
        <v>597.76</v>
      </c>
      <c r="Z1430" s="6" t="e">
        <f>VLOOKUP(T1430,TOOLS!E:F,2,0)</f>
        <v>#N/A</v>
      </c>
    </row>
    <row r="1431" spans="1:26" x14ac:dyDescent="0.2">
      <c r="A1431" t="s">
        <v>218</v>
      </c>
      <c r="B1431">
        <v>0</v>
      </c>
      <c r="C1431" t="s">
        <v>6043</v>
      </c>
      <c r="D1431" t="s">
        <v>6044</v>
      </c>
      <c r="E1431" t="s">
        <v>420</v>
      </c>
      <c r="F1431" t="s">
        <v>52</v>
      </c>
      <c r="G1431">
        <v>85260</v>
      </c>
      <c r="H1431" t="s">
        <v>6045</v>
      </c>
      <c r="I1431" t="s">
        <v>6046</v>
      </c>
      <c r="J1431" t="s">
        <v>420</v>
      </c>
      <c r="K1431" t="s">
        <v>52</v>
      </c>
      <c r="L1431">
        <v>85260</v>
      </c>
      <c r="M1431" t="s">
        <v>26</v>
      </c>
      <c r="N1431" t="s">
        <v>132</v>
      </c>
      <c r="O1431" s="6" t="str">
        <f>VLOOKUP(N1431,TOOLS!H:I,2,0)</f>
        <v>WV-SFN130</v>
      </c>
      <c r="P1431">
        <v>10118015</v>
      </c>
      <c r="R1431" s="6" t="str">
        <f>VLOOKUP(O1431,TOOLS!A:B,2,0)</f>
        <v>S1:SSG</v>
      </c>
      <c r="S1431" t="s">
        <v>105</v>
      </c>
      <c r="T1431" s="2">
        <v>43369</v>
      </c>
      <c r="V1431">
        <v>5404110556</v>
      </c>
      <c r="W1431">
        <v>2</v>
      </c>
      <c r="X1431" s="1">
        <v>298.88</v>
      </c>
      <c r="Y1431" s="1">
        <v>597.76</v>
      </c>
      <c r="Z1431" s="6" t="e">
        <f>VLOOKUP(T1431,TOOLS!E:F,2,0)</f>
        <v>#N/A</v>
      </c>
    </row>
    <row r="1432" spans="1:26" x14ac:dyDescent="0.2">
      <c r="A1432" t="s">
        <v>218</v>
      </c>
      <c r="B1432">
        <v>0</v>
      </c>
      <c r="C1432" t="s">
        <v>6043</v>
      </c>
      <c r="D1432" t="s">
        <v>6044</v>
      </c>
      <c r="E1432" t="s">
        <v>420</v>
      </c>
      <c r="F1432" t="s">
        <v>52</v>
      </c>
      <c r="G1432">
        <v>85260</v>
      </c>
      <c r="H1432" t="s">
        <v>6043</v>
      </c>
      <c r="I1432" t="s">
        <v>6044</v>
      </c>
      <c r="J1432" t="s">
        <v>420</v>
      </c>
      <c r="K1432" t="s">
        <v>52</v>
      </c>
      <c r="L1432">
        <v>85260</v>
      </c>
      <c r="M1432" t="s">
        <v>26</v>
      </c>
      <c r="N1432" t="s">
        <v>132</v>
      </c>
      <c r="O1432" s="6" t="str">
        <f>VLOOKUP(N1432,TOOLS!H:I,2,0)</f>
        <v>WV-SFN130</v>
      </c>
      <c r="P1432">
        <v>10118015</v>
      </c>
      <c r="R1432" s="6" t="str">
        <f>VLOOKUP(O1432,TOOLS!A:B,2,0)</f>
        <v>S1:SSG</v>
      </c>
      <c r="S1432" t="s">
        <v>105</v>
      </c>
      <c r="T1432" s="2">
        <v>43369</v>
      </c>
      <c r="V1432">
        <v>5404110557</v>
      </c>
      <c r="W1432">
        <v>1</v>
      </c>
      <c r="X1432" s="1">
        <v>298.88</v>
      </c>
      <c r="Y1432" s="1">
        <v>298.88</v>
      </c>
      <c r="Z1432" s="6" t="e">
        <f>VLOOKUP(T1432,TOOLS!E:F,2,0)</f>
        <v>#N/A</v>
      </c>
    </row>
    <row r="1433" spans="1:26" x14ac:dyDescent="0.2">
      <c r="A1433" t="s">
        <v>219</v>
      </c>
      <c r="B1433" t="s">
        <v>2266</v>
      </c>
      <c r="C1433" t="s">
        <v>106</v>
      </c>
      <c r="D1433" t="s">
        <v>6390</v>
      </c>
      <c r="E1433" t="s">
        <v>88</v>
      </c>
      <c r="F1433" t="s">
        <v>42</v>
      </c>
      <c r="G1433">
        <v>60061</v>
      </c>
      <c r="H1433" t="s">
        <v>7118</v>
      </c>
      <c r="I1433" t="s">
        <v>6393</v>
      </c>
      <c r="J1433" t="s">
        <v>7119</v>
      </c>
      <c r="K1433" t="s">
        <v>152</v>
      </c>
      <c r="L1433">
        <v>58261</v>
      </c>
      <c r="M1433" t="s">
        <v>26</v>
      </c>
      <c r="N1433" t="s">
        <v>132</v>
      </c>
      <c r="O1433" s="6" t="str">
        <f>VLOOKUP(N1433,TOOLS!H:I,2,0)</f>
        <v>WV-SFN130</v>
      </c>
      <c r="P1433" t="s">
        <v>5119</v>
      </c>
      <c r="R1433" s="6" t="str">
        <f>VLOOKUP(O1433,TOOLS!A:B,2,0)</f>
        <v>S1:SSG</v>
      </c>
      <c r="S1433" t="s">
        <v>105</v>
      </c>
      <c r="T1433" s="2">
        <v>43370</v>
      </c>
      <c r="U1433" t="s">
        <v>7120</v>
      </c>
      <c r="V1433">
        <v>97539892</v>
      </c>
      <c r="W1433">
        <v>18</v>
      </c>
      <c r="X1433" s="1">
        <v>252.17</v>
      </c>
      <c r="Y1433" s="1">
        <v>4539.0600000000004</v>
      </c>
      <c r="Z1433" s="6" t="e">
        <f>VLOOKUP(T1433,TOOLS!E:F,2,0)</f>
        <v>#N/A</v>
      </c>
    </row>
    <row r="1434" spans="1:26" x14ac:dyDescent="0.2">
      <c r="A1434" t="s">
        <v>218</v>
      </c>
      <c r="B1434">
        <v>0</v>
      </c>
      <c r="C1434" t="s">
        <v>2269</v>
      </c>
      <c r="D1434" t="s">
        <v>2197</v>
      </c>
      <c r="E1434" t="s">
        <v>2198</v>
      </c>
      <c r="F1434" t="s">
        <v>150</v>
      </c>
      <c r="G1434">
        <v>36092</v>
      </c>
      <c r="H1434" t="s">
        <v>8269</v>
      </c>
      <c r="I1434" t="s">
        <v>8270</v>
      </c>
      <c r="J1434" t="s">
        <v>8491</v>
      </c>
      <c r="K1434" t="s">
        <v>150</v>
      </c>
      <c r="L1434">
        <v>36608</v>
      </c>
      <c r="M1434" t="s">
        <v>26</v>
      </c>
      <c r="N1434" t="s">
        <v>132</v>
      </c>
      <c r="O1434" s="6" t="str">
        <f>VLOOKUP(N1434,TOOLS!H:I,2,0)</f>
        <v>WV-SFN130</v>
      </c>
      <c r="P1434">
        <v>10118015</v>
      </c>
      <c r="R1434" s="6" t="str">
        <f>VLOOKUP(O1434,TOOLS!A:B,2,0)</f>
        <v>S1:SSG</v>
      </c>
      <c r="S1434" t="s">
        <v>105</v>
      </c>
      <c r="T1434" s="2">
        <v>43370</v>
      </c>
      <c r="V1434">
        <v>5404117456</v>
      </c>
      <c r="W1434">
        <v>2</v>
      </c>
      <c r="X1434" s="1">
        <v>298.88</v>
      </c>
      <c r="Y1434" s="1">
        <v>597.76</v>
      </c>
      <c r="Z1434" s="6" t="e">
        <f>VLOOKUP(T1434,TOOLS!E:F,2,0)</f>
        <v>#N/A</v>
      </c>
    </row>
    <row r="1435" spans="1:26" x14ac:dyDescent="0.2">
      <c r="A1435" t="s">
        <v>218</v>
      </c>
      <c r="B1435">
        <v>0</v>
      </c>
      <c r="C1435" t="s">
        <v>5204</v>
      </c>
      <c r="D1435" t="s">
        <v>4762</v>
      </c>
      <c r="E1435" t="s">
        <v>4763</v>
      </c>
      <c r="F1435" t="s">
        <v>62</v>
      </c>
      <c r="G1435">
        <v>77580</v>
      </c>
      <c r="H1435" t="s">
        <v>4764</v>
      </c>
      <c r="I1435" t="s">
        <v>4765</v>
      </c>
      <c r="J1435" t="s">
        <v>4766</v>
      </c>
      <c r="K1435" t="s">
        <v>62</v>
      </c>
      <c r="L1435">
        <v>77521</v>
      </c>
      <c r="M1435" t="s">
        <v>26</v>
      </c>
      <c r="N1435" t="s">
        <v>132</v>
      </c>
      <c r="O1435" s="6" t="str">
        <f>VLOOKUP(N1435,TOOLS!H:I,2,0)</f>
        <v>WV-SFN130</v>
      </c>
      <c r="P1435">
        <v>10118015</v>
      </c>
      <c r="R1435" s="6" t="str">
        <f>VLOOKUP(O1435,TOOLS!A:B,2,0)</f>
        <v>S1:SSG</v>
      </c>
      <c r="S1435" t="s">
        <v>105</v>
      </c>
      <c r="T1435" s="2">
        <v>43371</v>
      </c>
      <c r="V1435">
        <v>5404122489</v>
      </c>
      <c r="W1435">
        <v>-1</v>
      </c>
      <c r="X1435" s="1">
        <v>298.88</v>
      </c>
      <c r="Y1435" s="1">
        <v>-298.88</v>
      </c>
      <c r="Z1435" s="6" t="e">
        <f>VLOOKUP(T1435,TOOLS!E:F,2,0)</f>
        <v>#N/A</v>
      </c>
    </row>
    <row r="1436" spans="1:26" x14ac:dyDescent="0.2">
      <c r="A1436" t="s">
        <v>218</v>
      </c>
      <c r="B1436">
        <v>0</v>
      </c>
      <c r="C1436" t="s">
        <v>2242</v>
      </c>
      <c r="D1436" t="s">
        <v>2243</v>
      </c>
      <c r="E1436" t="s">
        <v>2244</v>
      </c>
      <c r="F1436" t="s">
        <v>97</v>
      </c>
      <c r="G1436">
        <v>56001</v>
      </c>
      <c r="H1436" t="s">
        <v>2245</v>
      </c>
      <c r="I1436" t="s">
        <v>2246</v>
      </c>
      <c r="J1436" t="s">
        <v>103</v>
      </c>
      <c r="K1436" t="s">
        <v>97</v>
      </c>
      <c r="L1436">
        <v>55901</v>
      </c>
      <c r="M1436" t="s">
        <v>26</v>
      </c>
      <c r="N1436" t="s">
        <v>132</v>
      </c>
      <c r="O1436" s="6" t="str">
        <f>VLOOKUP(N1436,TOOLS!H:I,2,0)</f>
        <v>WV-SFN130</v>
      </c>
      <c r="P1436">
        <v>10118015</v>
      </c>
      <c r="R1436" s="6" t="str">
        <f>VLOOKUP(O1436,TOOLS!A:B,2,0)</f>
        <v>S1:SSG</v>
      </c>
      <c r="S1436" t="s">
        <v>105</v>
      </c>
      <c r="T1436" s="2">
        <v>43371</v>
      </c>
      <c r="V1436">
        <v>5404123067</v>
      </c>
      <c r="W1436">
        <v>1</v>
      </c>
      <c r="X1436" s="1">
        <v>298.88</v>
      </c>
      <c r="Y1436" s="1">
        <v>298.88</v>
      </c>
      <c r="Z1436" s="6" t="e">
        <f>VLOOKUP(T1436,TOOLS!E:F,2,0)</f>
        <v>#N/A</v>
      </c>
    </row>
    <row r="1437" spans="1:26" x14ac:dyDescent="0.2">
      <c r="A1437" t="s">
        <v>220</v>
      </c>
      <c r="B1437" t="s">
        <v>5988</v>
      </c>
      <c r="C1437" t="s">
        <v>5989</v>
      </c>
      <c r="D1437" t="s">
        <v>5990</v>
      </c>
      <c r="E1437" t="s">
        <v>2320</v>
      </c>
      <c r="F1437" t="s">
        <v>62</v>
      </c>
      <c r="H1437" t="s">
        <v>5989</v>
      </c>
      <c r="I1437" t="s">
        <v>5990</v>
      </c>
      <c r="J1437" t="s">
        <v>2320</v>
      </c>
      <c r="K1437" t="s">
        <v>62</v>
      </c>
      <c r="L1437" t="s">
        <v>7428</v>
      </c>
      <c r="N1437" t="s">
        <v>132</v>
      </c>
      <c r="O1437" s="6" t="str">
        <f>VLOOKUP(N1437,TOOLS!H:I,2,0)</f>
        <v>WV-SFN130</v>
      </c>
      <c r="R1437" s="6" t="str">
        <f>VLOOKUP(O1437,TOOLS!A:B,2,0)</f>
        <v>S1:SSG</v>
      </c>
      <c r="T1437" s="2">
        <v>43367</v>
      </c>
      <c r="V1437" t="s">
        <v>8134</v>
      </c>
      <c r="W1437">
        <v>1</v>
      </c>
      <c r="X1437" s="1">
        <v>298.88</v>
      </c>
      <c r="Y1437" s="1">
        <v>298.88</v>
      </c>
      <c r="Z1437" s="6" t="e">
        <f>VLOOKUP(T1437,TOOLS!E:F,2,0)</f>
        <v>#N/A</v>
      </c>
    </row>
    <row r="1438" spans="1:26" x14ac:dyDescent="0.2">
      <c r="A1438" t="s">
        <v>220</v>
      </c>
      <c r="B1438" t="s">
        <v>4848</v>
      </c>
      <c r="C1438" t="s">
        <v>4849</v>
      </c>
      <c r="D1438" t="s">
        <v>4850</v>
      </c>
      <c r="E1438" t="s">
        <v>4851</v>
      </c>
      <c r="F1438" t="s">
        <v>150</v>
      </c>
      <c r="H1438" t="s">
        <v>4849</v>
      </c>
      <c r="I1438" t="s">
        <v>4852</v>
      </c>
      <c r="J1438" t="s">
        <v>4853</v>
      </c>
      <c r="K1438" t="s">
        <v>150</v>
      </c>
      <c r="L1438" t="s">
        <v>4854</v>
      </c>
      <c r="N1438" t="s">
        <v>132</v>
      </c>
      <c r="O1438" s="6" t="str">
        <f>VLOOKUP(N1438,TOOLS!H:I,2,0)</f>
        <v>WV-SFN130</v>
      </c>
      <c r="R1438" s="6" t="str">
        <f>VLOOKUP(O1438,TOOLS!A:B,2,0)</f>
        <v>S1:SSG</v>
      </c>
      <c r="T1438" s="2">
        <v>43368</v>
      </c>
      <c r="U1438" t="s">
        <v>8214</v>
      </c>
      <c r="V1438" t="s">
        <v>8213</v>
      </c>
      <c r="W1438">
        <v>6</v>
      </c>
      <c r="X1438" s="1">
        <v>298.88</v>
      </c>
      <c r="Y1438" s="1">
        <v>1793.28</v>
      </c>
      <c r="Z1438" s="6" t="e">
        <f>VLOOKUP(T1438,TOOLS!E:F,2,0)</f>
        <v>#N/A</v>
      </c>
    </row>
    <row r="1439" spans="1:26" x14ac:dyDescent="0.2">
      <c r="A1439" t="s">
        <v>220</v>
      </c>
      <c r="B1439" t="s">
        <v>224</v>
      </c>
      <c r="C1439" t="s">
        <v>159</v>
      </c>
      <c r="D1439" t="s">
        <v>160</v>
      </c>
      <c r="E1439" t="s">
        <v>100</v>
      </c>
      <c r="F1439" t="s">
        <v>24</v>
      </c>
      <c r="H1439" t="s">
        <v>173</v>
      </c>
      <c r="I1439" t="s">
        <v>2270</v>
      </c>
      <c r="J1439" t="s">
        <v>425</v>
      </c>
      <c r="K1439" t="s">
        <v>63</v>
      </c>
      <c r="L1439" t="s">
        <v>2271</v>
      </c>
      <c r="N1439" t="s">
        <v>132</v>
      </c>
      <c r="O1439" s="6" t="str">
        <f>VLOOKUP(N1439,TOOLS!H:I,2,0)</f>
        <v>WV-SFN130</v>
      </c>
      <c r="R1439" s="6" t="str">
        <f>VLOOKUP(O1439,TOOLS!A:B,2,0)</f>
        <v>S1:SSG</v>
      </c>
      <c r="T1439" s="2">
        <v>43364</v>
      </c>
      <c r="V1439" t="s">
        <v>7552</v>
      </c>
      <c r="W1439">
        <v>3</v>
      </c>
      <c r="X1439" s="1">
        <v>298.88</v>
      </c>
      <c r="Y1439" s="1">
        <v>896.64</v>
      </c>
      <c r="Z1439" s="6" t="e">
        <f>VLOOKUP(T1439,TOOLS!E:F,2,0)</f>
        <v>#N/A</v>
      </c>
    </row>
    <row r="1440" spans="1:26" x14ac:dyDescent="0.2">
      <c r="A1440" t="s">
        <v>220</v>
      </c>
      <c r="B1440" t="s">
        <v>5888</v>
      </c>
      <c r="C1440" t="s">
        <v>5742</v>
      </c>
      <c r="D1440" t="s">
        <v>5743</v>
      </c>
      <c r="E1440" t="s">
        <v>5744</v>
      </c>
      <c r="F1440" t="s">
        <v>45</v>
      </c>
      <c r="H1440" t="s">
        <v>5742</v>
      </c>
      <c r="I1440" t="s">
        <v>5743</v>
      </c>
      <c r="J1440" t="s">
        <v>5744</v>
      </c>
      <c r="K1440" t="s">
        <v>45</v>
      </c>
      <c r="L1440" t="s">
        <v>5746</v>
      </c>
      <c r="N1440" t="s">
        <v>132</v>
      </c>
      <c r="O1440" s="6" t="str">
        <f>VLOOKUP(N1440,TOOLS!H:I,2,0)</f>
        <v>WV-SFN130</v>
      </c>
      <c r="R1440" s="6" t="str">
        <f>VLOOKUP(O1440,TOOLS!A:B,2,0)</f>
        <v>S1:SSG</v>
      </c>
      <c r="T1440" s="2">
        <v>43369</v>
      </c>
      <c r="V1440" t="s">
        <v>8389</v>
      </c>
      <c r="W1440">
        <v>6</v>
      </c>
      <c r="X1440" s="1">
        <v>298.88</v>
      </c>
      <c r="Y1440" s="1">
        <v>1793.28</v>
      </c>
      <c r="Z1440" s="6" t="e">
        <f>VLOOKUP(T1440,TOOLS!E:F,2,0)</f>
        <v>#N/A</v>
      </c>
    </row>
    <row r="1441" spans="1:26" x14ac:dyDescent="0.2">
      <c r="A1441" t="s">
        <v>220</v>
      </c>
      <c r="B1441" t="s">
        <v>5888</v>
      </c>
      <c r="C1441" t="s">
        <v>5742</v>
      </c>
      <c r="D1441" t="s">
        <v>5743</v>
      </c>
      <c r="E1441" t="s">
        <v>5744</v>
      </c>
      <c r="F1441" t="s">
        <v>45</v>
      </c>
      <c r="H1441" t="s">
        <v>5742</v>
      </c>
      <c r="I1441" t="s">
        <v>5743</v>
      </c>
      <c r="J1441" t="s">
        <v>5744</v>
      </c>
      <c r="K1441" t="s">
        <v>45</v>
      </c>
      <c r="L1441" t="s">
        <v>5746</v>
      </c>
      <c r="N1441" t="s">
        <v>132</v>
      </c>
      <c r="O1441" s="6" t="str">
        <f>VLOOKUP(N1441,TOOLS!H:I,2,0)</f>
        <v>WV-SFN130</v>
      </c>
      <c r="R1441" s="6" t="str">
        <f>VLOOKUP(O1441,TOOLS!A:B,2,0)</f>
        <v>S1:SSG</v>
      </c>
      <c r="T1441" s="2">
        <v>43355</v>
      </c>
      <c r="V1441" t="s">
        <v>5889</v>
      </c>
      <c r="W1441">
        <v>23</v>
      </c>
      <c r="X1441" s="1">
        <v>298.88</v>
      </c>
      <c r="Y1441" s="1">
        <v>6874.24</v>
      </c>
      <c r="Z1441" s="6" t="e">
        <f>VLOOKUP(T1441,TOOLS!E:F,2,0)</f>
        <v>#N/A</v>
      </c>
    </row>
    <row r="1442" spans="1:26" x14ac:dyDescent="0.2">
      <c r="A1442" t="s">
        <v>220</v>
      </c>
      <c r="B1442" t="s">
        <v>5760</v>
      </c>
      <c r="C1442" t="s">
        <v>5761</v>
      </c>
      <c r="D1442" t="s">
        <v>5762</v>
      </c>
      <c r="E1442" t="s">
        <v>5763</v>
      </c>
      <c r="F1442" t="s">
        <v>63</v>
      </c>
      <c r="H1442" t="s">
        <v>5761</v>
      </c>
      <c r="I1442" t="s">
        <v>5762</v>
      </c>
      <c r="J1442" t="s">
        <v>5763</v>
      </c>
      <c r="K1442" t="s">
        <v>63</v>
      </c>
      <c r="L1442" t="s">
        <v>5764</v>
      </c>
      <c r="N1442" t="s">
        <v>132</v>
      </c>
      <c r="O1442" s="6" t="str">
        <f>VLOOKUP(N1442,TOOLS!H:I,2,0)</f>
        <v>WV-SFN130</v>
      </c>
      <c r="R1442" s="6" t="str">
        <f>VLOOKUP(O1442,TOOLS!A:B,2,0)</f>
        <v>S1:SSG</v>
      </c>
      <c r="T1442" s="2">
        <v>43353</v>
      </c>
      <c r="V1442" t="s">
        <v>5765</v>
      </c>
      <c r="W1442">
        <v>1</v>
      </c>
      <c r="X1442" s="1">
        <v>298.88</v>
      </c>
      <c r="Y1442" s="1">
        <v>298.88</v>
      </c>
      <c r="Z1442" s="6" t="e">
        <f>VLOOKUP(T1442,TOOLS!E:F,2,0)</f>
        <v>#N/A</v>
      </c>
    </row>
    <row r="1443" spans="1:26" x14ac:dyDescent="0.2">
      <c r="A1443" t="s">
        <v>220</v>
      </c>
      <c r="B1443" t="s">
        <v>5888</v>
      </c>
      <c r="C1443" t="s">
        <v>5742</v>
      </c>
      <c r="D1443" t="s">
        <v>5743</v>
      </c>
      <c r="E1443" t="s">
        <v>5744</v>
      </c>
      <c r="F1443" t="s">
        <v>45</v>
      </c>
      <c r="H1443" t="s">
        <v>5742</v>
      </c>
      <c r="I1443" t="s">
        <v>5743</v>
      </c>
      <c r="J1443" t="s">
        <v>5744</v>
      </c>
      <c r="K1443" t="s">
        <v>45</v>
      </c>
      <c r="L1443" t="s">
        <v>5746</v>
      </c>
      <c r="N1443" t="s">
        <v>132</v>
      </c>
      <c r="O1443" s="6" t="str">
        <f>VLOOKUP(N1443,TOOLS!H:I,2,0)</f>
        <v>WV-SFN130</v>
      </c>
      <c r="R1443" s="6" t="str">
        <f>VLOOKUP(O1443,TOOLS!A:B,2,0)</f>
        <v>S1:SSG</v>
      </c>
      <c r="T1443" s="2">
        <v>43362</v>
      </c>
      <c r="V1443" t="s">
        <v>7243</v>
      </c>
      <c r="W1443">
        <v>3</v>
      </c>
      <c r="X1443" s="1">
        <v>298.88</v>
      </c>
      <c r="Y1443" s="1">
        <v>896.64</v>
      </c>
      <c r="Z1443" s="6" t="e">
        <f>VLOOKUP(T1443,TOOLS!E:F,2,0)</f>
        <v>#N/A</v>
      </c>
    </row>
    <row r="1444" spans="1:26" x14ac:dyDescent="0.2">
      <c r="A1444" t="s">
        <v>220</v>
      </c>
      <c r="B1444" t="s">
        <v>8369</v>
      </c>
      <c r="C1444" t="s">
        <v>8370</v>
      </c>
      <c r="D1444" t="s">
        <v>8371</v>
      </c>
      <c r="E1444" t="s">
        <v>8372</v>
      </c>
      <c r="F1444" t="s">
        <v>45</v>
      </c>
      <c r="H1444" t="s">
        <v>8370</v>
      </c>
      <c r="I1444" t="s">
        <v>8371</v>
      </c>
      <c r="J1444" t="s">
        <v>8372</v>
      </c>
      <c r="K1444" t="s">
        <v>45</v>
      </c>
      <c r="L1444" t="s">
        <v>8373</v>
      </c>
      <c r="N1444" t="s">
        <v>132</v>
      </c>
      <c r="O1444" s="6" t="str">
        <f>VLOOKUP(N1444,TOOLS!H:I,2,0)</f>
        <v>WV-SFN130</v>
      </c>
      <c r="R1444" s="6" t="str">
        <f>VLOOKUP(O1444,TOOLS!A:B,2,0)</f>
        <v>S1:SSG</v>
      </c>
      <c r="T1444" s="2">
        <v>43369</v>
      </c>
      <c r="U1444" t="s">
        <v>8374</v>
      </c>
      <c r="V1444" t="s">
        <v>8375</v>
      </c>
      <c r="W1444">
        <v>42</v>
      </c>
      <c r="X1444" s="1">
        <v>298.88</v>
      </c>
      <c r="Y1444" s="1">
        <v>12552.960000000001</v>
      </c>
      <c r="Z1444" s="6" t="e">
        <f>VLOOKUP(T1444,TOOLS!E:F,2,0)</f>
        <v>#N/A</v>
      </c>
    </row>
    <row r="1445" spans="1:26" x14ac:dyDescent="0.2">
      <c r="A1445" t="s">
        <v>217</v>
      </c>
      <c r="B1445" t="s">
        <v>7570</v>
      </c>
      <c r="C1445" t="s">
        <v>7591</v>
      </c>
      <c r="D1445" t="s">
        <v>7592</v>
      </c>
      <c r="E1445" t="s">
        <v>7593</v>
      </c>
      <c r="F1445" t="s">
        <v>66</v>
      </c>
      <c r="G1445" t="s">
        <v>7594</v>
      </c>
      <c r="H1445" t="s">
        <v>7595</v>
      </c>
      <c r="I1445" t="s">
        <v>7592</v>
      </c>
      <c r="J1445" t="s">
        <v>7593</v>
      </c>
      <c r="K1445" t="s">
        <v>66</v>
      </c>
      <c r="L1445" t="s">
        <v>7594</v>
      </c>
      <c r="N1445" t="s">
        <v>132</v>
      </c>
      <c r="O1445" s="6" t="str">
        <f>VLOOKUP(N1445,TOOLS!H:I,2,0)</f>
        <v>WV-SFN130</v>
      </c>
      <c r="R1445" s="6" t="str">
        <f>VLOOKUP(O1445,TOOLS!A:B,2,0)</f>
        <v>S1:SSG</v>
      </c>
      <c r="T1445" s="2">
        <v>43364</v>
      </c>
      <c r="U1445" t="s">
        <v>2297</v>
      </c>
      <c r="V1445" t="s">
        <v>7596</v>
      </c>
      <c r="W1445">
        <v>3</v>
      </c>
      <c r="X1445" s="1">
        <v>298.88</v>
      </c>
      <c r="Y1445" s="1">
        <v>896.64</v>
      </c>
      <c r="Z1445" s="6" t="e">
        <f>VLOOKUP(T1445,TOOLS!E:F,2,0)</f>
        <v>#N/A</v>
      </c>
    </row>
    <row r="1446" spans="1:26" x14ac:dyDescent="0.2">
      <c r="A1446" t="s">
        <v>217</v>
      </c>
      <c r="B1446" t="s">
        <v>7570</v>
      </c>
      <c r="C1446" t="s">
        <v>6703</v>
      </c>
      <c r="D1446" t="s">
        <v>8755</v>
      </c>
      <c r="E1446" t="s">
        <v>2278</v>
      </c>
      <c r="F1446" t="s">
        <v>97</v>
      </c>
      <c r="G1446" t="s">
        <v>2279</v>
      </c>
      <c r="H1446" t="s">
        <v>8756</v>
      </c>
      <c r="I1446" t="s">
        <v>8755</v>
      </c>
      <c r="J1446" t="s">
        <v>2278</v>
      </c>
      <c r="K1446" t="s">
        <v>97</v>
      </c>
      <c r="L1446" t="s">
        <v>2279</v>
      </c>
      <c r="N1446" t="s">
        <v>132</v>
      </c>
      <c r="O1446" s="6" t="str">
        <f>VLOOKUP(N1446,TOOLS!H:I,2,0)</f>
        <v>WV-SFN130</v>
      </c>
      <c r="R1446" s="6" t="str">
        <f>VLOOKUP(O1446,TOOLS!A:B,2,0)</f>
        <v>S1:SSG</v>
      </c>
      <c r="T1446" s="2">
        <v>43364</v>
      </c>
      <c r="U1446" t="s">
        <v>2297</v>
      </c>
      <c r="V1446" t="s">
        <v>8757</v>
      </c>
      <c r="W1446">
        <v>1</v>
      </c>
      <c r="X1446" s="1">
        <v>298.88</v>
      </c>
      <c r="Y1446" s="1">
        <v>298.88</v>
      </c>
      <c r="Z1446" s="6" t="e">
        <f>VLOOKUP(T1446,TOOLS!E:F,2,0)</f>
        <v>#N/A</v>
      </c>
    </row>
    <row r="1447" spans="1:26" x14ac:dyDescent="0.2">
      <c r="A1447" t="s">
        <v>217</v>
      </c>
      <c r="B1447" t="s">
        <v>7570</v>
      </c>
      <c r="C1447" t="s">
        <v>2412</v>
      </c>
      <c r="D1447" t="s">
        <v>2413</v>
      </c>
      <c r="E1447" t="s">
        <v>2376</v>
      </c>
      <c r="F1447" t="s">
        <v>43</v>
      </c>
      <c r="G1447" t="s">
        <v>2414</v>
      </c>
      <c r="H1447" t="s">
        <v>2415</v>
      </c>
      <c r="I1447" t="s">
        <v>2413</v>
      </c>
      <c r="J1447" t="s">
        <v>2376</v>
      </c>
      <c r="K1447" t="s">
        <v>43</v>
      </c>
      <c r="L1447" t="s">
        <v>2414</v>
      </c>
      <c r="N1447" t="s">
        <v>132</v>
      </c>
      <c r="O1447" s="6" t="str">
        <f>VLOOKUP(N1447,TOOLS!H:I,2,0)</f>
        <v>WV-SFN130</v>
      </c>
      <c r="R1447" s="6" t="str">
        <f>VLOOKUP(O1447,TOOLS!A:B,2,0)</f>
        <v>S1:SSG</v>
      </c>
      <c r="T1447" s="2">
        <v>43348</v>
      </c>
      <c r="U1447" t="s">
        <v>2297</v>
      </c>
      <c r="V1447" t="s">
        <v>5398</v>
      </c>
      <c r="W1447">
        <v>1</v>
      </c>
      <c r="X1447" s="1">
        <v>298.88</v>
      </c>
      <c r="Y1447" s="1">
        <v>298.88</v>
      </c>
      <c r="Z1447" s="6" t="e">
        <f>VLOOKUP(T1447,TOOLS!E:F,2,0)</f>
        <v>#N/A</v>
      </c>
    </row>
    <row r="1448" spans="1:26" x14ac:dyDescent="0.2">
      <c r="A1448" t="s">
        <v>217</v>
      </c>
      <c r="B1448" t="s">
        <v>7570</v>
      </c>
      <c r="C1448" t="s">
        <v>6809</v>
      </c>
      <c r="D1448" t="s">
        <v>6810</v>
      </c>
      <c r="E1448" t="s">
        <v>6811</v>
      </c>
      <c r="F1448" t="s">
        <v>2294</v>
      </c>
      <c r="G1448" t="s">
        <v>6812</v>
      </c>
      <c r="H1448" t="s">
        <v>6813</v>
      </c>
      <c r="I1448" t="s">
        <v>6810</v>
      </c>
      <c r="J1448" t="s">
        <v>6811</v>
      </c>
      <c r="K1448" t="s">
        <v>2294</v>
      </c>
      <c r="L1448" t="s">
        <v>6812</v>
      </c>
      <c r="N1448" t="s">
        <v>132</v>
      </c>
      <c r="O1448" s="6" t="str">
        <f>VLOOKUP(N1448,TOOLS!H:I,2,0)</f>
        <v>WV-SFN130</v>
      </c>
      <c r="R1448" s="6" t="str">
        <f>VLOOKUP(O1448,TOOLS!A:B,2,0)</f>
        <v>S1:SSG</v>
      </c>
      <c r="T1448" s="2">
        <v>43357</v>
      </c>
      <c r="U1448" t="s">
        <v>2297</v>
      </c>
      <c r="V1448" t="s">
        <v>6816</v>
      </c>
      <c r="W1448">
        <v>1</v>
      </c>
      <c r="X1448" s="1">
        <v>298.88</v>
      </c>
      <c r="Y1448" s="1">
        <v>298.88</v>
      </c>
      <c r="Z1448" s="6" t="e">
        <f>VLOOKUP(T1448,TOOLS!E:F,2,0)</f>
        <v>#N/A</v>
      </c>
    </row>
    <row r="1449" spans="1:26" x14ac:dyDescent="0.2">
      <c r="A1449" t="s">
        <v>217</v>
      </c>
      <c r="B1449" t="s">
        <v>7570</v>
      </c>
      <c r="C1449" t="s">
        <v>8921</v>
      </c>
      <c r="D1449" t="s">
        <v>8922</v>
      </c>
      <c r="E1449" t="s">
        <v>8923</v>
      </c>
      <c r="F1449" t="s">
        <v>116</v>
      </c>
      <c r="G1449" t="s">
        <v>8924</v>
      </c>
      <c r="H1449" t="s">
        <v>8925</v>
      </c>
      <c r="I1449" t="s">
        <v>8922</v>
      </c>
      <c r="J1449" t="s">
        <v>8923</v>
      </c>
      <c r="K1449" t="s">
        <v>116</v>
      </c>
      <c r="L1449" t="s">
        <v>8924</v>
      </c>
      <c r="N1449" t="s">
        <v>132</v>
      </c>
      <c r="O1449" s="6" t="str">
        <f>VLOOKUP(N1449,TOOLS!H:I,2,0)</f>
        <v>WV-SFN130</v>
      </c>
      <c r="R1449" s="6" t="str">
        <f>VLOOKUP(O1449,TOOLS!A:B,2,0)</f>
        <v>S1:SSG</v>
      </c>
      <c r="T1449" s="2">
        <v>43369</v>
      </c>
      <c r="U1449" t="s">
        <v>2297</v>
      </c>
      <c r="V1449" t="s">
        <v>8928</v>
      </c>
      <c r="W1449">
        <v>2</v>
      </c>
      <c r="X1449" s="1">
        <v>298.88</v>
      </c>
      <c r="Y1449" s="1">
        <v>597.76</v>
      </c>
      <c r="Z1449" s="6" t="e">
        <f>VLOOKUP(T1449,TOOLS!E:F,2,0)</f>
        <v>#N/A</v>
      </c>
    </row>
    <row r="1450" spans="1:26" x14ac:dyDescent="0.2">
      <c r="A1450" t="s">
        <v>217</v>
      </c>
      <c r="B1450" t="s">
        <v>7570</v>
      </c>
      <c r="C1450" t="s">
        <v>4913</v>
      </c>
      <c r="D1450" t="s">
        <v>4914</v>
      </c>
      <c r="E1450" t="s">
        <v>4915</v>
      </c>
      <c r="F1450" t="s">
        <v>37</v>
      </c>
      <c r="G1450" t="s">
        <v>4916</v>
      </c>
      <c r="H1450" t="s">
        <v>4917</v>
      </c>
      <c r="I1450" t="s">
        <v>4914</v>
      </c>
      <c r="J1450" t="s">
        <v>4915</v>
      </c>
      <c r="K1450" t="s">
        <v>37</v>
      </c>
      <c r="L1450" t="s">
        <v>4916</v>
      </c>
      <c r="N1450" t="s">
        <v>132</v>
      </c>
      <c r="O1450" s="6" t="str">
        <f>VLOOKUP(N1450,TOOLS!H:I,2,0)</f>
        <v>WV-SFN130</v>
      </c>
      <c r="R1450" s="6" t="str">
        <f>VLOOKUP(O1450,TOOLS!A:B,2,0)</f>
        <v>S1:SSG</v>
      </c>
      <c r="T1450" s="2">
        <v>43350</v>
      </c>
      <c r="U1450" t="s">
        <v>2297</v>
      </c>
      <c r="V1450" t="s">
        <v>5479</v>
      </c>
      <c r="W1450">
        <v>11</v>
      </c>
      <c r="X1450" s="1">
        <v>297.3</v>
      </c>
      <c r="Y1450" s="1">
        <v>3270.3</v>
      </c>
      <c r="Z1450" s="6" t="e">
        <f>VLOOKUP(T1450,TOOLS!E:F,2,0)</f>
        <v>#N/A</v>
      </c>
    </row>
    <row r="1451" spans="1:26" x14ac:dyDescent="0.2">
      <c r="A1451" t="s">
        <v>217</v>
      </c>
      <c r="B1451" t="s">
        <v>7570</v>
      </c>
      <c r="C1451" t="s">
        <v>8951</v>
      </c>
      <c r="D1451" t="s">
        <v>8952</v>
      </c>
      <c r="E1451" t="s">
        <v>8953</v>
      </c>
      <c r="F1451" t="s">
        <v>2459</v>
      </c>
      <c r="G1451" t="s">
        <v>8954</v>
      </c>
      <c r="H1451" t="s">
        <v>8955</v>
      </c>
      <c r="I1451" t="s">
        <v>8952</v>
      </c>
      <c r="J1451" t="s">
        <v>8953</v>
      </c>
      <c r="K1451" t="s">
        <v>2459</v>
      </c>
      <c r="L1451" t="s">
        <v>8954</v>
      </c>
      <c r="N1451" t="s">
        <v>132</v>
      </c>
      <c r="O1451" s="6" t="str">
        <f>VLOOKUP(N1451,TOOLS!H:I,2,0)</f>
        <v>WV-SFN130</v>
      </c>
      <c r="R1451" s="6" t="str">
        <f>VLOOKUP(O1451,TOOLS!A:B,2,0)</f>
        <v>S1:SSG</v>
      </c>
      <c r="T1451" s="2">
        <v>43370</v>
      </c>
      <c r="U1451" t="s">
        <v>2297</v>
      </c>
      <c r="V1451" t="s">
        <v>8956</v>
      </c>
      <c r="W1451">
        <v>1</v>
      </c>
      <c r="X1451" s="1">
        <v>298.88</v>
      </c>
      <c r="Y1451" s="1">
        <v>298.88</v>
      </c>
      <c r="Z1451" s="6" t="e">
        <f>VLOOKUP(T1451,TOOLS!E:F,2,0)</f>
        <v>#N/A</v>
      </c>
    </row>
    <row r="1452" spans="1:26" x14ac:dyDescent="0.2">
      <c r="A1452" t="s">
        <v>217</v>
      </c>
      <c r="B1452" t="s">
        <v>7570</v>
      </c>
      <c r="C1452" t="s">
        <v>6889</v>
      </c>
      <c r="D1452" t="s">
        <v>6890</v>
      </c>
      <c r="E1452" t="s">
        <v>6891</v>
      </c>
      <c r="F1452" t="s">
        <v>66</v>
      </c>
      <c r="G1452" t="s">
        <v>6892</v>
      </c>
      <c r="H1452" t="s">
        <v>6893</v>
      </c>
      <c r="I1452" t="s">
        <v>6890</v>
      </c>
      <c r="J1452" t="s">
        <v>6891</v>
      </c>
      <c r="K1452" t="s">
        <v>66</v>
      </c>
      <c r="L1452" t="s">
        <v>6892</v>
      </c>
      <c r="N1452" t="s">
        <v>132</v>
      </c>
      <c r="O1452" s="6" t="str">
        <f>VLOOKUP(N1452,TOOLS!H:I,2,0)</f>
        <v>WV-SFN130</v>
      </c>
      <c r="R1452" s="6" t="str">
        <f>VLOOKUP(O1452,TOOLS!A:B,2,0)</f>
        <v>S1:SSG</v>
      </c>
      <c r="T1452" s="2">
        <v>43357</v>
      </c>
      <c r="U1452" t="s">
        <v>2297</v>
      </c>
      <c r="V1452" t="s">
        <v>6894</v>
      </c>
      <c r="W1452">
        <v>1</v>
      </c>
      <c r="X1452" s="1">
        <v>298.88</v>
      </c>
      <c r="Y1452" s="1">
        <v>298.88</v>
      </c>
      <c r="Z1452" s="6" t="e">
        <f>VLOOKUP(T1452,TOOLS!E:F,2,0)</f>
        <v>#N/A</v>
      </c>
    </row>
    <row r="1453" spans="1:26" x14ac:dyDescent="0.2">
      <c r="A1453" t="s">
        <v>217</v>
      </c>
      <c r="B1453" t="s">
        <v>7570</v>
      </c>
      <c r="C1453" t="s">
        <v>2285</v>
      </c>
      <c r="D1453" t="s">
        <v>7978</v>
      </c>
      <c r="E1453" t="s">
        <v>7979</v>
      </c>
      <c r="F1453" t="s">
        <v>175</v>
      </c>
      <c r="G1453" t="s">
        <v>7980</v>
      </c>
      <c r="H1453" t="s">
        <v>7981</v>
      </c>
      <c r="I1453" t="s">
        <v>7978</v>
      </c>
      <c r="J1453" t="s">
        <v>7979</v>
      </c>
      <c r="K1453" t="s">
        <v>175</v>
      </c>
      <c r="L1453" t="s">
        <v>7980</v>
      </c>
      <c r="N1453" t="s">
        <v>132</v>
      </c>
      <c r="O1453" s="6" t="str">
        <f>VLOOKUP(N1453,TOOLS!H:I,2,0)</f>
        <v>WV-SFN130</v>
      </c>
      <c r="R1453" s="6" t="str">
        <f>VLOOKUP(O1453,TOOLS!A:B,2,0)</f>
        <v>S1:SSG</v>
      </c>
      <c r="T1453" s="2">
        <v>43360</v>
      </c>
      <c r="U1453" t="s">
        <v>2297</v>
      </c>
      <c r="V1453" t="s">
        <v>7982</v>
      </c>
      <c r="W1453">
        <v>2</v>
      </c>
      <c r="X1453" s="1">
        <v>298.88</v>
      </c>
      <c r="Y1453" s="1">
        <v>597.76</v>
      </c>
      <c r="Z1453" s="6" t="e">
        <f>VLOOKUP(T1453,TOOLS!E:F,2,0)</f>
        <v>#N/A</v>
      </c>
    </row>
    <row r="1454" spans="1:26" x14ac:dyDescent="0.2">
      <c r="A1454" t="s">
        <v>217</v>
      </c>
      <c r="B1454" t="s">
        <v>7570</v>
      </c>
      <c r="C1454" t="s">
        <v>2285</v>
      </c>
      <c r="D1454" t="s">
        <v>7978</v>
      </c>
      <c r="E1454" t="s">
        <v>7979</v>
      </c>
      <c r="F1454" t="s">
        <v>175</v>
      </c>
      <c r="G1454" t="s">
        <v>7980</v>
      </c>
      <c r="H1454" t="s">
        <v>7981</v>
      </c>
      <c r="I1454" t="s">
        <v>7978</v>
      </c>
      <c r="J1454" t="s">
        <v>7979</v>
      </c>
      <c r="K1454" t="s">
        <v>175</v>
      </c>
      <c r="L1454" t="s">
        <v>7980</v>
      </c>
      <c r="N1454" t="s">
        <v>132</v>
      </c>
      <c r="O1454" s="6" t="str">
        <f>VLOOKUP(N1454,TOOLS!H:I,2,0)</f>
        <v>WV-SFN130</v>
      </c>
      <c r="R1454" s="6" t="str">
        <f>VLOOKUP(O1454,TOOLS!A:B,2,0)</f>
        <v>S1:SSG</v>
      </c>
      <c r="T1454" s="2">
        <v>43361</v>
      </c>
      <c r="U1454" t="s">
        <v>2297</v>
      </c>
      <c r="V1454" t="s">
        <v>7983</v>
      </c>
      <c r="W1454">
        <v>4</v>
      </c>
      <c r="X1454" s="1">
        <v>298.88</v>
      </c>
      <c r="Y1454" s="1">
        <v>1195.52</v>
      </c>
      <c r="Z1454" s="6" t="e">
        <f>VLOOKUP(T1454,TOOLS!E:F,2,0)</f>
        <v>#N/A</v>
      </c>
    </row>
    <row r="1455" spans="1:26" x14ac:dyDescent="0.2">
      <c r="A1455" t="s">
        <v>217</v>
      </c>
      <c r="B1455" t="s">
        <v>7570</v>
      </c>
      <c r="C1455" t="s">
        <v>2285</v>
      </c>
      <c r="D1455" t="s">
        <v>6953</v>
      </c>
      <c r="E1455" t="s">
        <v>4886</v>
      </c>
      <c r="F1455" t="s">
        <v>69</v>
      </c>
      <c r="G1455" t="s">
        <v>6954</v>
      </c>
      <c r="H1455" t="s">
        <v>6955</v>
      </c>
      <c r="I1455" t="s">
        <v>6953</v>
      </c>
      <c r="J1455" t="s">
        <v>4886</v>
      </c>
      <c r="K1455" t="s">
        <v>69</v>
      </c>
      <c r="L1455" t="s">
        <v>6954</v>
      </c>
      <c r="N1455" t="s">
        <v>132</v>
      </c>
      <c r="O1455" s="6" t="str">
        <f>VLOOKUP(N1455,TOOLS!H:I,2,0)</f>
        <v>WV-SFN130</v>
      </c>
      <c r="R1455" s="6" t="str">
        <f>VLOOKUP(O1455,TOOLS!A:B,2,0)</f>
        <v>S1:SSG</v>
      </c>
      <c r="T1455" s="2">
        <v>43357</v>
      </c>
      <c r="U1455" t="s">
        <v>2297</v>
      </c>
      <c r="V1455" t="s">
        <v>6956</v>
      </c>
      <c r="W1455">
        <v>6</v>
      </c>
      <c r="X1455" s="1">
        <v>298.88</v>
      </c>
      <c r="Y1455" s="1">
        <v>1793.28</v>
      </c>
      <c r="Z1455" s="6" t="e">
        <f>VLOOKUP(T1455,TOOLS!E:F,2,0)</f>
        <v>#N/A</v>
      </c>
    </row>
    <row r="1456" spans="1:26" x14ac:dyDescent="0.2">
      <c r="A1456" t="s">
        <v>217</v>
      </c>
      <c r="B1456" t="s">
        <v>7570</v>
      </c>
      <c r="C1456" t="s">
        <v>2285</v>
      </c>
      <c r="D1456" t="s">
        <v>7989</v>
      </c>
      <c r="E1456" t="s">
        <v>7990</v>
      </c>
      <c r="F1456" t="s">
        <v>45</v>
      </c>
      <c r="G1456" t="s">
        <v>7991</v>
      </c>
      <c r="H1456" t="s">
        <v>6955</v>
      </c>
      <c r="I1456" t="s">
        <v>7989</v>
      </c>
      <c r="J1456" t="s">
        <v>7990</v>
      </c>
      <c r="K1456" t="s">
        <v>45</v>
      </c>
      <c r="L1456" t="s">
        <v>7991</v>
      </c>
      <c r="N1456" t="s">
        <v>132</v>
      </c>
      <c r="O1456" s="6" t="str">
        <f>VLOOKUP(N1456,TOOLS!H:I,2,0)</f>
        <v>WV-SFN130</v>
      </c>
      <c r="R1456" s="6" t="str">
        <f>VLOOKUP(O1456,TOOLS!A:B,2,0)</f>
        <v>S1:SSG</v>
      </c>
      <c r="T1456" s="2">
        <v>43360</v>
      </c>
      <c r="U1456" t="s">
        <v>2297</v>
      </c>
      <c r="V1456" t="s">
        <v>7992</v>
      </c>
      <c r="W1456">
        <v>2</v>
      </c>
      <c r="X1456" s="1">
        <v>298.88</v>
      </c>
      <c r="Y1456" s="1">
        <v>597.76</v>
      </c>
      <c r="Z1456" s="6" t="e">
        <f>VLOOKUP(T1456,TOOLS!E:F,2,0)</f>
        <v>#N/A</v>
      </c>
    </row>
    <row r="1457" spans="1:26" x14ac:dyDescent="0.2">
      <c r="A1457" t="s">
        <v>217</v>
      </c>
      <c r="B1457" t="s">
        <v>7570</v>
      </c>
      <c r="C1457" t="s">
        <v>2285</v>
      </c>
      <c r="D1457" t="s">
        <v>7989</v>
      </c>
      <c r="E1457" t="s">
        <v>7990</v>
      </c>
      <c r="F1457" t="s">
        <v>45</v>
      </c>
      <c r="G1457" t="s">
        <v>7991</v>
      </c>
      <c r="H1457" t="s">
        <v>6955</v>
      </c>
      <c r="I1457" t="s">
        <v>7989</v>
      </c>
      <c r="J1457" t="s">
        <v>7990</v>
      </c>
      <c r="K1457" t="s">
        <v>45</v>
      </c>
      <c r="L1457" t="s">
        <v>7991</v>
      </c>
      <c r="N1457" t="s">
        <v>132</v>
      </c>
      <c r="O1457" s="6" t="str">
        <f>VLOOKUP(N1457,TOOLS!H:I,2,0)</f>
        <v>WV-SFN130</v>
      </c>
      <c r="R1457" s="6" t="str">
        <f>VLOOKUP(O1457,TOOLS!A:B,2,0)</f>
        <v>S1:SSG</v>
      </c>
      <c r="T1457" s="2">
        <v>43361</v>
      </c>
      <c r="U1457" t="s">
        <v>2297</v>
      </c>
      <c r="V1457" t="s">
        <v>7993</v>
      </c>
      <c r="W1457">
        <v>2</v>
      </c>
      <c r="X1457" s="1">
        <v>298.88</v>
      </c>
      <c r="Y1457" s="1">
        <v>597.76</v>
      </c>
      <c r="Z1457" s="6" t="e">
        <f>VLOOKUP(T1457,TOOLS!E:F,2,0)</f>
        <v>#N/A</v>
      </c>
    </row>
    <row r="1458" spans="1:26" x14ac:dyDescent="0.2">
      <c r="A1458" t="s">
        <v>217</v>
      </c>
      <c r="B1458" t="s">
        <v>7570</v>
      </c>
      <c r="C1458" t="s">
        <v>2285</v>
      </c>
      <c r="D1458" t="s">
        <v>6963</v>
      </c>
      <c r="E1458" t="s">
        <v>6964</v>
      </c>
      <c r="F1458" t="s">
        <v>2459</v>
      </c>
      <c r="G1458" t="s">
        <v>6965</v>
      </c>
      <c r="H1458" t="s">
        <v>6966</v>
      </c>
      <c r="I1458" t="s">
        <v>6963</v>
      </c>
      <c r="J1458" t="s">
        <v>6964</v>
      </c>
      <c r="K1458" t="s">
        <v>2459</v>
      </c>
      <c r="L1458" t="s">
        <v>6965</v>
      </c>
      <c r="N1458" t="s">
        <v>132</v>
      </c>
      <c r="O1458" s="6" t="str">
        <f>VLOOKUP(N1458,TOOLS!H:I,2,0)</f>
        <v>WV-SFN130</v>
      </c>
      <c r="R1458" s="6" t="str">
        <f>VLOOKUP(O1458,TOOLS!A:B,2,0)</f>
        <v>S1:SSG</v>
      </c>
      <c r="T1458" s="2">
        <v>43357</v>
      </c>
      <c r="U1458" t="s">
        <v>2297</v>
      </c>
      <c r="V1458" t="s">
        <v>6967</v>
      </c>
      <c r="W1458">
        <v>1</v>
      </c>
      <c r="X1458" s="1">
        <v>298.88</v>
      </c>
      <c r="Y1458" s="1">
        <v>298.88</v>
      </c>
      <c r="Z1458" s="6" t="e">
        <f>VLOOKUP(T1458,TOOLS!E:F,2,0)</f>
        <v>#N/A</v>
      </c>
    </row>
    <row r="1459" spans="1:26" x14ac:dyDescent="0.2">
      <c r="A1459" t="s">
        <v>217</v>
      </c>
      <c r="B1459" t="s">
        <v>7570</v>
      </c>
      <c r="C1459" t="s">
        <v>2285</v>
      </c>
      <c r="D1459" t="s">
        <v>7994</v>
      </c>
      <c r="E1459" t="s">
        <v>7995</v>
      </c>
      <c r="F1459" t="s">
        <v>66</v>
      </c>
      <c r="G1459" t="s">
        <v>7996</v>
      </c>
      <c r="H1459" t="s">
        <v>4895</v>
      </c>
      <c r="I1459" t="s">
        <v>7994</v>
      </c>
      <c r="J1459" t="s">
        <v>7995</v>
      </c>
      <c r="K1459" t="s">
        <v>66</v>
      </c>
      <c r="L1459" t="s">
        <v>7996</v>
      </c>
      <c r="N1459" t="s">
        <v>132</v>
      </c>
      <c r="O1459" s="6" t="str">
        <f>VLOOKUP(N1459,TOOLS!H:I,2,0)</f>
        <v>WV-SFN130</v>
      </c>
      <c r="R1459" s="6" t="str">
        <f>VLOOKUP(O1459,TOOLS!A:B,2,0)</f>
        <v>S1:SSG</v>
      </c>
      <c r="T1459" s="2">
        <v>43360</v>
      </c>
      <c r="U1459" t="s">
        <v>2297</v>
      </c>
      <c r="V1459" t="s">
        <v>7997</v>
      </c>
      <c r="W1459">
        <v>1</v>
      </c>
      <c r="X1459" s="1">
        <v>298.88</v>
      </c>
      <c r="Y1459" s="1">
        <v>298.88</v>
      </c>
      <c r="Z1459" s="6" t="e">
        <f>VLOOKUP(T1459,TOOLS!E:F,2,0)</f>
        <v>#N/A</v>
      </c>
    </row>
    <row r="1460" spans="1:26" x14ac:dyDescent="0.2">
      <c r="A1460" t="s">
        <v>217</v>
      </c>
      <c r="B1460" t="s">
        <v>7570</v>
      </c>
      <c r="C1460" t="s">
        <v>2285</v>
      </c>
      <c r="D1460" t="s">
        <v>6971</v>
      </c>
      <c r="E1460" t="s">
        <v>6972</v>
      </c>
      <c r="F1460" t="s">
        <v>58</v>
      </c>
      <c r="G1460" t="s">
        <v>6973</v>
      </c>
      <c r="H1460" t="s">
        <v>6974</v>
      </c>
      <c r="I1460" t="s">
        <v>6971</v>
      </c>
      <c r="J1460" t="s">
        <v>6972</v>
      </c>
      <c r="K1460" t="s">
        <v>58</v>
      </c>
      <c r="L1460" t="s">
        <v>6973</v>
      </c>
      <c r="N1460" t="s">
        <v>132</v>
      </c>
      <c r="O1460" s="6" t="str">
        <f>VLOOKUP(N1460,TOOLS!H:I,2,0)</f>
        <v>WV-SFN130</v>
      </c>
      <c r="R1460" s="6" t="str">
        <f>VLOOKUP(O1460,TOOLS!A:B,2,0)</f>
        <v>S1:SSG</v>
      </c>
      <c r="T1460" s="2">
        <v>43357</v>
      </c>
      <c r="U1460" t="s">
        <v>2297</v>
      </c>
      <c r="V1460" t="s">
        <v>6975</v>
      </c>
      <c r="W1460">
        <v>4</v>
      </c>
      <c r="X1460" s="1">
        <v>298.88</v>
      </c>
      <c r="Y1460" s="1">
        <v>1195.52</v>
      </c>
      <c r="Z1460" s="6" t="e">
        <f>VLOOKUP(T1460,TOOLS!E:F,2,0)</f>
        <v>#N/A</v>
      </c>
    </row>
    <row r="1461" spans="1:26" x14ac:dyDescent="0.2">
      <c r="A1461" t="s">
        <v>217</v>
      </c>
      <c r="B1461" t="s">
        <v>7570</v>
      </c>
      <c r="C1461" t="s">
        <v>2285</v>
      </c>
      <c r="D1461" t="s">
        <v>6971</v>
      </c>
      <c r="E1461" t="s">
        <v>6972</v>
      </c>
      <c r="F1461" t="s">
        <v>58</v>
      </c>
      <c r="G1461" t="s">
        <v>6973</v>
      </c>
      <c r="H1461" t="s">
        <v>6974</v>
      </c>
      <c r="I1461" t="s">
        <v>6971</v>
      </c>
      <c r="J1461" t="s">
        <v>6972</v>
      </c>
      <c r="K1461" t="s">
        <v>58</v>
      </c>
      <c r="L1461" t="s">
        <v>6973</v>
      </c>
      <c r="N1461" t="s">
        <v>132</v>
      </c>
      <c r="O1461" s="6" t="str">
        <f>VLOOKUP(N1461,TOOLS!H:I,2,0)</f>
        <v>WV-SFN130</v>
      </c>
      <c r="R1461" s="6" t="str">
        <f>VLOOKUP(O1461,TOOLS!A:B,2,0)</f>
        <v>S1:SSG</v>
      </c>
      <c r="T1461" s="2">
        <v>43371</v>
      </c>
      <c r="U1461" t="s">
        <v>2297</v>
      </c>
      <c r="V1461" t="s">
        <v>9025</v>
      </c>
      <c r="W1461">
        <v>6</v>
      </c>
      <c r="X1461" s="1">
        <v>298.88</v>
      </c>
      <c r="Y1461" s="1">
        <v>1793.28</v>
      </c>
      <c r="Z1461" s="6" t="e">
        <f>VLOOKUP(T1461,TOOLS!E:F,2,0)</f>
        <v>#N/A</v>
      </c>
    </row>
    <row r="1462" spans="1:26" x14ac:dyDescent="0.2">
      <c r="A1462" t="s">
        <v>217</v>
      </c>
      <c r="B1462" t="s">
        <v>7570</v>
      </c>
      <c r="C1462" t="s">
        <v>2285</v>
      </c>
      <c r="D1462" t="s">
        <v>8005</v>
      </c>
      <c r="E1462" t="s">
        <v>8006</v>
      </c>
      <c r="F1462" t="s">
        <v>2445</v>
      </c>
      <c r="G1462" t="s">
        <v>8007</v>
      </c>
      <c r="H1462" t="s">
        <v>8008</v>
      </c>
      <c r="I1462" t="s">
        <v>8005</v>
      </c>
      <c r="J1462" t="s">
        <v>8006</v>
      </c>
      <c r="K1462" t="s">
        <v>2445</v>
      </c>
      <c r="L1462" t="s">
        <v>8007</v>
      </c>
      <c r="N1462" t="s">
        <v>132</v>
      </c>
      <c r="O1462" s="6" t="str">
        <f>VLOOKUP(N1462,TOOLS!H:I,2,0)</f>
        <v>WV-SFN130</v>
      </c>
      <c r="R1462" s="6" t="str">
        <f>VLOOKUP(O1462,TOOLS!A:B,2,0)</f>
        <v>S1:SSG</v>
      </c>
      <c r="T1462" s="2">
        <v>43360</v>
      </c>
      <c r="U1462" t="s">
        <v>2297</v>
      </c>
      <c r="V1462" t="s">
        <v>8009</v>
      </c>
      <c r="W1462">
        <v>1</v>
      </c>
      <c r="X1462" s="1">
        <v>298.88</v>
      </c>
      <c r="Y1462" s="1">
        <v>298.88</v>
      </c>
      <c r="Z1462" s="6" t="e">
        <f>VLOOKUP(T1462,TOOLS!E:F,2,0)</f>
        <v>#N/A</v>
      </c>
    </row>
    <row r="1463" spans="1:26" x14ac:dyDescent="0.2">
      <c r="A1463" t="s">
        <v>217</v>
      </c>
      <c r="B1463" t="s">
        <v>7570</v>
      </c>
      <c r="C1463" t="s">
        <v>2285</v>
      </c>
      <c r="D1463" t="s">
        <v>8010</v>
      </c>
      <c r="E1463" t="s">
        <v>8011</v>
      </c>
      <c r="F1463" t="s">
        <v>2358</v>
      </c>
      <c r="G1463" t="s">
        <v>8012</v>
      </c>
      <c r="H1463" t="s">
        <v>8013</v>
      </c>
      <c r="I1463" t="s">
        <v>8010</v>
      </c>
      <c r="J1463" t="s">
        <v>8011</v>
      </c>
      <c r="K1463" t="s">
        <v>2358</v>
      </c>
      <c r="L1463" t="s">
        <v>8012</v>
      </c>
      <c r="N1463" t="s">
        <v>132</v>
      </c>
      <c r="O1463" s="6" t="str">
        <f>VLOOKUP(N1463,TOOLS!H:I,2,0)</f>
        <v>WV-SFN130</v>
      </c>
      <c r="R1463" s="6" t="str">
        <f>VLOOKUP(O1463,TOOLS!A:B,2,0)</f>
        <v>S1:SSG</v>
      </c>
      <c r="T1463" s="2">
        <v>43360</v>
      </c>
      <c r="U1463" t="s">
        <v>2297</v>
      </c>
      <c r="V1463" t="s">
        <v>8014</v>
      </c>
      <c r="W1463">
        <v>3</v>
      </c>
      <c r="X1463" s="1">
        <v>298.88</v>
      </c>
      <c r="Y1463" s="1">
        <v>896.64</v>
      </c>
      <c r="Z1463" s="6" t="e">
        <f>VLOOKUP(T1463,TOOLS!E:F,2,0)</f>
        <v>#N/A</v>
      </c>
    </row>
    <row r="1464" spans="1:26" x14ac:dyDescent="0.2">
      <c r="A1464" t="s">
        <v>217</v>
      </c>
      <c r="B1464" t="s">
        <v>7570</v>
      </c>
      <c r="C1464" t="s">
        <v>2285</v>
      </c>
      <c r="D1464" t="s">
        <v>9026</v>
      </c>
      <c r="E1464" t="s">
        <v>9027</v>
      </c>
      <c r="F1464" t="s">
        <v>24</v>
      </c>
      <c r="G1464" t="s">
        <v>9028</v>
      </c>
      <c r="H1464" t="s">
        <v>9029</v>
      </c>
      <c r="I1464" t="s">
        <v>9026</v>
      </c>
      <c r="J1464" t="s">
        <v>9027</v>
      </c>
      <c r="K1464" t="s">
        <v>24</v>
      </c>
      <c r="L1464" t="s">
        <v>9028</v>
      </c>
      <c r="N1464" t="s">
        <v>132</v>
      </c>
      <c r="O1464" s="6" t="str">
        <f>VLOOKUP(N1464,TOOLS!H:I,2,0)</f>
        <v>WV-SFN130</v>
      </c>
      <c r="R1464" s="6" t="str">
        <f>VLOOKUP(O1464,TOOLS!A:B,2,0)</f>
        <v>S1:SSG</v>
      </c>
      <c r="T1464" s="2">
        <v>43371</v>
      </c>
      <c r="U1464" t="s">
        <v>2297</v>
      </c>
      <c r="V1464" t="s">
        <v>9030</v>
      </c>
      <c r="W1464">
        <v>7</v>
      </c>
      <c r="X1464" s="1">
        <v>298.88</v>
      </c>
      <c r="Y1464" s="1">
        <v>2092.16</v>
      </c>
      <c r="Z1464" s="6" t="e">
        <f>VLOOKUP(T1464,TOOLS!E:F,2,0)</f>
        <v>#N/A</v>
      </c>
    </row>
    <row r="1465" spans="1:26" x14ac:dyDescent="0.2">
      <c r="A1465" t="s">
        <v>217</v>
      </c>
      <c r="B1465" t="s">
        <v>7570</v>
      </c>
      <c r="C1465" t="s">
        <v>2285</v>
      </c>
      <c r="D1465" t="s">
        <v>8015</v>
      </c>
      <c r="E1465" t="s">
        <v>8016</v>
      </c>
      <c r="F1465" t="s">
        <v>66</v>
      </c>
      <c r="G1465" t="s">
        <v>8017</v>
      </c>
      <c r="H1465" t="s">
        <v>8018</v>
      </c>
      <c r="I1465" t="s">
        <v>8015</v>
      </c>
      <c r="J1465" t="s">
        <v>8016</v>
      </c>
      <c r="K1465" t="s">
        <v>66</v>
      </c>
      <c r="L1465" t="s">
        <v>8017</v>
      </c>
      <c r="N1465" t="s">
        <v>132</v>
      </c>
      <c r="O1465" s="6" t="str">
        <f>VLOOKUP(N1465,TOOLS!H:I,2,0)</f>
        <v>WV-SFN130</v>
      </c>
      <c r="R1465" s="6" t="str">
        <f>VLOOKUP(O1465,TOOLS!A:B,2,0)</f>
        <v>S1:SSG</v>
      </c>
      <c r="T1465" s="2">
        <v>43362</v>
      </c>
      <c r="U1465" t="s">
        <v>2297</v>
      </c>
      <c r="V1465" t="s">
        <v>8019</v>
      </c>
      <c r="W1465">
        <v>3</v>
      </c>
      <c r="X1465" s="1">
        <v>298.88</v>
      </c>
      <c r="Y1465" s="1">
        <v>896.64</v>
      </c>
      <c r="Z1465" s="6" t="e">
        <f>VLOOKUP(T1465,TOOLS!E:F,2,0)</f>
        <v>#N/A</v>
      </c>
    </row>
    <row r="1466" spans="1:26" x14ac:dyDescent="0.2">
      <c r="A1466" t="s">
        <v>217</v>
      </c>
      <c r="B1466" t="s">
        <v>7570</v>
      </c>
      <c r="C1466" t="s">
        <v>2285</v>
      </c>
      <c r="D1466" t="s">
        <v>8020</v>
      </c>
      <c r="E1466" t="s">
        <v>8021</v>
      </c>
      <c r="F1466" t="s">
        <v>43</v>
      </c>
      <c r="G1466" t="s">
        <v>8022</v>
      </c>
      <c r="H1466" t="s">
        <v>8023</v>
      </c>
      <c r="I1466" t="s">
        <v>8020</v>
      </c>
      <c r="J1466" t="s">
        <v>8021</v>
      </c>
      <c r="K1466" t="s">
        <v>43</v>
      </c>
      <c r="L1466" t="s">
        <v>8022</v>
      </c>
      <c r="N1466" t="s">
        <v>132</v>
      </c>
      <c r="O1466" s="6" t="str">
        <f>VLOOKUP(N1466,TOOLS!H:I,2,0)</f>
        <v>WV-SFN130</v>
      </c>
      <c r="R1466" s="6" t="str">
        <f>VLOOKUP(O1466,TOOLS!A:B,2,0)</f>
        <v>S1:SSG</v>
      </c>
      <c r="T1466" s="2">
        <v>43360</v>
      </c>
      <c r="U1466" t="s">
        <v>2297</v>
      </c>
      <c r="V1466" t="s">
        <v>8024</v>
      </c>
      <c r="W1466">
        <v>1</v>
      </c>
      <c r="X1466" s="1">
        <v>298.88</v>
      </c>
      <c r="Y1466" s="1">
        <v>298.88</v>
      </c>
      <c r="Z1466" s="6" t="e">
        <f>VLOOKUP(T1466,TOOLS!E:F,2,0)</f>
        <v>#N/A</v>
      </c>
    </row>
    <row r="1467" spans="1:26" x14ac:dyDescent="0.2">
      <c r="A1467" t="s">
        <v>217</v>
      </c>
      <c r="B1467" t="s">
        <v>7570</v>
      </c>
      <c r="C1467" t="s">
        <v>2285</v>
      </c>
      <c r="D1467" t="s">
        <v>8025</v>
      </c>
      <c r="E1467" t="s">
        <v>6885</v>
      </c>
      <c r="F1467" t="s">
        <v>73</v>
      </c>
      <c r="G1467" t="s">
        <v>6886</v>
      </c>
      <c r="H1467" t="s">
        <v>8026</v>
      </c>
      <c r="I1467" t="s">
        <v>8025</v>
      </c>
      <c r="J1467" t="s">
        <v>6885</v>
      </c>
      <c r="K1467" t="s">
        <v>73</v>
      </c>
      <c r="L1467" t="s">
        <v>6886</v>
      </c>
      <c r="N1467" t="s">
        <v>132</v>
      </c>
      <c r="O1467" s="6" t="str">
        <f>VLOOKUP(N1467,TOOLS!H:I,2,0)</f>
        <v>WV-SFN130</v>
      </c>
      <c r="R1467" s="6" t="str">
        <f>VLOOKUP(O1467,TOOLS!A:B,2,0)</f>
        <v>S1:SSG</v>
      </c>
      <c r="T1467" s="2">
        <v>43360</v>
      </c>
      <c r="U1467" t="s">
        <v>2297</v>
      </c>
      <c r="V1467" t="s">
        <v>8027</v>
      </c>
      <c r="W1467">
        <v>4</v>
      </c>
      <c r="X1467" s="1">
        <v>298.88</v>
      </c>
      <c r="Y1467" s="1">
        <v>1195.52</v>
      </c>
      <c r="Z1467" s="6" t="e">
        <f>VLOOKUP(T1467,TOOLS!E:F,2,0)</f>
        <v>#N/A</v>
      </c>
    </row>
    <row r="1468" spans="1:26" x14ac:dyDescent="0.2">
      <c r="A1468" t="s">
        <v>217</v>
      </c>
      <c r="B1468" t="s">
        <v>7570</v>
      </c>
      <c r="C1468" t="s">
        <v>6976</v>
      </c>
      <c r="D1468" t="s">
        <v>6977</v>
      </c>
      <c r="E1468" t="s">
        <v>6978</v>
      </c>
      <c r="F1468" t="s">
        <v>97</v>
      </c>
      <c r="G1468" t="s">
        <v>6979</v>
      </c>
      <c r="H1468" t="s">
        <v>6980</v>
      </c>
      <c r="I1468" t="s">
        <v>6977</v>
      </c>
      <c r="J1468" t="s">
        <v>6978</v>
      </c>
      <c r="K1468" t="s">
        <v>97</v>
      </c>
      <c r="L1468" t="s">
        <v>6979</v>
      </c>
      <c r="N1468" t="s">
        <v>132</v>
      </c>
      <c r="O1468" s="6" t="str">
        <f>VLOOKUP(N1468,TOOLS!H:I,2,0)</f>
        <v>WV-SFN130</v>
      </c>
      <c r="R1468" s="6" t="str">
        <f>VLOOKUP(O1468,TOOLS!A:B,2,0)</f>
        <v>S1:SSG</v>
      </c>
      <c r="T1468" s="2">
        <v>43357</v>
      </c>
      <c r="U1468" t="s">
        <v>2297</v>
      </c>
      <c r="V1468" t="s">
        <v>6981</v>
      </c>
      <c r="W1468">
        <v>10</v>
      </c>
      <c r="X1468" s="1">
        <v>298.88</v>
      </c>
      <c r="Y1468" s="1">
        <v>2988.8</v>
      </c>
      <c r="Z1468" s="6" t="e">
        <f>VLOOKUP(T1468,TOOLS!E:F,2,0)</f>
        <v>#N/A</v>
      </c>
    </row>
    <row r="1469" spans="1:26" x14ac:dyDescent="0.2">
      <c r="A1469" t="s">
        <v>218</v>
      </c>
      <c r="B1469">
        <v>0</v>
      </c>
      <c r="C1469" t="s">
        <v>2242</v>
      </c>
      <c r="D1469" t="s">
        <v>2243</v>
      </c>
      <c r="E1469" t="s">
        <v>2244</v>
      </c>
      <c r="F1469" t="s">
        <v>97</v>
      </c>
      <c r="G1469">
        <v>56001</v>
      </c>
      <c r="H1469" t="s">
        <v>2245</v>
      </c>
      <c r="I1469" t="s">
        <v>2246</v>
      </c>
      <c r="J1469" t="s">
        <v>103</v>
      </c>
      <c r="K1469" t="s">
        <v>97</v>
      </c>
      <c r="L1469">
        <v>55901</v>
      </c>
      <c r="M1469" t="s">
        <v>26</v>
      </c>
      <c r="N1469" t="s">
        <v>135</v>
      </c>
      <c r="O1469" s="6" t="str">
        <f>VLOOKUP(N1469,TOOLS!H:I,2,0)</f>
        <v>WV-SFN480</v>
      </c>
      <c r="P1469">
        <v>10068966</v>
      </c>
      <c r="R1469" s="6" t="str">
        <f>VLOOKUP(O1469,TOOLS!A:B,2,0)</f>
        <v>S1:SSG</v>
      </c>
      <c r="S1469" t="s">
        <v>105</v>
      </c>
      <c r="T1469" s="2">
        <v>43351</v>
      </c>
      <c r="V1469">
        <v>5404041157</v>
      </c>
      <c r="W1469">
        <v>14</v>
      </c>
      <c r="X1469" s="1">
        <v>1084.8</v>
      </c>
      <c r="Y1469" s="1">
        <v>15187.2</v>
      </c>
      <c r="Z1469" s="6" t="e">
        <f>VLOOKUP(T1469,TOOLS!E:F,2,0)</f>
        <v>#N/A</v>
      </c>
    </row>
    <row r="1470" spans="1:26" x14ac:dyDescent="0.2">
      <c r="A1470" t="s">
        <v>219</v>
      </c>
      <c r="B1470" t="s">
        <v>2266</v>
      </c>
      <c r="C1470" t="s">
        <v>4807</v>
      </c>
      <c r="D1470" t="s">
        <v>4759</v>
      </c>
      <c r="E1470" t="s">
        <v>4808</v>
      </c>
      <c r="F1470" t="s">
        <v>2293</v>
      </c>
      <c r="G1470">
        <v>2907</v>
      </c>
      <c r="H1470" t="s">
        <v>4809</v>
      </c>
      <c r="I1470" t="s">
        <v>4960</v>
      </c>
      <c r="J1470" t="s">
        <v>4808</v>
      </c>
      <c r="K1470" t="s">
        <v>2293</v>
      </c>
      <c r="L1470">
        <v>2907</v>
      </c>
      <c r="M1470" t="s">
        <v>26</v>
      </c>
      <c r="N1470" t="s">
        <v>135</v>
      </c>
      <c r="O1470" s="6" t="str">
        <f>VLOOKUP(N1470,TOOLS!H:I,2,0)</f>
        <v>WV-SFN480</v>
      </c>
      <c r="P1470" t="s">
        <v>5319</v>
      </c>
      <c r="R1470" s="6" t="str">
        <f>VLOOKUP(O1470,TOOLS!A:B,2,0)</f>
        <v>S1:SSG</v>
      </c>
      <c r="S1470" t="s">
        <v>105</v>
      </c>
      <c r="T1470" s="2">
        <v>43352</v>
      </c>
      <c r="U1470" t="s">
        <v>5320</v>
      </c>
      <c r="V1470">
        <v>97141975</v>
      </c>
      <c r="W1470">
        <v>2</v>
      </c>
      <c r="X1470" s="1">
        <v>779.2</v>
      </c>
      <c r="Y1470" s="1">
        <v>1558.4</v>
      </c>
      <c r="Z1470" s="6" t="e">
        <f>VLOOKUP(T1470,TOOLS!E:F,2,0)</f>
        <v>#N/A</v>
      </c>
    </row>
    <row r="1471" spans="1:26" x14ac:dyDescent="0.2">
      <c r="A1471" t="s">
        <v>218</v>
      </c>
      <c r="B1471">
        <v>0</v>
      </c>
      <c r="C1471" t="s">
        <v>6016</v>
      </c>
      <c r="D1471" t="s">
        <v>6017</v>
      </c>
      <c r="E1471" t="s">
        <v>92</v>
      </c>
      <c r="F1471" t="s">
        <v>73</v>
      </c>
      <c r="G1471">
        <v>33431</v>
      </c>
      <c r="H1471" t="s">
        <v>6018</v>
      </c>
      <c r="I1471" t="s">
        <v>6019</v>
      </c>
      <c r="J1471" t="s">
        <v>6020</v>
      </c>
      <c r="K1471" t="s">
        <v>73</v>
      </c>
      <c r="L1471">
        <v>33025</v>
      </c>
      <c r="M1471" t="s">
        <v>26</v>
      </c>
      <c r="N1471" t="s">
        <v>135</v>
      </c>
      <c r="O1471" s="6" t="str">
        <f>VLOOKUP(N1471,TOOLS!H:I,2,0)</f>
        <v>WV-SFN480</v>
      </c>
      <c r="P1471">
        <v>10068966</v>
      </c>
      <c r="R1471" s="6" t="str">
        <f>VLOOKUP(O1471,TOOLS!A:B,2,0)</f>
        <v>S1:SSG</v>
      </c>
      <c r="S1471" t="s">
        <v>105</v>
      </c>
      <c r="T1471" s="2">
        <v>43353</v>
      </c>
      <c r="V1471">
        <v>5404044242</v>
      </c>
      <c r="W1471">
        <v>7</v>
      </c>
      <c r="X1471" s="1">
        <v>1084.8</v>
      </c>
      <c r="Y1471" s="1">
        <v>7593.6</v>
      </c>
      <c r="Z1471" s="6" t="e">
        <f>VLOOKUP(T1471,TOOLS!E:F,2,0)</f>
        <v>#N/A</v>
      </c>
    </row>
    <row r="1472" spans="1:26" x14ac:dyDescent="0.2">
      <c r="A1472" t="s">
        <v>218</v>
      </c>
      <c r="B1472">
        <v>0</v>
      </c>
      <c r="C1472" t="s">
        <v>2242</v>
      </c>
      <c r="D1472" t="s">
        <v>2243</v>
      </c>
      <c r="E1472" t="s">
        <v>2244</v>
      </c>
      <c r="F1472" t="s">
        <v>97</v>
      </c>
      <c r="G1472">
        <v>56001</v>
      </c>
      <c r="H1472" t="s">
        <v>2245</v>
      </c>
      <c r="I1472" t="s">
        <v>2246</v>
      </c>
      <c r="J1472" t="s">
        <v>103</v>
      </c>
      <c r="K1472" t="s">
        <v>97</v>
      </c>
      <c r="L1472">
        <v>55901</v>
      </c>
      <c r="M1472" t="s">
        <v>26</v>
      </c>
      <c r="N1472" t="s">
        <v>135</v>
      </c>
      <c r="O1472" s="6" t="str">
        <f>VLOOKUP(N1472,TOOLS!H:I,2,0)</f>
        <v>WV-SFN480</v>
      </c>
      <c r="P1472">
        <v>10068966</v>
      </c>
      <c r="R1472" s="6" t="str">
        <f>VLOOKUP(O1472,TOOLS!A:B,2,0)</f>
        <v>S1:SSG</v>
      </c>
      <c r="S1472" t="s">
        <v>105</v>
      </c>
      <c r="T1472" s="2">
        <v>43353</v>
      </c>
      <c r="V1472">
        <v>5404042272</v>
      </c>
      <c r="W1472">
        <v>1</v>
      </c>
      <c r="X1472" s="1">
        <v>1084.8</v>
      </c>
      <c r="Y1472" s="1">
        <v>1084.8</v>
      </c>
      <c r="Z1472" s="6" t="e">
        <f>VLOOKUP(T1472,TOOLS!E:F,2,0)</f>
        <v>#N/A</v>
      </c>
    </row>
    <row r="1473" spans="1:26" x14ac:dyDescent="0.2">
      <c r="A1473" t="s">
        <v>218</v>
      </c>
      <c r="B1473">
        <v>0</v>
      </c>
      <c r="C1473" t="s">
        <v>112</v>
      </c>
      <c r="D1473" t="s">
        <v>113</v>
      </c>
      <c r="E1473" t="s">
        <v>114</v>
      </c>
      <c r="F1473" t="s">
        <v>42</v>
      </c>
      <c r="G1473">
        <v>60173</v>
      </c>
      <c r="H1473" t="s">
        <v>112</v>
      </c>
      <c r="I1473" t="s">
        <v>6021</v>
      </c>
      <c r="J1473" t="s">
        <v>2395</v>
      </c>
      <c r="K1473" t="s">
        <v>62</v>
      </c>
      <c r="L1473">
        <v>78758</v>
      </c>
      <c r="M1473" t="s">
        <v>26</v>
      </c>
      <c r="N1473" t="s">
        <v>135</v>
      </c>
      <c r="O1473" s="6" t="str">
        <f>VLOOKUP(N1473,TOOLS!H:I,2,0)</f>
        <v>WV-SFN480</v>
      </c>
      <c r="P1473">
        <v>10068966</v>
      </c>
      <c r="R1473" s="6" t="str">
        <f>VLOOKUP(O1473,TOOLS!A:B,2,0)</f>
        <v>S1:SSG</v>
      </c>
      <c r="S1473" t="s">
        <v>105</v>
      </c>
      <c r="T1473" s="2">
        <v>43354</v>
      </c>
      <c r="V1473">
        <v>5404048390</v>
      </c>
      <c r="W1473">
        <v>1</v>
      </c>
      <c r="X1473" s="1">
        <v>1084.8</v>
      </c>
      <c r="Y1473" s="1">
        <v>1084.8</v>
      </c>
      <c r="Z1473" s="6" t="e">
        <f>VLOOKUP(T1473,TOOLS!E:F,2,0)</f>
        <v>#N/A</v>
      </c>
    </row>
    <row r="1474" spans="1:26" x14ac:dyDescent="0.2">
      <c r="A1474" t="s">
        <v>218</v>
      </c>
      <c r="B1474">
        <v>0</v>
      </c>
      <c r="C1474" t="s">
        <v>39</v>
      </c>
      <c r="D1474" t="s">
        <v>87</v>
      </c>
      <c r="E1474" t="s">
        <v>88</v>
      </c>
      <c r="F1474" t="s">
        <v>42</v>
      </c>
      <c r="G1474" t="s">
        <v>5176</v>
      </c>
      <c r="H1474" t="s">
        <v>6222</v>
      </c>
      <c r="I1474" t="s">
        <v>6223</v>
      </c>
      <c r="J1474" t="s">
        <v>2493</v>
      </c>
      <c r="K1474" t="s">
        <v>42</v>
      </c>
      <c r="L1474" t="s">
        <v>6224</v>
      </c>
      <c r="M1474" t="s">
        <v>26</v>
      </c>
      <c r="N1474" t="s">
        <v>135</v>
      </c>
      <c r="O1474" s="6" t="str">
        <f>VLOOKUP(N1474,TOOLS!H:I,2,0)</f>
        <v>WV-SFN480</v>
      </c>
      <c r="P1474">
        <v>10068966</v>
      </c>
      <c r="R1474" s="6" t="str">
        <f>VLOOKUP(O1474,TOOLS!A:B,2,0)</f>
        <v>S1:SSG</v>
      </c>
      <c r="S1474" t="s">
        <v>105</v>
      </c>
      <c r="T1474" s="2">
        <v>43355</v>
      </c>
      <c r="V1474">
        <v>5404055852</v>
      </c>
      <c r="W1474">
        <v>1</v>
      </c>
      <c r="X1474" s="1">
        <v>1084.8</v>
      </c>
      <c r="Y1474" s="1">
        <v>1084.8</v>
      </c>
      <c r="Z1474" s="6" t="e">
        <f>VLOOKUP(T1474,TOOLS!E:F,2,0)</f>
        <v>#N/A</v>
      </c>
    </row>
    <row r="1475" spans="1:26" x14ac:dyDescent="0.2">
      <c r="A1475" t="s">
        <v>220</v>
      </c>
      <c r="B1475" t="s">
        <v>2423</v>
      </c>
      <c r="C1475" t="s">
        <v>2424</v>
      </c>
      <c r="D1475" t="s">
        <v>2425</v>
      </c>
      <c r="E1475" t="s">
        <v>2426</v>
      </c>
      <c r="F1475" t="s">
        <v>49</v>
      </c>
      <c r="H1475" t="s">
        <v>2424</v>
      </c>
      <c r="I1475" t="s">
        <v>2425</v>
      </c>
      <c r="J1475" t="s">
        <v>2426</v>
      </c>
      <c r="K1475" t="s">
        <v>49</v>
      </c>
      <c r="L1475" t="s">
        <v>2427</v>
      </c>
      <c r="N1475" t="s">
        <v>135</v>
      </c>
      <c r="O1475" s="6" t="str">
        <f>VLOOKUP(N1475,TOOLS!H:I,2,0)</f>
        <v>WV-SFN480</v>
      </c>
      <c r="R1475" s="6" t="str">
        <f>VLOOKUP(O1475,TOOLS!A:B,2,0)</f>
        <v>S1:SSG</v>
      </c>
      <c r="T1475" s="2">
        <v>43348</v>
      </c>
      <c r="U1475" t="s">
        <v>5642</v>
      </c>
      <c r="V1475" t="s">
        <v>5643</v>
      </c>
      <c r="W1475">
        <v>-2</v>
      </c>
      <c r="X1475" s="1">
        <v>1084.8</v>
      </c>
      <c r="Y1475" s="1">
        <v>-2169.6</v>
      </c>
      <c r="Z1475" s="6" t="e">
        <f>VLOOKUP(T1475,TOOLS!E:F,2,0)</f>
        <v>#N/A</v>
      </c>
    </row>
    <row r="1476" spans="1:26" x14ac:dyDescent="0.2">
      <c r="A1476" t="s">
        <v>220</v>
      </c>
      <c r="C1476" t="s">
        <v>4833</v>
      </c>
      <c r="D1476" t="s">
        <v>4834</v>
      </c>
      <c r="E1476" t="s">
        <v>4819</v>
      </c>
      <c r="F1476" t="s">
        <v>73</v>
      </c>
      <c r="H1476" t="s">
        <v>4833</v>
      </c>
      <c r="I1476" t="s">
        <v>4835</v>
      </c>
      <c r="J1476" t="s">
        <v>4819</v>
      </c>
      <c r="K1476" t="s">
        <v>73</v>
      </c>
      <c r="L1476" t="s">
        <v>4836</v>
      </c>
      <c r="N1476" t="s">
        <v>135</v>
      </c>
      <c r="O1476" s="6" t="str">
        <f>VLOOKUP(N1476,TOOLS!H:I,2,0)</f>
        <v>WV-SFN480</v>
      </c>
      <c r="R1476" s="6" t="str">
        <f>VLOOKUP(O1476,TOOLS!A:B,2,0)</f>
        <v>S1:SSG</v>
      </c>
      <c r="T1476" s="2">
        <v>43350</v>
      </c>
      <c r="V1476" t="s">
        <v>5732</v>
      </c>
      <c r="W1476">
        <v>1</v>
      </c>
      <c r="X1476" s="1">
        <v>1084.8</v>
      </c>
      <c r="Y1476" s="1">
        <v>1084.8</v>
      </c>
      <c r="Z1476" s="6" t="e">
        <f>VLOOKUP(T1476,TOOLS!E:F,2,0)</f>
        <v>#N/A</v>
      </c>
    </row>
    <row r="1477" spans="1:26" x14ac:dyDescent="0.2">
      <c r="A1477" t="s">
        <v>220</v>
      </c>
      <c r="B1477" t="s">
        <v>224</v>
      </c>
      <c r="C1477" t="s">
        <v>159</v>
      </c>
      <c r="D1477" t="s">
        <v>160</v>
      </c>
      <c r="E1477" t="s">
        <v>100</v>
      </c>
      <c r="F1477" t="s">
        <v>24</v>
      </c>
      <c r="H1477" t="s">
        <v>5701</v>
      </c>
      <c r="I1477" t="s">
        <v>5702</v>
      </c>
      <c r="J1477" t="s">
        <v>5703</v>
      </c>
      <c r="K1477" t="s">
        <v>2190</v>
      </c>
      <c r="L1477" t="s">
        <v>5704</v>
      </c>
      <c r="N1477" t="s">
        <v>135</v>
      </c>
      <c r="O1477" s="6" t="str">
        <f>VLOOKUP(N1477,TOOLS!H:I,2,0)</f>
        <v>WV-SFN480</v>
      </c>
      <c r="R1477" s="6" t="str">
        <f>VLOOKUP(O1477,TOOLS!A:B,2,0)</f>
        <v>S1:SSG</v>
      </c>
      <c r="T1477" s="2">
        <v>43349</v>
      </c>
      <c r="V1477" t="s">
        <v>5705</v>
      </c>
      <c r="W1477">
        <v>4</v>
      </c>
      <c r="X1477" s="1">
        <v>1084.8</v>
      </c>
      <c r="Y1477" s="1">
        <v>4339.2</v>
      </c>
      <c r="Z1477" s="6" t="e">
        <f>VLOOKUP(T1477,TOOLS!E:F,2,0)</f>
        <v>#N/A</v>
      </c>
    </row>
    <row r="1478" spans="1:26" x14ac:dyDescent="0.2">
      <c r="A1478" t="s">
        <v>217</v>
      </c>
      <c r="B1478" t="s">
        <v>7570</v>
      </c>
      <c r="C1478" t="s">
        <v>6936</v>
      </c>
      <c r="D1478" t="s">
        <v>6937</v>
      </c>
      <c r="E1478" t="s">
        <v>6938</v>
      </c>
      <c r="F1478" t="s">
        <v>59</v>
      </c>
      <c r="G1478" t="s">
        <v>6939</v>
      </c>
      <c r="H1478" t="s">
        <v>6940</v>
      </c>
      <c r="I1478" t="s">
        <v>6937</v>
      </c>
      <c r="J1478" t="s">
        <v>6938</v>
      </c>
      <c r="K1478" t="s">
        <v>59</v>
      </c>
      <c r="L1478" t="s">
        <v>6939</v>
      </c>
      <c r="N1478" t="s">
        <v>135</v>
      </c>
      <c r="O1478" s="6" t="str">
        <f>VLOOKUP(N1478,TOOLS!H:I,2,0)</f>
        <v>WV-SFN480</v>
      </c>
      <c r="R1478" s="6" t="str">
        <f>VLOOKUP(O1478,TOOLS!A:B,2,0)</f>
        <v>S1:SSG</v>
      </c>
      <c r="T1478" s="2">
        <v>43355</v>
      </c>
      <c r="U1478" t="s">
        <v>2297</v>
      </c>
      <c r="V1478" t="s">
        <v>6941</v>
      </c>
      <c r="W1478">
        <v>1</v>
      </c>
      <c r="X1478" s="1">
        <v>1007.42</v>
      </c>
      <c r="Y1478" s="1">
        <v>1007.42</v>
      </c>
      <c r="Z1478" s="6" t="e">
        <f>VLOOKUP(T1478,TOOLS!E:F,2,0)</f>
        <v>#N/A</v>
      </c>
    </row>
    <row r="1479" spans="1:26" x14ac:dyDescent="0.2">
      <c r="A1479" t="s">
        <v>217</v>
      </c>
      <c r="B1479" t="s">
        <v>7570</v>
      </c>
      <c r="C1479" t="s">
        <v>2285</v>
      </c>
      <c r="D1479" t="s">
        <v>5539</v>
      </c>
      <c r="E1479" t="s">
        <v>2352</v>
      </c>
      <c r="F1479" t="s">
        <v>62</v>
      </c>
      <c r="G1479" t="s">
        <v>5540</v>
      </c>
      <c r="H1479" t="s">
        <v>5541</v>
      </c>
      <c r="I1479" t="s">
        <v>5539</v>
      </c>
      <c r="J1479" t="s">
        <v>2352</v>
      </c>
      <c r="K1479" t="s">
        <v>62</v>
      </c>
      <c r="L1479" t="s">
        <v>5540</v>
      </c>
      <c r="N1479" t="s">
        <v>138</v>
      </c>
      <c r="O1479" s="6" t="str">
        <f>VLOOKUP(N1479,TOOLS!H:I,2,0)</f>
        <v>WV-SFN531</v>
      </c>
      <c r="R1479" s="6" t="str">
        <f>VLOOKUP(O1479,TOOLS!A:B,2,0)</f>
        <v>S1:SSG</v>
      </c>
      <c r="T1479" s="2">
        <v>43347</v>
      </c>
      <c r="U1479" t="s">
        <v>2297</v>
      </c>
      <c r="V1479" t="s">
        <v>5542</v>
      </c>
      <c r="W1479">
        <v>2</v>
      </c>
      <c r="X1479" s="1">
        <v>486</v>
      </c>
      <c r="Y1479" s="1">
        <v>972</v>
      </c>
      <c r="Z1479" s="6" t="e">
        <f>VLOOKUP(T1479,TOOLS!E:F,2,0)</f>
        <v>#N/A</v>
      </c>
    </row>
    <row r="1480" spans="1:26" x14ac:dyDescent="0.2">
      <c r="A1480" t="s">
        <v>217</v>
      </c>
      <c r="B1480" t="s">
        <v>7570</v>
      </c>
      <c r="C1480" t="s">
        <v>6685</v>
      </c>
      <c r="D1480" t="s">
        <v>6686</v>
      </c>
      <c r="E1480" t="s">
        <v>6687</v>
      </c>
      <c r="F1480" t="s">
        <v>2275</v>
      </c>
      <c r="G1480" t="s">
        <v>6688</v>
      </c>
      <c r="H1480" t="s">
        <v>6689</v>
      </c>
      <c r="I1480" t="s">
        <v>6686</v>
      </c>
      <c r="J1480" t="s">
        <v>6687</v>
      </c>
      <c r="K1480" t="s">
        <v>2275</v>
      </c>
      <c r="L1480" t="s">
        <v>6688</v>
      </c>
      <c r="N1480" t="s">
        <v>334</v>
      </c>
      <c r="O1480" s="6" t="str">
        <f>VLOOKUP(N1480,TOOLS!H:I,2,0)</f>
        <v>WV-SFN611L</v>
      </c>
      <c r="R1480" s="6" t="str">
        <f>VLOOKUP(O1480,TOOLS!A:B,2,0)</f>
        <v>S1:SSG</v>
      </c>
      <c r="T1480" s="2">
        <v>43354</v>
      </c>
      <c r="U1480" t="s">
        <v>2297</v>
      </c>
      <c r="V1480" t="s">
        <v>6691</v>
      </c>
      <c r="W1480">
        <v>1</v>
      </c>
      <c r="X1480" s="1">
        <v>526.72</v>
      </c>
      <c r="Y1480" s="1">
        <v>526.72</v>
      </c>
      <c r="Z1480" s="6" t="e">
        <f>VLOOKUP(T1480,TOOLS!E:F,2,0)</f>
        <v>#N/A</v>
      </c>
    </row>
    <row r="1481" spans="1:26" x14ac:dyDescent="0.2">
      <c r="A1481" t="s">
        <v>219</v>
      </c>
      <c r="B1481" t="s">
        <v>2261</v>
      </c>
      <c r="C1481" t="s">
        <v>5065</v>
      </c>
      <c r="E1481" t="s">
        <v>5066</v>
      </c>
      <c r="F1481" t="s">
        <v>194</v>
      </c>
      <c r="G1481">
        <v>84121</v>
      </c>
      <c r="H1481" t="s">
        <v>5067</v>
      </c>
      <c r="J1481" t="s">
        <v>5068</v>
      </c>
      <c r="K1481" t="s">
        <v>133</v>
      </c>
      <c r="L1481">
        <v>53550</v>
      </c>
      <c r="M1481" t="s">
        <v>26</v>
      </c>
      <c r="N1481" t="s">
        <v>335</v>
      </c>
      <c r="O1481" s="6" t="str">
        <f>VLOOKUP(N1481,TOOLS!H:I,2,0)</f>
        <v>WV-SFN631L</v>
      </c>
      <c r="P1481" t="s">
        <v>5069</v>
      </c>
      <c r="R1481" s="6" t="str">
        <f>VLOOKUP(O1481,TOOLS!A:B,2,0)</f>
        <v>S1:SSG</v>
      </c>
      <c r="S1481" t="s">
        <v>105</v>
      </c>
      <c r="T1481" s="2">
        <v>43347</v>
      </c>
      <c r="V1481">
        <v>97033524</v>
      </c>
      <c r="W1481">
        <v>1</v>
      </c>
      <c r="X1481" s="1">
        <v>633.6</v>
      </c>
      <c r="Y1481" s="1">
        <v>633.6</v>
      </c>
      <c r="Z1481" s="6" t="e">
        <f>VLOOKUP(T1481,TOOLS!E:F,2,0)</f>
        <v>#N/A</v>
      </c>
    </row>
    <row r="1482" spans="1:26" x14ac:dyDescent="0.2">
      <c r="A1482" t="s">
        <v>219</v>
      </c>
      <c r="B1482" t="s">
        <v>2261</v>
      </c>
      <c r="C1482" t="s">
        <v>6281</v>
      </c>
      <c r="E1482" t="s">
        <v>5227</v>
      </c>
      <c r="F1482" t="s">
        <v>24</v>
      </c>
      <c r="G1482">
        <v>11211</v>
      </c>
      <c r="H1482" t="s">
        <v>6282</v>
      </c>
      <c r="J1482" t="s">
        <v>6283</v>
      </c>
      <c r="K1482" t="s">
        <v>66</v>
      </c>
      <c r="L1482">
        <v>18202</v>
      </c>
      <c r="M1482" t="s">
        <v>26</v>
      </c>
      <c r="N1482" t="s">
        <v>335</v>
      </c>
      <c r="O1482" s="6" t="str">
        <f>VLOOKUP(N1482,TOOLS!H:I,2,0)</f>
        <v>WV-SFN631L</v>
      </c>
      <c r="P1482" t="s">
        <v>5069</v>
      </c>
      <c r="R1482" s="6" t="str">
        <f>VLOOKUP(O1482,TOOLS!A:B,2,0)</f>
        <v>S1:SSG</v>
      </c>
      <c r="S1482" t="s">
        <v>105</v>
      </c>
      <c r="T1482" s="2">
        <v>43356</v>
      </c>
      <c r="V1482">
        <v>97232750</v>
      </c>
      <c r="W1482">
        <v>2</v>
      </c>
      <c r="X1482" s="1">
        <v>633.6</v>
      </c>
      <c r="Y1482" s="1">
        <v>1267.2</v>
      </c>
      <c r="Z1482" s="6" t="e">
        <f>VLOOKUP(T1482,TOOLS!E:F,2,0)</f>
        <v>#N/A</v>
      </c>
    </row>
    <row r="1483" spans="1:26" x14ac:dyDescent="0.2">
      <c r="A1483" t="s">
        <v>218</v>
      </c>
      <c r="B1483">
        <v>0</v>
      </c>
      <c r="C1483" t="s">
        <v>2398</v>
      </c>
      <c r="D1483" t="s">
        <v>2399</v>
      </c>
      <c r="E1483" t="s">
        <v>2361</v>
      </c>
      <c r="F1483" t="s">
        <v>52</v>
      </c>
      <c r="G1483">
        <v>85205</v>
      </c>
      <c r="H1483" t="s">
        <v>5274</v>
      </c>
      <c r="I1483" t="s">
        <v>5275</v>
      </c>
      <c r="J1483" t="s">
        <v>5276</v>
      </c>
      <c r="K1483" t="s">
        <v>62</v>
      </c>
      <c r="L1483">
        <v>76712</v>
      </c>
      <c r="M1483" t="s">
        <v>26</v>
      </c>
      <c r="N1483" t="s">
        <v>140</v>
      </c>
      <c r="O1483" s="6" t="str">
        <f>VLOOKUP(N1483,TOOLS!H:I,2,0)</f>
        <v>WV-SFV110</v>
      </c>
      <c r="P1483">
        <v>10118016</v>
      </c>
      <c r="R1483" s="6" t="str">
        <f>VLOOKUP(O1483,TOOLS!A:B,2,0)</f>
        <v>S1:SSG</v>
      </c>
      <c r="S1483" t="s">
        <v>105</v>
      </c>
      <c r="T1483" s="2">
        <v>43350</v>
      </c>
      <c r="V1483">
        <v>5404037914</v>
      </c>
      <c r="W1483">
        <v>3</v>
      </c>
      <c r="X1483" s="1">
        <v>258.56</v>
      </c>
      <c r="Y1483" s="1">
        <v>775.68</v>
      </c>
      <c r="Z1483" s="6" t="e">
        <f>VLOOKUP(T1483,TOOLS!E:F,2,0)</f>
        <v>#N/A</v>
      </c>
    </row>
    <row r="1484" spans="1:26" x14ac:dyDescent="0.2">
      <c r="A1484" t="s">
        <v>218</v>
      </c>
      <c r="B1484">
        <v>0</v>
      </c>
      <c r="C1484" t="s">
        <v>5270</v>
      </c>
      <c r="D1484" t="s">
        <v>4804</v>
      </c>
      <c r="E1484" t="s">
        <v>125</v>
      </c>
      <c r="F1484" t="s">
        <v>37</v>
      </c>
      <c r="G1484">
        <v>48091</v>
      </c>
      <c r="H1484" t="s">
        <v>5277</v>
      </c>
      <c r="I1484" t="s">
        <v>5278</v>
      </c>
      <c r="J1484" t="s">
        <v>5279</v>
      </c>
      <c r="K1484" t="s">
        <v>37</v>
      </c>
      <c r="L1484">
        <v>49010</v>
      </c>
      <c r="M1484" t="s">
        <v>26</v>
      </c>
      <c r="N1484" t="s">
        <v>140</v>
      </c>
      <c r="O1484" s="6" t="str">
        <f>VLOOKUP(N1484,TOOLS!H:I,2,0)</f>
        <v>WV-SFV110</v>
      </c>
      <c r="P1484">
        <v>10118016</v>
      </c>
      <c r="R1484" s="6" t="str">
        <f>VLOOKUP(O1484,TOOLS!A:B,2,0)</f>
        <v>S1:SSG</v>
      </c>
      <c r="S1484" t="s">
        <v>105</v>
      </c>
      <c r="T1484" s="2">
        <v>43350</v>
      </c>
      <c r="V1484">
        <v>5404036491</v>
      </c>
      <c r="W1484">
        <v>1</v>
      </c>
      <c r="X1484" s="1">
        <v>258.56</v>
      </c>
      <c r="Y1484" s="1">
        <v>258.56</v>
      </c>
      <c r="Z1484" s="6" t="e">
        <f>VLOOKUP(T1484,TOOLS!E:F,2,0)</f>
        <v>#N/A</v>
      </c>
    </row>
    <row r="1485" spans="1:26" x14ac:dyDescent="0.2">
      <c r="A1485" t="s">
        <v>218</v>
      </c>
      <c r="B1485">
        <v>0</v>
      </c>
      <c r="C1485" t="s">
        <v>77</v>
      </c>
      <c r="D1485" t="s">
        <v>78</v>
      </c>
      <c r="E1485" t="s">
        <v>79</v>
      </c>
      <c r="F1485" t="s">
        <v>43</v>
      </c>
      <c r="G1485">
        <v>90720</v>
      </c>
      <c r="H1485" t="s">
        <v>5266</v>
      </c>
      <c r="I1485" t="s">
        <v>5267</v>
      </c>
      <c r="J1485" t="s">
        <v>5268</v>
      </c>
      <c r="K1485" t="s">
        <v>2280</v>
      </c>
      <c r="L1485">
        <v>6483</v>
      </c>
      <c r="M1485" t="s">
        <v>26</v>
      </c>
      <c r="N1485" t="s">
        <v>140</v>
      </c>
      <c r="O1485" s="6" t="str">
        <f>VLOOKUP(N1485,TOOLS!H:I,2,0)</f>
        <v>WV-SFV110</v>
      </c>
      <c r="P1485">
        <v>10118016</v>
      </c>
      <c r="R1485" s="6" t="str">
        <f>VLOOKUP(O1485,TOOLS!A:B,2,0)</f>
        <v>S1:SSG</v>
      </c>
      <c r="S1485" t="s">
        <v>105</v>
      </c>
      <c r="T1485" s="2">
        <v>43350</v>
      </c>
      <c r="V1485">
        <v>5404037296</v>
      </c>
      <c r="W1485">
        <v>2</v>
      </c>
      <c r="X1485" s="1">
        <v>258.56</v>
      </c>
      <c r="Y1485" s="1">
        <v>517.12</v>
      </c>
      <c r="Z1485" s="6" t="e">
        <f>VLOOKUP(T1485,TOOLS!E:F,2,0)</f>
        <v>#N/A</v>
      </c>
    </row>
    <row r="1486" spans="1:26" x14ac:dyDescent="0.2">
      <c r="A1486" t="s">
        <v>218</v>
      </c>
      <c r="B1486">
        <v>0</v>
      </c>
      <c r="C1486" t="s">
        <v>5043</v>
      </c>
      <c r="D1486" t="s">
        <v>5044</v>
      </c>
      <c r="E1486" t="s">
        <v>5045</v>
      </c>
      <c r="F1486" t="s">
        <v>152</v>
      </c>
      <c r="G1486" t="s">
        <v>5217</v>
      </c>
      <c r="H1486" t="s">
        <v>2259</v>
      </c>
      <c r="I1486" t="s">
        <v>2391</v>
      </c>
      <c r="J1486" t="s">
        <v>103</v>
      </c>
      <c r="K1486" t="s">
        <v>97</v>
      </c>
      <c r="L1486">
        <v>55902</v>
      </c>
      <c r="M1486" t="s">
        <v>26</v>
      </c>
      <c r="N1486" t="s">
        <v>140</v>
      </c>
      <c r="O1486" s="6" t="str">
        <f>VLOOKUP(N1486,TOOLS!H:I,2,0)</f>
        <v>WV-SFV110</v>
      </c>
      <c r="P1486">
        <v>10118016</v>
      </c>
      <c r="R1486" s="6" t="str">
        <f>VLOOKUP(O1486,TOOLS!A:B,2,0)</f>
        <v>S1:SSG</v>
      </c>
      <c r="S1486" t="s">
        <v>105</v>
      </c>
      <c r="T1486" s="2">
        <v>43354</v>
      </c>
      <c r="V1486">
        <v>5404049018</v>
      </c>
      <c r="W1486">
        <v>8</v>
      </c>
      <c r="X1486" s="1">
        <v>258.56</v>
      </c>
      <c r="Y1486" s="1">
        <v>2068.48</v>
      </c>
      <c r="Z1486" s="6" t="e">
        <f>VLOOKUP(T1486,TOOLS!E:F,2,0)</f>
        <v>#N/A</v>
      </c>
    </row>
    <row r="1487" spans="1:26" x14ac:dyDescent="0.2">
      <c r="A1487" t="s">
        <v>218</v>
      </c>
      <c r="B1487">
        <v>0</v>
      </c>
      <c r="C1487" t="s">
        <v>6104</v>
      </c>
      <c r="D1487" t="s">
        <v>6105</v>
      </c>
      <c r="E1487" t="s">
        <v>6106</v>
      </c>
      <c r="F1487" t="s">
        <v>166</v>
      </c>
      <c r="G1487">
        <v>41102</v>
      </c>
      <c r="H1487" t="s">
        <v>6104</v>
      </c>
      <c r="I1487" t="s">
        <v>6507</v>
      </c>
      <c r="J1487" t="s">
        <v>6106</v>
      </c>
      <c r="K1487" t="s">
        <v>166</v>
      </c>
      <c r="L1487">
        <v>41102</v>
      </c>
      <c r="M1487" t="s">
        <v>26</v>
      </c>
      <c r="N1487" t="s">
        <v>140</v>
      </c>
      <c r="O1487" s="6" t="str">
        <f>VLOOKUP(N1487,TOOLS!H:I,2,0)</f>
        <v>WV-SFV110</v>
      </c>
      <c r="P1487">
        <v>10118016</v>
      </c>
      <c r="R1487" s="6" t="str">
        <f>VLOOKUP(O1487,TOOLS!A:B,2,0)</f>
        <v>S1:SSG</v>
      </c>
      <c r="S1487" t="s">
        <v>105</v>
      </c>
      <c r="T1487" s="2">
        <v>43360</v>
      </c>
      <c r="V1487">
        <v>5404070742</v>
      </c>
      <c r="W1487">
        <v>6</v>
      </c>
      <c r="X1487" s="1">
        <v>258.56</v>
      </c>
      <c r="Y1487" s="1">
        <v>1551.36</v>
      </c>
      <c r="Z1487" s="6" t="e">
        <f>VLOOKUP(T1487,TOOLS!E:F,2,0)</f>
        <v>#N/A</v>
      </c>
    </row>
    <row r="1488" spans="1:26" x14ac:dyDescent="0.2">
      <c r="A1488" t="s">
        <v>218</v>
      </c>
      <c r="B1488">
        <v>0</v>
      </c>
      <c r="C1488" t="s">
        <v>121</v>
      </c>
      <c r="D1488" t="s">
        <v>122</v>
      </c>
      <c r="E1488" t="s">
        <v>123</v>
      </c>
      <c r="F1488" t="s">
        <v>69</v>
      </c>
      <c r="G1488">
        <v>80021</v>
      </c>
      <c r="H1488" t="s">
        <v>7051</v>
      </c>
      <c r="I1488" t="s">
        <v>7052</v>
      </c>
      <c r="J1488" t="s">
        <v>6403</v>
      </c>
      <c r="K1488" t="s">
        <v>116</v>
      </c>
      <c r="L1488">
        <v>43229</v>
      </c>
      <c r="M1488" t="s">
        <v>26</v>
      </c>
      <c r="N1488" t="s">
        <v>140</v>
      </c>
      <c r="O1488" s="6" t="str">
        <f>VLOOKUP(N1488,TOOLS!H:I,2,0)</f>
        <v>WV-SFV110</v>
      </c>
      <c r="P1488">
        <v>10118016</v>
      </c>
      <c r="R1488" s="6" t="str">
        <f>VLOOKUP(O1488,TOOLS!A:B,2,0)</f>
        <v>S1:SSG</v>
      </c>
      <c r="S1488" t="s">
        <v>105</v>
      </c>
      <c r="T1488" s="2">
        <v>43361</v>
      </c>
      <c r="V1488">
        <v>5404076233</v>
      </c>
      <c r="W1488">
        <v>1</v>
      </c>
      <c r="X1488" s="1">
        <v>258.56</v>
      </c>
      <c r="Y1488" s="1">
        <v>258.56</v>
      </c>
      <c r="Z1488" s="6" t="e">
        <f>VLOOKUP(T1488,TOOLS!E:F,2,0)</f>
        <v>#N/A</v>
      </c>
    </row>
    <row r="1489" spans="1:26" x14ac:dyDescent="0.2">
      <c r="A1489" t="s">
        <v>218</v>
      </c>
      <c r="B1489">
        <v>0</v>
      </c>
      <c r="C1489" t="s">
        <v>2398</v>
      </c>
      <c r="D1489" t="s">
        <v>2399</v>
      </c>
      <c r="E1489" t="s">
        <v>2361</v>
      </c>
      <c r="F1489" t="s">
        <v>52</v>
      </c>
      <c r="G1489">
        <v>85205</v>
      </c>
      <c r="H1489" t="s">
        <v>7115</v>
      </c>
      <c r="I1489" t="s">
        <v>7116</v>
      </c>
      <c r="J1489" t="s">
        <v>7117</v>
      </c>
      <c r="K1489" t="s">
        <v>131</v>
      </c>
      <c r="L1489">
        <v>46805</v>
      </c>
      <c r="M1489" t="s">
        <v>26</v>
      </c>
      <c r="N1489" t="s">
        <v>140</v>
      </c>
      <c r="O1489" s="6" t="str">
        <f>VLOOKUP(N1489,TOOLS!H:I,2,0)</f>
        <v>WV-SFV110</v>
      </c>
      <c r="P1489">
        <v>10118016</v>
      </c>
      <c r="R1489" s="6" t="str">
        <f>VLOOKUP(O1489,TOOLS!A:B,2,0)</f>
        <v>S1:SSG</v>
      </c>
      <c r="S1489" t="s">
        <v>105</v>
      </c>
      <c r="T1489" s="2">
        <v>43362</v>
      </c>
      <c r="V1489">
        <v>5404083640</v>
      </c>
      <c r="W1489">
        <v>3</v>
      </c>
      <c r="X1489" s="1">
        <v>258.56</v>
      </c>
      <c r="Y1489" s="1">
        <v>775.68</v>
      </c>
      <c r="Z1489" s="6" t="e">
        <f>VLOOKUP(T1489,TOOLS!E:F,2,0)</f>
        <v>#N/A</v>
      </c>
    </row>
    <row r="1490" spans="1:26" x14ac:dyDescent="0.2">
      <c r="A1490" t="s">
        <v>218</v>
      </c>
      <c r="B1490">
        <v>0</v>
      </c>
      <c r="C1490" t="s">
        <v>77</v>
      </c>
      <c r="D1490" t="s">
        <v>78</v>
      </c>
      <c r="E1490" t="s">
        <v>79</v>
      </c>
      <c r="F1490" t="s">
        <v>43</v>
      </c>
      <c r="G1490">
        <v>90720</v>
      </c>
      <c r="H1490" t="s">
        <v>77</v>
      </c>
      <c r="I1490" t="s">
        <v>78</v>
      </c>
      <c r="J1490" t="s">
        <v>79</v>
      </c>
      <c r="K1490" t="s">
        <v>43</v>
      </c>
      <c r="L1490">
        <v>90720</v>
      </c>
      <c r="M1490" t="s">
        <v>26</v>
      </c>
      <c r="N1490" t="s">
        <v>140</v>
      </c>
      <c r="O1490" s="6" t="str">
        <f>VLOOKUP(N1490,TOOLS!H:I,2,0)</f>
        <v>WV-SFV110</v>
      </c>
      <c r="P1490">
        <v>10118016</v>
      </c>
      <c r="R1490" s="6" t="str">
        <f>VLOOKUP(O1490,TOOLS!A:B,2,0)</f>
        <v>S1:SSG</v>
      </c>
      <c r="S1490" t="s">
        <v>105</v>
      </c>
      <c r="T1490" s="2">
        <v>43369</v>
      </c>
      <c r="V1490">
        <v>5404111242</v>
      </c>
      <c r="W1490">
        <v>4</v>
      </c>
      <c r="X1490" s="1">
        <v>258.56</v>
      </c>
      <c r="Y1490" s="1">
        <v>1034.24</v>
      </c>
      <c r="Z1490" s="6" t="e">
        <f>VLOOKUP(T1490,TOOLS!E:F,2,0)</f>
        <v>#N/A</v>
      </c>
    </row>
    <row r="1491" spans="1:26" x14ac:dyDescent="0.2">
      <c r="A1491" t="s">
        <v>218</v>
      </c>
      <c r="B1491">
        <v>0</v>
      </c>
      <c r="C1491" t="s">
        <v>77</v>
      </c>
      <c r="D1491" t="s">
        <v>78</v>
      </c>
      <c r="E1491" t="s">
        <v>79</v>
      </c>
      <c r="F1491" t="s">
        <v>43</v>
      </c>
      <c r="G1491">
        <v>90720</v>
      </c>
      <c r="H1491" t="s">
        <v>77</v>
      </c>
      <c r="I1491" t="s">
        <v>78</v>
      </c>
      <c r="J1491" t="s">
        <v>79</v>
      </c>
      <c r="K1491" t="s">
        <v>43</v>
      </c>
      <c r="L1491">
        <v>90720</v>
      </c>
      <c r="M1491" t="s">
        <v>26</v>
      </c>
      <c r="N1491" t="s">
        <v>140</v>
      </c>
      <c r="O1491" s="6" t="str">
        <f>VLOOKUP(N1491,TOOLS!H:I,2,0)</f>
        <v>WV-SFV110</v>
      </c>
      <c r="P1491">
        <v>10118016</v>
      </c>
      <c r="R1491" s="6" t="str">
        <f>VLOOKUP(O1491,TOOLS!A:B,2,0)</f>
        <v>S1:SSG</v>
      </c>
      <c r="S1491" t="s">
        <v>105</v>
      </c>
      <c r="T1491" s="2">
        <v>43369</v>
      </c>
      <c r="V1491">
        <v>5404111243</v>
      </c>
      <c r="W1491">
        <v>1</v>
      </c>
      <c r="X1491" s="1">
        <v>258.56</v>
      </c>
      <c r="Y1491" s="1">
        <v>258.56</v>
      </c>
      <c r="Z1491" s="6" t="e">
        <f>VLOOKUP(T1491,TOOLS!E:F,2,0)</f>
        <v>#N/A</v>
      </c>
    </row>
    <row r="1492" spans="1:26" x14ac:dyDescent="0.2">
      <c r="A1492" t="s">
        <v>218</v>
      </c>
      <c r="B1492">
        <v>0</v>
      </c>
      <c r="C1492" t="s">
        <v>77</v>
      </c>
      <c r="D1492" t="s">
        <v>78</v>
      </c>
      <c r="E1492" t="s">
        <v>79</v>
      </c>
      <c r="F1492" t="s">
        <v>43</v>
      </c>
      <c r="G1492">
        <v>90720</v>
      </c>
      <c r="H1492" t="s">
        <v>77</v>
      </c>
      <c r="I1492" t="s">
        <v>78</v>
      </c>
      <c r="J1492" t="s">
        <v>79</v>
      </c>
      <c r="K1492" t="s">
        <v>43</v>
      </c>
      <c r="L1492">
        <v>90720</v>
      </c>
      <c r="M1492" t="s">
        <v>26</v>
      </c>
      <c r="N1492" t="s">
        <v>140</v>
      </c>
      <c r="O1492" s="6" t="str">
        <f>VLOOKUP(N1492,TOOLS!H:I,2,0)</f>
        <v>WV-SFV110</v>
      </c>
      <c r="P1492">
        <v>10118016</v>
      </c>
      <c r="R1492" s="6" t="str">
        <f>VLOOKUP(O1492,TOOLS!A:B,2,0)</f>
        <v>S1:SSG</v>
      </c>
      <c r="S1492" t="s">
        <v>105</v>
      </c>
      <c r="T1492" s="2">
        <v>43369</v>
      </c>
      <c r="V1492">
        <v>5404111240</v>
      </c>
      <c r="W1492">
        <v>2</v>
      </c>
      <c r="X1492" s="1">
        <v>258.56</v>
      </c>
      <c r="Y1492" s="1">
        <v>517.12</v>
      </c>
      <c r="Z1492" s="6" t="e">
        <f>VLOOKUP(T1492,TOOLS!E:F,2,0)</f>
        <v>#N/A</v>
      </c>
    </row>
    <row r="1493" spans="1:26" x14ac:dyDescent="0.2">
      <c r="A1493" t="s">
        <v>218</v>
      </c>
      <c r="B1493">
        <v>0</v>
      </c>
      <c r="C1493" t="s">
        <v>77</v>
      </c>
      <c r="D1493" t="s">
        <v>78</v>
      </c>
      <c r="E1493" t="s">
        <v>79</v>
      </c>
      <c r="F1493" t="s">
        <v>43</v>
      </c>
      <c r="G1493">
        <v>90720</v>
      </c>
      <c r="H1493" t="s">
        <v>77</v>
      </c>
      <c r="I1493" t="s">
        <v>78</v>
      </c>
      <c r="J1493" t="s">
        <v>79</v>
      </c>
      <c r="K1493" t="s">
        <v>43</v>
      </c>
      <c r="L1493">
        <v>90720</v>
      </c>
      <c r="M1493" t="s">
        <v>26</v>
      </c>
      <c r="N1493" t="s">
        <v>140</v>
      </c>
      <c r="O1493" s="6" t="str">
        <f>VLOOKUP(N1493,TOOLS!H:I,2,0)</f>
        <v>WV-SFV110</v>
      </c>
      <c r="P1493">
        <v>10118016</v>
      </c>
      <c r="R1493" s="6" t="str">
        <f>VLOOKUP(O1493,TOOLS!A:B,2,0)</f>
        <v>S1:SSG</v>
      </c>
      <c r="S1493" t="s">
        <v>105</v>
      </c>
      <c r="T1493" s="2">
        <v>43369</v>
      </c>
      <c r="V1493">
        <v>5404111239</v>
      </c>
      <c r="W1493">
        <v>1</v>
      </c>
      <c r="X1493" s="1">
        <v>258.56</v>
      </c>
      <c r="Y1493" s="1">
        <v>258.56</v>
      </c>
      <c r="Z1493" s="6" t="e">
        <f>VLOOKUP(T1493,TOOLS!E:F,2,0)</f>
        <v>#N/A</v>
      </c>
    </row>
    <row r="1494" spans="1:26" x14ac:dyDescent="0.2">
      <c r="A1494" t="s">
        <v>218</v>
      </c>
      <c r="B1494">
        <v>0</v>
      </c>
      <c r="C1494" t="s">
        <v>77</v>
      </c>
      <c r="D1494" t="s">
        <v>78</v>
      </c>
      <c r="E1494" t="s">
        <v>79</v>
      </c>
      <c r="F1494" t="s">
        <v>43</v>
      </c>
      <c r="G1494">
        <v>90720</v>
      </c>
      <c r="H1494" t="s">
        <v>77</v>
      </c>
      <c r="I1494" t="s">
        <v>78</v>
      </c>
      <c r="J1494" t="s">
        <v>79</v>
      </c>
      <c r="K1494" t="s">
        <v>43</v>
      </c>
      <c r="L1494">
        <v>90720</v>
      </c>
      <c r="M1494" t="s">
        <v>26</v>
      </c>
      <c r="N1494" t="s">
        <v>140</v>
      </c>
      <c r="O1494" s="6" t="str">
        <f>VLOOKUP(N1494,TOOLS!H:I,2,0)</f>
        <v>WV-SFV110</v>
      </c>
      <c r="P1494" s="6">
        <v>10118016</v>
      </c>
      <c r="Q1494" s="6"/>
      <c r="R1494" s="6" t="str">
        <f>VLOOKUP(O1494,TOOLS!A:B,2,0)</f>
        <v>S1:SSG</v>
      </c>
      <c r="S1494" t="s">
        <v>105</v>
      </c>
      <c r="T1494" s="2">
        <v>43369</v>
      </c>
      <c r="V1494">
        <v>5404111244</v>
      </c>
      <c r="W1494">
        <v>1</v>
      </c>
      <c r="X1494" s="1">
        <v>258.56</v>
      </c>
      <c r="Y1494" s="1">
        <v>258.56</v>
      </c>
      <c r="Z1494" s="6" t="e">
        <f>VLOOKUP(T1494,TOOLS!E:F,2,0)</f>
        <v>#N/A</v>
      </c>
    </row>
    <row r="1495" spans="1:26" x14ac:dyDescent="0.2">
      <c r="A1495" t="s">
        <v>218</v>
      </c>
      <c r="B1495">
        <v>0</v>
      </c>
      <c r="C1495" t="s">
        <v>77</v>
      </c>
      <c r="D1495" t="s">
        <v>78</v>
      </c>
      <c r="E1495" t="s">
        <v>79</v>
      </c>
      <c r="F1495" t="s">
        <v>43</v>
      </c>
      <c r="G1495">
        <v>90720</v>
      </c>
      <c r="H1495" t="s">
        <v>77</v>
      </c>
      <c r="I1495" t="s">
        <v>78</v>
      </c>
      <c r="J1495" t="s">
        <v>79</v>
      </c>
      <c r="K1495" t="s">
        <v>43</v>
      </c>
      <c r="L1495">
        <v>90720</v>
      </c>
      <c r="M1495" t="s">
        <v>26</v>
      </c>
      <c r="N1495" t="s">
        <v>140</v>
      </c>
      <c r="O1495" s="6" t="str">
        <f>VLOOKUP(N1495,TOOLS!H:I,2,0)</f>
        <v>WV-SFV110</v>
      </c>
      <c r="P1495" s="6">
        <v>10118016</v>
      </c>
      <c r="Q1495" s="6"/>
      <c r="R1495" s="6" t="str">
        <f>VLOOKUP(O1495,TOOLS!A:B,2,0)</f>
        <v>S1:SSG</v>
      </c>
      <c r="S1495" t="s">
        <v>105</v>
      </c>
      <c r="T1495" s="2">
        <v>43369</v>
      </c>
      <c r="V1495">
        <v>5404111241</v>
      </c>
      <c r="W1495">
        <v>1</v>
      </c>
      <c r="X1495" s="1">
        <v>258.56</v>
      </c>
      <c r="Y1495" s="1">
        <v>258.56</v>
      </c>
      <c r="Z1495" s="6" t="e">
        <f>VLOOKUP(T1495,TOOLS!E:F,2,0)</f>
        <v>#N/A</v>
      </c>
    </row>
    <row r="1496" spans="1:26" x14ac:dyDescent="0.2">
      <c r="A1496" t="s">
        <v>218</v>
      </c>
      <c r="B1496">
        <v>0</v>
      </c>
      <c r="C1496" t="s">
        <v>77</v>
      </c>
      <c r="D1496" t="s">
        <v>78</v>
      </c>
      <c r="E1496" t="s">
        <v>79</v>
      </c>
      <c r="F1496" t="s">
        <v>43</v>
      </c>
      <c r="G1496">
        <v>90720</v>
      </c>
      <c r="H1496" t="s">
        <v>77</v>
      </c>
      <c r="I1496" t="s">
        <v>78</v>
      </c>
      <c r="J1496" t="s">
        <v>79</v>
      </c>
      <c r="K1496" t="s">
        <v>43</v>
      </c>
      <c r="L1496">
        <v>90720</v>
      </c>
      <c r="M1496" t="s">
        <v>26</v>
      </c>
      <c r="N1496" t="s">
        <v>140</v>
      </c>
      <c r="O1496" s="6" t="str">
        <f>VLOOKUP(N1496,TOOLS!H:I,2,0)</f>
        <v>WV-SFV110</v>
      </c>
      <c r="P1496" s="6">
        <v>10118016</v>
      </c>
      <c r="Q1496" s="6"/>
      <c r="R1496" s="6" t="str">
        <f>VLOOKUP(O1496,TOOLS!A:B,2,0)</f>
        <v>S1:SSG</v>
      </c>
      <c r="S1496" t="s">
        <v>105</v>
      </c>
      <c r="T1496" s="2">
        <v>43369</v>
      </c>
      <c r="V1496">
        <v>5404111238</v>
      </c>
      <c r="W1496">
        <v>1</v>
      </c>
      <c r="X1496" s="1">
        <v>258.56</v>
      </c>
      <c r="Y1496" s="1">
        <v>258.56</v>
      </c>
      <c r="Z1496" s="6" t="e">
        <f>VLOOKUP(T1496,TOOLS!E:F,2,0)</f>
        <v>#N/A</v>
      </c>
    </row>
    <row r="1497" spans="1:26" x14ac:dyDescent="0.2">
      <c r="A1497" t="s">
        <v>218</v>
      </c>
      <c r="B1497">
        <v>0</v>
      </c>
      <c r="C1497" t="s">
        <v>2398</v>
      </c>
      <c r="D1497" t="s">
        <v>2399</v>
      </c>
      <c r="E1497" t="s">
        <v>2361</v>
      </c>
      <c r="F1497" t="s">
        <v>52</v>
      </c>
      <c r="G1497">
        <v>85205</v>
      </c>
      <c r="H1497" t="s">
        <v>8363</v>
      </c>
      <c r="I1497" t="s">
        <v>8364</v>
      </c>
      <c r="J1497" t="s">
        <v>8268</v>
      </c>
      <c r="K1497" t="s">
        <v>73</v>
      </c>
      <c r="L1497">
        <v>32246</v>
      </c>
      <c r="M1497" t="s">
        <v>26</v>
      </c>
      <c r="N1497" t="s">
        <v>140</v>
      </c>
      <c r="O1497" s="6" t="str">
        <f>VLOOKUP(N1497,TOOLS!H:I,2,0)</f>
        <v>WV-SFV110</v>
      </c>
      <c r="P1497" s="6">
        <v>10118016</v>
      </c>
      <c r="Q1497" s="6"/>
      <c r="R1497" s="6" t="str">
        <f>VLOOKUP(O1497,TOOLS!A:B,2,0)</f>
        <v>S1:SSG</v>
      </c>
      <c r="S1497" t="s">
        <v>105</v>
      </c>
      <c r="T1497" s="2">
        <v>43369</v>
      </c>
      <c r="V1497">
        <v>5404112184</v>
      </c>
      <c r="W1497">
        <v>1</v>
      </c>
      <c r="X1497" s="1">
        <v>258.56</v>
      </c>
      <c r="Y1497" s="1">
        <v>258.56</v>
      </c>
      <c r="Z1497" s="6" t="e">
        <f>VLOOKUP(T1497,TOOLS!E:F,2,0)</f>
        <v>#N/A</v>
      </c>
    </row>
    <row r="1498" spans="1:26" x14ac:dyDescent="0.2">
      <c r="A1498" t="s">
        <v>218</v>
      </c>
      <c r="B1498">
        <v>0</v>
      </c>
      <c r="C1498" t="s">
        <v>77</v>
      </c>
      <c r="D1498" t="s">
        <v>78</v>
      </c>
      <c r="E1498" t="s">
        <v>79</v>
      </c>
      <c r="F1498" t="s">
        <v>43</v>
      </c>
      <c r="G1498">
        <v>90720</v>
      </c>
      <c r="H1498" t="s">
        <v>77</v>
      </c>
      <c r="I1498" t="s">
        <v>78</v>
      </c>
      <c r="J1498" t="s">
        <v>79</v>
      </c>
      <c r="K1498" t="s">
        <v>43</v>
      </c>
      <c r="L1498">
        <v>90720</v>
      </c>
      <c r="M1498" t="s">
        <v>26</v>
      </c>
      <c r="N1498" t="s">
        <v>140</v>
      </c>
      <c r="O1498" s="6" t="str">
        <f>VLOOKUP(N1498,TOOLS!H:I,2,0)</f>
        <v>WV-SFV110</v>
      </c>
      <c r="P1498" s="6">
        <v>10118016</v>
      </c>
      <c r="Q1498" s="6"/>
      <c r="R1498" s="6" t="str">
        <f>VLOOKUP(O1498,TOOLS!A:B,2,0)</f>
        <v>S1:SSG</v>
      </c>
      <c r="S1498" t="s">
        <v>105</v>
      </c>
      <c r="T1498" s="2">
        <v>43369</v>
      </c>
      <c r="V1498">
        <v>5404111249</v>
      </c>
      <c r="W1498">
        <v>5</v>
      </c>
      <c r="X1498" s="1">
        <v>258.56</v>
      </c>
      <c r="Y1498" s="1">
        <v>1292.8</v>
      </c>
      <c r="Z1498" s="6" t="e">
        <f>VLOOKUP(T1498,TOOLS!E:F,2,0)</f>
        <v>#N/A</v>
      </c>
    </row>
    <row r="1499" spans="1:26" x14ac:dyDescent="0.2">
      <c r="A1499" t="s">
        <v>218</v>
      </c>
      <c r="B1499">
        <v>0</v>
      </c>
      <c r="C1499" t="s">
        <v>6104</v>
      </c>
      <c r="D1499" t="s">
        <v>6105</v>
      </c>
      <c r="E1499" t="s">
        <v>6106</v>
      </c>
      <c r="F1499" t="s">
        <v>166</v>
      </c>
      <c r="G1499">
        <v>41102</v>
      </c>
      <c r="H1499" t="s">
        <v>6104</v>
      </c>
      <c r="I1499" t="s">
        <v>8365</v>
      </c>
      <c r="J1499" t="s">
        <v>6106</v>
      </c>
      <c r="K1499" t="s">
        <v>166</v>
      </c>
      <c r="L1499">
        <v>41102</v>
      </c>
      <c r="M1499" t="s">
        <v>26</v>
      </c>
      <c r="N1499" t="s">
        <v>140</v>
      </c>
      <c r="O1499" s="6" t="str">
        <f>VLOOKUP(N1499,TOOLS!H:I,2,0)</f>
        <v>WV-SFV110</v>
      </c>
      <c r="P1499" s="6">
        <v>10118016</v>
      </c>
      <c r="Q1499" s="6"/>
      <c r="R1499" s="6" t="str">
        <f>VLOOKUP(O1499,TOOLS!A:B,2,0)</f>
        <v>S1:SSG</v>
      </c>
      <c r="S1499" t="s">
        <v>105</v>
      </c>
      <c r="T1499" s="2">
        <v>43369</v>
      </c>
      <c r="V1499">
        <v>5404110998</v>
      </c>
      <c r="W1499">
        <v>6</v>
      </c>
      <c r="X1499" s="1">
        <v>258.56</v>
      </c>
      <c r="Y1499" s="1">
        <v>1551.36</v>
      </c>
      <c r="Z1499" s="6" t="e">
        <f>VLOOKUP(T1499,TOOLS!E:F,2,0)</f>
        <v>#N/A</v>
      </c>
    </row>
    <row r="1500" spans="1:26" x14ac:dyDescent="0.2">
      <c r="A1500" t="s">
        <v>218</v>
      </c>
      <c r="B1500">
        <v>0</v>
      </c>
      <c r="C1500" t="s">
        <v>77</v>
      </c>
      <c r="D1500" t="s">
        <v>78</v>
      </c>
      <c r="E1500" t="s">
        <v>79</v>
      </c>
      <c r="F1500" t="s">
        <v>43</v>
      </c>
      <c r="G1500">
        <v>90720</v>
      </c>
      <c r="H1500" t="s">
        <v>77</v>
      </c>
      <c r="I1500" t="s">
        <v>78</v>
      </c>
      <c r="J1500" t="s">
        <v>79</v>
      </c>
      <c r="K1500" t="s">
        <v>43</v>
      </c>
      <c r="L1500">
        <v>90720</v>
      </c>
      <c r="M1500" t="s">
        <v>26</v>
      </c>
      <c r="N1500" t="s">
        <v>140</v>
      </c>
      <c r="O1500" s="6" t="str">
        <f>VLOOKUP(N1500,TOOLS!H:I,2,0)</f>
        <v>WV-SFV110</v>
      </c>
      <c r="P1500" s="6">
        <v>10118016</v>
      </c>
      <c r="Q1500" s="6"/>
      <c r="R1500" s="6" t="str">
        <f>VLOOKUP(O1500,TOOLS!A:B,2,0)</f>
        <v>S1:SSG</v>
      </c>
      <c r="S1500" t="s">
        <v>105</v>
      </c>
      <c r="T1500" s="2">
        <v>43369</v>
      </c>
      <c r="V1500">
        <v>5404111245</v>
      </c>
      <c r="W1500">
        <v>1</v>
      </c>
      <c r="X1500" s="1">
        <v>258.56</v>
      </c>
      <c r="Y1500" s="1">
        <v>258.56</v>
      </c>
      <c r="Z1500" s="6" t="e">
        <f>VLOOKUP(T1500,TOOLS!E:F,2,0)</f>
        <v>#N/A</v>
      </c>
    </row>
    <row r="1501" spans="1:26" x14ac:dyDescent="0.2">
      <c r="A1501" t="s">
        <v>218</v>
      </c>
      <c r="B1501">
        <v>0</v>
      </c>
      <c r="C1501" t="s">
        <v>77</v>
      </c>
      <c r="D1501" t="s">
        <v>78</v>
      </c>
      <c r="E1501" t="s">
        <v>79</v>
      </c>
      <c r="F1501" t="s">
        <v>43</v>
      </c>
      <c r="G1501">
        <v>90720</v>
      </c>
      <c r="H1501" t="s">
        <v>77</v>
      </c>
      <c r="I1501" t="s">
        <v>78</v>
      </c>
      <c r="J1501" t="s">
        <v>79</v>
      </c>
      <c r="K1501" t="s">
        <v>43</v>
      </c>
      <c r="L1501">
        <v>90720</v>
      </c>
      <c r="M1501" t="s">
        <v>26</v>
      </c>
      <c r="N1501" t="s">
        <v>140</v>
      </c>
      <c r="O1501" s="6" t="str">
        <f>VLOOKUP(N1501,TOOLS!H:I,2,0)</f>
        <v>WV-SFV110</v>
      </c>
      <c r="P1501" s="6">
        <v>10118016</v>
      </c>
      <c r="Q1501" s="6"/>
      <c r="R1501" s="6" t="str">
        <f>VLOOKUP(O1501,TOOLS!A:B,2,0)</f>
        <v>S1:SSG</v>
      </c>
      <c r="S1501" t="s">
        <v>105</v>
      </c>
      <c r="T1501" s="2">
        <v>43369</v>
      </c>
      <c r="V1501">
        <v>5404111246</v>
      </c>
      <c r="W1501">
        <v>4</v>
      </c>
      <c r="X1501" s="1">
        <v>258.56</v>
      </c>
      <c r="Y1501" s="1">
        <v>1034.24</v>
      </c>
      <c r="Z1501" s="6" t="e">
        <f>VLOOKUP(T1501,TOOLS!E:F,2,0)</f>
        <v>#N/A</v>
      </c>
    </row>
    <row r="1502" spans="1:26" x14ac:dyDescent="0.2">
      <c r="A1502" t="s">
        <v>218</v>
      </c>
      <c r="B1502">
        <v>0</v>
      </c>
      <c r="C1502" t="s">
        <v>77</v>
      </c>
      <c r="D1502" t="s">
        <v>78</v>
      </c>
      <c r="E1502" t="s">
        <v>79</v>
      </c>
      <c r="F1502" t="s">
        <v>43</v>
      </c>
      <c r="G1502">
        <v>90720</v>
      </c>
      <c r="H1502" t="s">
        <v>77</v>
      </c>
      <c r="I1502" t="s">
        <v>78</v>
      </c>
      <c r="J1502" t="s">
        <v>79</v>
      </c>
      <c r="K1502" t="s">
        <v>43</v>
      </c>
      <c r="L1502">
        <v>90720</v>
      </c>
      <c r="M1502" t="s">
        <v>26</v>
      </c>
      <c r="N1502" t="s">
        <v>140</v>
      </c>
      <c r="O1502" s="6" t="str">
        <f>VLOOKUP(N1502,TOOLS!H:I,2,0)</f>
        <v>WV-SFV110</v>
      </c>
      <c r="P1502" s="6">
        <v>10118016</v>
      </c>
      <c r="Q1502" s="6"/>
      <c r="R1502" s="6" t="str">
        <f>VLOOKUP(O1502,TOOLS!A:B,2,0)</f>
        <v>S1:SSG</v>
      </c>
      <c r="S1502" t="s">
        <v>105</v>
      </c>
      <c r="T1502" s="2">
        <v>43369</v>
      </c>
      <c r="V1502">
        <v>5404111247</v>
      </c>
      <c r="W1502">
        <v>3</v>
      </c>
      <c r="X1502" s="1">
        <v>258.56</v>
      </c>
      <c r="Y1502" s="1">
        <v>775.68</v>
      </c>
      <c r="Z1502" s="6" t="e">
        <f>VLOOKUP(T1502,TOOLS!E:F,2,0)</f>
        <v>#N/A</v>
      </c>
    </row>
    <row r="1503" spans="1:26" x14ac:dyDescent="0.2">
      <c r="A1503" t="s">
        <v>218</v>
      </c>
      <c r="B1503">
        <v>0</v>
      </c>
      <c r="C1503" t="s">
        <v>77</v>
      </c>
      <c r="D1503" t="s">
        <v>78</v>
      </c>
      <c r="E1503" t="s">
        <v>79</v>
      </c>
      <c r="F1503" t="s">
        <v>43</v>
      </c>
      <c r="G1503">
        <v>90720</v>
      </c>
      <c r="H1503" t="s">
        <v>77</v>
      </c>
      <c r="I1503" t="s">
        <v>78</v>
      </c>
      <c r="J1503" t="s">
        <v>79</v>
      </c>
      <c r="K1503" t="s">
        <v>43</v>
      </c>
      <c r="L1503">
        <v>90720</v>
      </c>
      <c r="M1503" t="s">
        <v>26</v>
      </c>
      <c r="N1503" t="s">
        <v>140</v>
      </c>
      <c r="O1503" s="6" t="str">
        <f>VLOOKUP(N1503,TOOLS!H:I,2,0)</f>
        <v>WV-SFV110</v>
      </c>
      <c r="P1503" s="6">
        <v>10118016</v>
      </c>
      <c r="Q1503" s="6"/>
      <c r="R1503" s="6" t="str">
        <f>VLOOKUP(O1503,TOOLS!A:B,2,0)</f>
        <v>S1:SSG</v>
      </c>
      <c r="S1503" t="s">
        <v>105</v>
      </c>
      <c r="T1503" s="2">
        <v>43371</v>
      </c>
      <c r="V1503">
        <v>5404124358</v>
      </c>
      <c r="W1503">
        <v>3</v>
      </c>
      <c r="X1503" s="1">
        <v>258.56</v>
      </c>
      <c r="Y1503" s="1">
        <v>775.68</v>
      </c>
      <c r="Z1503" s="6" t="e">
        <f>VLOOKUP(T1503,TOOLS!E:F,2,0)</f>
        <v>#N/A</v>
      </c>
    </row>
    <row r="1504" spans="1:26" x14ac:dyDescent="0.2">
      <c r="A1504" t="s">
        <v>220</v>
      </c>
      <c r="B1504" t="s">
        <v>5979</v>
      </c>
      <c r="C1504" t="s">
        <v>5980</v>
      </c>
      <c r="D1504" t="s">
        <v>5981</v>
      </c>
      <c r="E1504" t="s">
        <v>5982</v>
      </c>
      <c r="F1504" t="s">
        <v>133</v>
      </c>
      <c r="H1504" t="s">
        <v>5983</v>
      </c>
      <c r="I1504" t="s">
        <v>5984</v>
      </c>
      <c r="J1504" t="s">
        <v>5985</v>
      </c>
      <c r="K1504" t="s">
        <v>2190</v>
      </c>
      <c r="L1504" t="s">
        <v>5986</v>
      </c>
      <c r="N1504" t="s">
        <v>140</v>
      </c>
      <c r="O1504" s="6" t="str">
        <f>VLOOKUP(N1504,TOOLS!H:I,2,0)</f>
        <v>WV-SFV110</v>
      </c>
      <c r="P1504" s="6"/>
      <c r="Q1504" s="6"/>
      <c r="R1504" s="6" t="str">
        <f>VLOOKUP(O1504,TOOLS!A:B,2,0)</f>
        <v>S1:SSG</v>
      </c>
      <c r="T1504" s="2">
        <v>43356</v>
      </c>
      <c r="V1504" t="s">
        <v>5987</v>
      </c>
      <c r="W1504">
        <v>1</v>
      </c>
      <c r="X1504" s="1">
        <v>258.56</v>
      </c>
      <c r="Y1504" s="1">
        <v>258.56</v>
      </c>
      <c r="Z1504" s="6" t="e">
        <f>VLOOKUP(T1504,TOOLS!E:F,2,0)</f>
        <v>#N/A</v>
      </c>
    </row>
    <row r="1505" spans="1:26" x14ac:dyDescent="0.2">
      <c r="A1505" t="s">
        <v>220</v>
      </c>
      <c r="B1505" t="s">
        <v>2418</v>
      </c>
      <c r="C1505" t="s">
        <v>2419</v>
      </c>
      <c r="D1505" t="s">
        <v>2420</v>
      </c>
      <c r="E1505" t="s">
        <v>2421</v>
      </c>
      <c r="F1505" t="s">
        <v>45</v>
      </c>
      <c r="H1505" t="s">
        <v>2419</v>
      </c>
      <c r="I1505" t="s">
        <v>2420</v>
      </c>
      <c r="J1505" t="s">
        <v>2421</v>
      </c>
      <c r="K1505" t="s">
        <v>45</v>
      </c>
      <c r="L1505" t="s">
        <v>2422</v>
      </c>
      <c r="N1505" t="s">
        <v>140</v>
      </c>
      <c r="O1505" s="6" t="str">
        <f>VLOOKUP(N1505,TOOLS!H:I,2,0)</f>
        <v>WV-SFV110</v>
      </c>
      <c r="P1505" s="6"/>
      <c r="Q1505" s="6"/>
      <c r="R1505" s="6" t="str">
        <f>VLOOKUP(O1505,TOOLS!A:B,2,0)</f>
        <v>S1:SSG</v>
      </c>
      <c r="T1505" s="2">
        <v>43349</v>
      </c>
      <c r="V1505" t="s">
        <v>5694</v>
      </c>
      <c r="W1505">
        <v>3</v>
      </c>
      <c r="X1505" s="1">
        <v>258.56</v>
      </c>
      <c r="Y1505" s="1">
        <v>775.68000000000006</v>
      </c>
      <c r="Z1505" s="6" t="e">
        <f>VLOOKUP(T1505,TOOLS!E:F,2,0)</f>
        <v>#N/A</v>
      </c>
    </row>
    <row r="1506" spans="1:26" x14ac:dyDescent="0.2">
      <c r="A1506" t="s">
        <v>220</v>
      </c>
      <c r="B1506" t="s">
        <v>7171</v>
      </c>
      <c r="C1506" t="s">
        <v>7172</v>
      </c>
      <c r="D1506" t="s">
        <v>7173</v>
      </c>
      <c r="E1506" t="s">
        <v>7174</v>
      </c>
      <c r="F1506" t="s">
        <v>2280</v>
      </c>
      <c r="H1506" t="s">
        <v>7172</v>
      </c>
      <c r="I1506" t="s">
        <v>7175</v>
      </c>
      <c r="J1506" t="s">
        <v>7174</v>
      </c>
      <c r="K1506" t="s">
        <v>2280</v>
      </c>
      <c r="L1506" t="s">
        <v>7176</v>
      </c>
      <c r="N1506" t="s">
        <v>140</v>
      </c>
      <c r="O1506" s="6" t="str">
        <f>VLOOKUP(N1506,TOOLS!H:I,2,0)</f>
        <v>WV-SFV110</v>
      </c>
      <c r="P1506" s="6"/>
      <c r="Q1506" s="6"/>
      <c r="R1506" s="6" t="str">
        <f>VLOOKUP(O1506,TOOLS!A:B,2,0)</f>
        <v>S1:SSG</v>
      </c>
      <c r="T1506" s="2">
        <v>43361</v>
      </c>
      <c r="V1506" t="s">
        <v>7177</v>
      </c>
      <c r="W1506">
        <v>2</v>
      </c>
      <c r="X1506" s="1">
        <v>258.56</v>
      </c>
      <c r="Y1506" s="1">
        <v>517.12</v>
      </c>
      <c r="Z1506" s="6" t="e">
        <f>VLOOKUP(T1506,TOOLS!E:F,2,0)</f>
        <v>#N/A</v>
      </c>
    </row>
    <row r="1507" spans="1:26" x14ac:dyDescent="0.2">
      <c r="A1507" t="s">
        <v>220</v>
      </c>
      <c r="B1507" t="s">
        <v>4971</v>
      </c>
      <c r="C1507" t="s">
        <v>4972</v>
      </c>
      <c r="D1507" t="s">
        <v>4973</v>
      </c>
      <c r="E1507" t="s">
        <v>4974</v>
      </c>
      <c r="F1507" t="s">
        <v>24</v>
      </c>
      <c r="H1507" t="s">
        <v>8377</v>
      </c>
      <c r="I1507" t="s">
        <v>8378</v>
      </c>
      <c r="J1507" t="s">
        <v>8379</v>
      </c>
      <c r="K1507" t="s">
        <v>2358</v>
      </c>
      <c r="L1507" t="s">
        <v>8380</v>
      </c>
      <c r="N1507" t="s">
        <v>140</v>
      </c>
      <c r="O1507" s="6" t="str">
        <f>VLOOKUP(N1507,TOOLS!H:I,2,0)</f>
        <v>WV-SFV110</v>
      </c>
      <c r="P1507" s="6"/>
      <c r="Q1507" s="6"/>
      <c r="R1507" s="6" t="str">
        <f>VLOOKUP(O1507,TOOLS!A:B,2,0)</f>
        <v>S1:SSG</v>
      </c>
      <c r="T1507" s="2">
        <v>43369</v>
      </c>
      <c r="V1507" t="s">
        <v>8381</v>
      </c>
      <c r="W1507">
        <v>1</v>
      </c>
      <c r="X1507" s="1">
        <v>258.56</v>
      </c>
      <c r="Y1507" s="1">
        <v>258.56</v>
      </c>
      <c r="Z1507" s="6" t="e">
        <f>VLOOKUP(T1507,TOOLS!E:F,2,0)</f>
        <v>#N/A</v>
      </c>
    </row>
    <row r="1508" spans="1:26" x14ac:dyDescent="0.2">
      <c r="A1508" t="s">
        <v>217</v>
      </c>
      <c r="B1508" t="s">
        <v>7570</v>
      </c>
      <c r="C1508" t="s">
        <v>8791</v>
      </c>
      <c r="D1508" t="s">
        <v>8792</v>
      </c>
      <c r="E1508" t="s">
        <v>8793</v>
      </c>
      <c r="F1508" t="s">
        <v>97</v>
      </c>
      <c r="G1508" t="s">
        <v>8794</v>
      </c>
      <c r="H1508" t="s">
        <v>8795</v>
      </c>
      <c r="I1508" t="s">
        <v>8792</v>
      </c>
      <c r="J1508" t="s">
        <v>8793</v>
      </c>
      <c r="K1508" t="s">
        <v>97</v>
      </c>
      <c r="L1508" t="s">
        <v>8794</v>
      </c>
      <c r="N1508" t="s">
        <v>140</v>
      </c>
      <c r="O1508" s="6" t="str">
        <f>VLOOKUP(N1508,TOOLS!H:I,2,0)</f>
        <v>WV-SFV110</v>
      </c>
      <c r="P1508" s="6"/>
      <c r="Q1508" s="6"/>
      <c r="R1508" s="6" t="str">
        <f>VLOOKUP(O1508,TOOLS!A:B,2,0)</f>
        <v>S1:SSG</v>
      </c>
      <c r="T1508" s="2">
        <v>43370</v>
      </c>
      <c r="U1508" t="s">
        <v>2297</v>
      </c>
      <c r="V1508" t="s">
        <v>8796</v>
      </c>
      <c r="W1508">
        <v>4</v>
      </c>
      <c r="X1508" s="1">
        <v>257.58</v>
      </c>
      <c r="Y1508" s="1">
        <v>1030.32</v>
      </c>
      <c r="Z1508" s="6" t="e">
        <f>VLOOKUP(T1508,TOOLS!E:F,2,0)</f>
        <v>#N/A</v>
      </c>
    </row>
    <row r="1509" spans="1:26" x14ac:dyDescent="0.2">
      <c r="A1509" t="s">
        <v>217</v>
      </c>
      <c r="B1509" t="s">
        <v>7570</v>
      </c>
      <c r="C1509" t="s">
        <v>8805</v>
      </c>
      <c r="D1509" t="s">
        <v>8806</v>
      </c>
      <c r="E1509" t="s">
        <v>8807</v>
      </c>
      <c r="F1509" t="s">
        <v>133</v>
      </c>
      <c r="G1509" t="s">
        <v>8808</v>
      </c>
      <c r="H1509" t="s">
        <v>8809</v>
      </c>
      <c r="I1509" t="s">
        <v>8806</v>
      </c>
      <c r="J1509" t="s">
        <v>8807</v>
      </c>
      <c r="K1509" t="s">
        <v>133</v>
      </c>
      <c r="L1509" t="s">
        <v>8808</v>
      </c>
      <c r="N1509" t="s">
        <v>140</v>
      </c>
      <c r="O1509" s="6" t="str">
        <f>VLOOKUP(N1509,TOOLS!H:I,2,0)</f>
        <v>WV-SFV110</v>
      </c>
      <c r="P1509" s="6"/>
      <c r="Q1509" s="6"/>
      <c r="R1509" s="6" t="str">
        <f>VLOOKUP(O1509,TOOLS!A:B,2,0)</f>
        <v>S1:SSG</v>
      </c>
      <c r="T1509" s="2">
        <v>43371</v>
      </c>
      <c r="U1509" t="s">
        <v>2297</v>
      </c>
      <c r="V1509" t="s">
        <v>8810</v>
      </c>
      <c r="W1509">
        <v>2</v>
      </c>
      <c r="X1509" s="1">
        <v>257.58</v>
      </c>
      <c r="Y1509" s="1">
        <v>515.16</v>
      </c>
      <c r="Z1509" s="6" t="e">
        <f>VLOOKUP(T1509,TOOLS!E:F,2,0)</f>
        <v>#N/A</v>
      </c>
    </row>
    <row r="1510" spans="1:26" x14ac:dyDescent="0.2">
      <c r="A1510" t="s">
        <v>217</v>
      </c>
      <c r="B1510" t="s">
        <v>7570</v>
      </c>
      <c r="C1510" t="s">
        <v>4885</v>
      </c>
      <c r="D1510" t="s">
        <v>7870</v>
      </c>
      <c r="E1510" t="s">
        <v>7871</v>
      </c>
      <c r="F1510" t="s">
        <v>2341</v>
      </c>
      <c r="G1510" t="s">
        <v>7872</v>
      </c>
      <c r="H1510" t="s">
        <v>7873</v>
      </c>
      <c r="I1510" t="s">
        <v>7870</v>
      </c>
      <c r="J1510" t="s">
        <v>7871</v>
      </c>
      <c r="K1510" t="s">
        <v>2341</v>
      </c>
      <c r="L1510" t="s">
        <v>7872</v>
      </c>
      <c r="N1510" t="s">
        <v>140</v>
      </c>
      <c r="O1510" s="6" t="str">
        <f>VLOOKUP(N1510,TOOLS!H:I,2,0)</f>
        <v>WV-SFV110</v>
      </c>
      <c r="P1510" s="6"/>
      <c r="Q1510" s="6"/>
      <c r="R1510" s="6" t="str">
        <f>VLOOKUP(O1510,TOOLS!A:B,2,0)</f>
        <v>S1:SSG</v>
      </c>
      <c r="T1510" s="2">
        <v>43367</v>
      </c>
      <c r="U1510" t="s">
        <v>2297</v>
      </c>
      <c r="V1510" t="s">
        <v>8920</v>
      </c>
      <c r="W1510">
        <v>1</v>
      </c>
      <c r="X1510" s="1">
        <v>257.58</v>
      </c>
      <c r="Y1510" s="1">
        <v>257.58</v>
      </c>
      <c r="Z1510" s="6" t="e">
        <f>VLOOKUP(T1510,TOOLS!E:F,2,0)</f>
        <v>#N/A</v>
      </c>
    </row>
    <row r="1511" spans="1:26" x14ac:dyDescent="0.2">
      <c r="A1511" t="s">
        <v>217</v>
      </c>
      <c r="B1511" t="s">
        <v>7570</v>
      </c>
      <c r="C1511" t="s">
        <v>6872</v>
      </c>
      <c r="D1511" t="s">
        <v>6873</v>
      </c>
      <c r="E1511" t="s">
        <v>6874</v>
      </c>
      <c r="F1511" t="s">
        <v>66</v>
      </c>
      <c r="G1511" t="s">
        <v>6875</v>
      </c>
      <c r="H1511" t="s">
        <v>6876</v>
      </c>
      <c r="I1511" t="s">
        <v>6873</v>
      </c>
      <c r="J1511" t="s">
        <v>6874</v>
      </c>
      <c r="K1511" t="s">
        <v>66</v>
      </c>
      <c r="L1511" t="s">
        <v>6875</v>
      </c>
      <c r="N1511" t="s">
        <v>140</v>
      </c>
      <c r="O1511" s="6" t="str">
        <f>VLOOKUP(N1511,TOOLS!H:I,2,0)</f>
        <v>WV-SFV110</v>
      </c>
      <c r="P1511" s="6"/>
      <c r="Q1511" s="6"/>
      <c r="R1511" s="6" t="str">
        <f>VLOOKUP(O1511,TOOLS!A:B,2,0)</f>
        <v>S1:SSG</v>
      </c>
      <c r="T1511" s="2">
        <v>43356</v>
      </c>
      <c r="U1511" t="s">
        <v>2297</v>
      </c>
      <c r="V1511" t="s">
        <v>6877</v>
      </c>
      <c r="W1511">
        <v>1</v>
      </c>
      <c r="X1511" s="1">
        <v>258.56</v>
      </c>
      <c r="Y1511" s="1">
        <v>258.56</v>
      </c>
      <c r="Z1511" s="6" t="e">
        <f>VLOOKUP(T1511,TOOLS!E:F,2,0)</f>
        <v>#N/A</v>
      </c>
    </row>
    <row r="1512" spans="1:26" x14ac:dyDescent="0.2">
      <c r="A1512" t="s">
        <v>217</v>
      </c>
      <c r="B1512" t="s">
        <v>7570</v>
      </c>
      <c r="C1512" t="s">
        <v>2284</v>
      </c>
      <c r="D1512" t="s">
        <v>2410</v>
      </c>
      <c r="E1512" t="s">
        <v>2411</v>
      </c>
      <c r="F1512" t="s">
        <v>45</v>
      </c>
      <c r="G1512" t="s">
        <v>2282</v>
      </c>
      <c r="H1512" t="s">
        <v>2410</v>
      </c>
      <c r="I1512" t="s">
        <v>2410</v>
      </c>
      <c r="J1512" t="s">
        <v>2411</v>
      </c>
      <c r="K1512" t="s">
        <v>45</v>
      </c>
      <c r="L1512" t="s">
        <v>2282</v>
      </c>
      <c r="N1512" t="s">
        <v>140</v>
      </c>
      <c r="O1512" s="6" t="str">
        <f>VLOOKUP(N1512,TOOLS!H:I,2,0)</f>
        <v>WV-SFV110</v>
      </c>
      <c r="P1512" s="6"/>
      <c r="Q1512" s="6"/>
      <c r="R1512" s="6" t="str">
        <f>VLOOKUP(O1512,TOOLS!A:B,2,0)</f>
        <v>S1:SSG</v>
      </c>
      <c r="T1512" s="2">
        <v>43360</v>
      </c>
      <c r="U1512" t="s">
        <v>7947</v>
      </c>
      <c r="V1512" t="s">
        <v>7948</v>
      </c>
      <c r="W1512">
        <v>-1</v>
      </c>
      <c r="X1512" s="1">
        <v>218.16</v>
      </c>
      <c r="Y1512" s="1">
        <v>-218.16</v>
      </c>
      <c r="Z1512" s="6" t="e">
        <f>VLOOKUP(T1512,TOOLS!E:F,2,0)</f>
        <v>#N/A</v>
      </c>
    </row>
    <row r="1513" spans="1:26" x14ac:dyDescent="0.2">
      <c r="A1513" t="s">
        <v>217</v>
      </c>
      <c r="B1513" t="s">
        <v>7570</v>
      </c>
      <c r="C1513" t="s">
        <v>2284</v>
      </c>
      <c r="D1513" t="s">
        <v>2328</v>
      </c>
      <c r="E1513" t="s">
        <v>2281</v>
      </c>
      <c r="F1513" t="s">
        <v>45</v>
      </c>
      <c r="G1513" t="s">
        <v>2282</v>
      </c>
      <c r="H1513" t="s">
        <v>2326</v>
      </c>
      <c r="I1513" t="s">
        <v>2328</v>
      </c>
      <c r="J1513" t="s">
        <v>2281</v>
      </c>
      <c r="K1513" t="s">
        <v>45</v>
      </c>
      <c r="L1513" t="s">
        <v>2282</v>
      </c>
      <c r="N1513" t="s">
        <v>140</v>
      </c>
      <c r="O1513" s="6" t="str">
        <f>VLOOKUP(N1513,TOOLS!H:I,2,0)</f>
        <v>WV-SFV110</v>
      </c>
      <c r="P1513" s="6"/>
      <c r="Q1513" s="6"/>
      <c r="R1513" s="6" t="str">
        <f>VLOOKUP(O1513,TOOLS!A:B,2,0)</f>
        <v>S1:SSG</v>
      </c>
      <c r="T1513" s="2">
        <v>43356</v>
      </c>
      <c r="U1513" t="s">
        <v>6907</v>
      </c>
      <c r="V1513" t="s">
        <v>6908</v>
      </c>
      <c r="W1513">
        <v>1</v>
      </c>
      <c r="X1513" s="1">
        <v>258.56</v>
      </c>
      <c r="Y1513" s="1">
        <v>258.56</v>
      </c>
      <c r="Z1513" s="6" t="e">
        <f>VLOOKUP(T1513,TOOLS!E:F,2,0)</f>
        <v>#N/A</v>
      </c>
    </row>
    <row r="1514" spans="1:26" x14ac:dyDescent="0.2">
      <c r="A1514" t="s">
        <v>217</v>
      </c>
      <c r="B1514" t="s">
        <v>7570</v>
      </c>
      <c r="C1514" t="s">
        <v>9040</v>
      </c>
      <c r="D1514" t="s">
        <v>9046</v>
      </c>
      <c r="E1514" t="s">
        <v>9042</v>
      </c>
      <c r="F1514" t="s">
        <v>45</v>
      </c>
      <c r="G1514" t="s">
        <v>9043</v>
      </c>
      <c r="H1514" t="s">
        <v>9047</v>
      </c>
      <c r="I1514" t="s">
        <v>9046</v>
      </c>
      <c r="J1514" t="s">
        <v>9042</v>
      </c>
      <c r="K1514" t="s">
        <v>45</v>
      </c>
      <c r="L1514" t="s">
        <v>9043</v>
      </c>
      <c r="N1514" t="s">
        <v>140</v>
      </c>
      <c r="O1514" s="6" t="str">
        <f>VLOOKUP(N1514,TOOLS!H:I,2,0)</f>
        <v>WV-SFV110</v>
      </c>
      <c r="P1514" s="6"/>
      <c r="Q1514" s="6"/>
      <c r="R1514" s="6" t="str">
        <f>VLOOKUP(O1514,TOOLS!A:B,2,0)</f>
        <v>S1:SSG</v>
      </c>
      <c r="T1514" s="2">
        <v>43371</v>
      </c>
      <c r="U1514" t="s">
        <v>2297</v>
      </c>
      <c r="V1514" t="s">
        <v>9049</v>
      </c>
      <c r="W1514">
        <v>9</v>
      </c>
      <c r="X1514" s="1">
        <v>257.58</v>
      </c>
      <c r="Y1514" s="1">
        <v>2318.2199999999998</v>
      </c>
      <c r="Z1514" s="6" t="e">
        <f>VLOOKUP(T1514,TOOLS!E:F,2,0)</f>
        <v>#N/A</v>
      </c>
    </row>
    <row r="1515" spans="1:26" x14ac:dyDescent="0.2">
      <c r="A1515" t="s">
        <v>218</v>
      </c>
      <c r="B1515">
        <v>0</v>
      </c>
      <c r="C1515" t="s">
        <v>4772</v>
      </c>
      <c r="D1515" t="s">
        <v>4773</v>
      </c>
      <c r="E1515" t="s">
        <v>4774</v>
      </c>
      <c r="F1515" t="s">
        <v>63</v>
      </c>
      <c r="G1515">
        <v>7080</v>
      </c>
      <c r="H1515" t="s">
        <v>4772</v>
      </c>
      <c r="I1515" t="s">
        <v>4775</v>
      </c>
      <c r="J1515" t="s">
        <v>4774</v>
      </c>
      <c r="K1515" t="s">
        <v>63</v>
      </c>
      <c r="L1515">
        <v>7080</v>
      </c>
      <c r="M1515" t="s">
        <v>26</v>
      </c>
      <c r="N1515" t="s">
        <v>340</v>
      </c>
      <c r="O1515" s="6" t="str">
        <f>VLOOKUP(N1515,TOOLS!H:I,2,0)</f>
        <v>WV-SFV110M/10</v>
      </c>
      <c r="P1515" s="6">
        <v>10153769</v>
      </c>
      <c r="Q1515" s="6"/>
      <c r="R1515" s="6" t="str">
        <f>VLOOKUP(O1515,TOOLS!A:B,2,0)</f>
        <v>S1:SSG</v>
      </c>
      <c r="S1515" t="s">
        <v>105</v>
      </c>
      <c r="T1515" s="2">
        <v>43349</v>
      </c>
      <c r="V1515">
        <v>5404033037</v>
      </c>
      <c r="W1515">
        <v>22</v>
      </c>
      <c r="X1515" s="1">
        <v>2112.5</v>
      </c>
      <c r="Y1515" s="1">
        <v>46475</v>
      </c>
      <c r="Z1515" s="6" t="e">
        <f>VLOOKUP(T1515,TOOLS!E:F,2,0)</f>
        <v>#N/A</v>
      </c>
    </row>
    <row r="1516" spans="1:26" x14ac:dyDescent="0.2">
      <c r="A1516" t="s">
        <v>218</v>
      </c>
      <c r="B1516">
        <v>0</v>
      </c>
      <c r="C1516" t="s">
        <v>4772</v>
      </c>
      <c r="D1516" t="s">
        <v>4773</v>
      </c>
      <c r="E1516" t="s">
        <v>4774</v>
      </c>
      <c r="F1516" t="s">
        <v>63</v>
      </c>
      <c r="G1516">
        <v>7080</v>
      </c>
      <c r="H1516" t="s">
        <v>4772</v>
      </c>
      <c r="I1516" t="s">
        <v>4775</v>
      </c>
      <c r="J1516" t="s">
        <v>4774</v>
      </c>
      <c r="K1516" t="s">
        <v>63</v>
      </c>
      <c r="L1516">
        <v>7080</v>
      </c>
      <c r="M1516" t="s">
        <v>26</v>
      </c>
      <c r="N1516" t="s">
        <v>340</v>
      </c>
      <c r="O1516" s="6" t="str">
        <f>VLOOKUP(N1516,TOOLS!H:I,2,0)</f>
        <v>WV-SFV110M/10</v>
      </c>
      <c r="P1516" s="6">
        <v>10153769</v>
      </c>
      <c r="Q1516" s="6"/>
      <c r="R1516" s="6" t="str">
        <f>VLOOKUP(O1516,TOOLS!A:B,2,0)</f>
        <v>S1:SSG</v>
      </c>
      <c r="S1516" t="s">
        <v>105</v>
      </c>
      <c r="T1516" s="2">
        <v>43349</v>
      </c>
      <c r="V1516">
        <v>5404033037</v>
      </c>
      <c r="W1516">
        <v>81</v>
      </c>
      <c r="X1516" s="1">
        <v>2112.5</v>
      </c>
      <c r="Y1516" s="1">
        <v>171112.5</v>
      </c>
      <c r="Z1516" s="6" t="e">
        <f>VLOOKUP(T1516,TOOLS!E:F,2,0)</f>
        <v>#N/A</v>
      </c>
    </row>
    <row r="1517" spans="1:26" x14ac:dyDescent="0.2">
      <c r="A1517" t="s">
        <v>218</v>
      </c>
      <c r="B1517">
        <v>0</v>
      </c>
      <c r="C1517" t="s">
        <v>4772</v>
      </c>
      <c r="D1517" t="s">
        <v>4773</v>
      </c>
      <c r="E1517" t="s">
        <v>4774</v>
      </c>
      <c r="F1517" t="s">
        <v>63</v>
      </c>
      <c r="G1517">
        <v>7080</v>
      </c>
      <c r="H1517" t="s">
        <v>4772</v>
      </c>
      <c r="I1517" t="s">
        <v>4775</v>
      </c>
      <c r="J1517" t="s">
        <v>4774</v>
      </c>
      <c r="K1517" t="s">
        <v>63</v>
      </c>
      <c r="L1517">
        <v>7080</v>
      </c>
      <c r="M1517" t="s">
        <v>26</v>
      </c>
      <c r="N1517" t="s">
        <v>340</v>
      </c>
      <c r="O1517" s="6" t="str">
        <f>VLOOKUP(N1517,TOOLS!H:I,2,0)</f>
        <v>WV-SFV110M/10</v>
      </c>
      <c r="P1517" s="6">
        <v>10153769</v>
      </c>
      <c r="Q1517" s="6"/>
      <c r="R1517" s="6" t="str">
        <f>VLOOKUP(O1517,TOOLS!A:B,2,0)</f>
        <v>S1:SSG</v>
      </c>
      <c r="S1517" t="s">
        <v>105</v>
      </c>
      <c r="T1517" s="2">
        <v>43368</v>
      </c>
      <c r="V1517">
        <v>5404106576</v>
      </c>
      <c r="W1517">
        <v>73</v>
      </c>
      <c r="X1517" s="1">
        <v>2112.5</v>
      </c>
      <c r="Y1517" s="1">
        <v>154212.5</v>
      </c>
      <c r="Z1517" s="6" t="e">
        <f>VLOOKUP(T1517,TOOLS!E:F,2,0)</f>
        <v>#N/A</v>
      </c>
    </row>
    <row r="1518" spans="1:26" x14ac:dyDescent="0.2">
      <c r="A1518" t="s">
        <v>218</v>
      </c>
      <c r="B1518">
        <v>0</v>
      </c>
      <c r="C1518" t="s">
        <v>4772</v>
      </c>
      <c r="D1518" t="s">
        <v>4773</v>
      </c>
      <c r="E1518" t="s">
        <v>4774</v>
      </c>
      <c r="F1518" t="s">
        <v>63</v>
      </c>
      <c r="G1518">
        <v>7080</v>
      </c>
      <c r="H1518" t="s">
        <v>4772</v>
      </c>
      <c r="I1518" t="s">
        <v>4775</v>
      </c>
      <c r="J1518" t="s">
        <v>4774</v>
      </c>
      <c r="K1518" t="s">
        <v>63</v>
      </c>
      <c r="L1518">
        <v>7080</v>
      </c>
      <c r="M1518" t="s">
        <v>26</v>
      </c>
      <c r="N1518" t="s">
        <v>340</v>
      </c>
      <c r="O1518" s="6" t="str">
        <f>VLOOKUP(N1518,TOOLS!H:I,2,0)</f>
        <v>WV-SFV110M/10</v>
      </c>
      <c r="P1518" s="6">
        <v>10153769</v>
      </c>
      <c r="Q1518" s="6"/>
      <c r="R1518" s="6" t="str">
        <f>VLOOKUP(O1518,TOOLS!A:B,2,0)</f>
        <v>S1:SSG</v>
      </c>
      <c r="S1518" t="s">
        <v>105</v>
      </c>
      <c r="T1518" s="2">
        <v>43368</v>
      </c>
      <c r="V1518">
        <v>5404106576</v>
      </c>
      <c r="W1518">
        <v>16</v>
      </c>
      <c r="X1518" s="1">
        <v>2112.5</v>
      </c>
      <c r="Y1518" s="1">
        <v>33800</v>
      </c>
      <c r="Z1518" s="6" t="e">
        <f>VLOOKUP(T1518,TOOLS!E:F,2,0)</f>
        <v>#N/A</v>
      </c>
    </row>
    <row r="1519" spans="1:26" x14ac:dyDescent="0.2">
      <c r="A1519" t="s">
        <v>218</v>
      </c>
      <c r="B1519">
        <v>0</v>
      </c>
      <c r="C1519" t="s">
        <v>4772</v>
      </c>
      <c r="D1519" t="s">
        <v>4773</v>
      </c>
      <c r="E1519" t="s">
        <v>4774</v>
      </c>
      <c r="F1519" t="s">
        <v>63</v>
      </c>
      <c r="G1519">
        <v>7080</v>
      </c>
      <c r="H1519" t="s">
        <v>4772</v>
      </c>
      <c r="I1519" t="s">
        <v>4775</v>
      </c>
      <c r="J1519" t="s">
        <v>4774</v>
      </c>
      <c r="K1519" t="s">
        <v>63</v>
      </c>
      <c r="L1519">
        <v>7080</v>
      </c>
      <c r="M1519" t="s">
        <v>26</v>
      </c>
      <c r="N1519" t="s">
        <v>340</v>
      </c>
      <c r="O1519" s="6" t="str">
        <f>VLOOKUP(N1519,TOOLS!H:I,2,0)</f>
        <v>WV-SFV110M/10</v>
      </c>
      <c r="P1519" s="6">
        <v>10153769</v>
      </c>
      <c r="Q1519" s="6"/>
      <c r="R1519" s="6" t="str">
        <f>VLOOKUP(O1519,TOOLS!A:B,2,0)</f>
        <v>S1:SSG</v>
      </c>
      <c r="S1519" t="s">
        <v>105</v>
      </c>
      <c r="T1519" s="2">
        <v>43370</v>
      </c>
      <c r="V1519">
        <v>5404118709</v>
      </c>
      <c r="W1519">
        <v>42</v>
      </c>
      <c r="X1519" s="1">
        <v>2112.5</v>
      </c>
      <c r="Y1519" s="1">
        <v>88725</v>
      </c>
      <c r="Z1519" s="6" t="e">
        <f>VLOOKUP(T1519,TOOLS!E:F,2,0)</f>
        <v>#N/A</v>
      </c>
    </row>
    <row r="1520" spans="1:26" x14ac:dyDescent="0.2">
      <c r="A1520" t="s">
        <v>218</v>
      </c>
      <c r="B1520">
        <v>0</v>
      </c>
      <c r="C1520" t="s">
        <v>4772</v>
      </c>
      <c r="D1520" t="s">
        <v>4773</v>
      </c>
      <c r="E1520" t="s">
        <v>4774</v>
      </c>
      <c r="F1520" t="s">
        <v>63</v>
      </c>
      <c r="G1520">
        <v>7080</v>
      </c>
      <c r="H1520" t="s">
        <v>4772</v>
      </c>
      <c r="I1520" t="s">
        <v>4775</v>
      </c>
      <c r="J1520" t="s">
        <v>4774</v>
      </c>
      <c r="K1520" t="s">
        <v>63</v>
      </c>
      <c r="L1520">
        <v>7080</v>
      </c>
      <c r="M1520" t="s">
        <v>26</v>
      </c>
      <c r="N1520" t="s">
        <v>340</v>
      </c>
      <c r="O1520" s="6" t="str">
        <f>VLOOKUP(N1520,TOOLS!H:I,2,0)</f>
        <v>WV-SFV110M/10</v>
      </c>
      <c r="P1520" s="6">
        <v>10153769</v>
      </c>
      <c r="Q1520" s="6"/>
      <c r="R1520" s="6" t="str">
        <f>VLOOKUP(O1520,TOOLS!A:B,2,0)</f>
        <v>S1:SSG</v>
      </c>
      <c r="S1520" t="s">
        <v>105</v>
      </c>
      <c r="T1520" s="2">
        <v>43370</v>
      </c>
      <c r="V1520">
        <v>5404118709</v>
      </c>
      <c r="W1520">
        <v>19</v>
      </c>
      <c r="X1520" s="1">
        <v>2112.5</v>
      </c>
      <c r="Y1520" s="1">
        <v>40137.5</v>
      </c>
      <c r="Z1520" s="6" t="e">
        <f>VLOOKUP(T1520,TOOLS!E:F,2,0)</f>
        <v>#N/A</v>
      </c>
    </row>
    <row r="1521" spans="1:26" x14ac:dyDescent="0.2">
      <c r="A1521" t="s">
        <v>218</v>
      </c>
      <c r="B1521">
        <v>0</v>
      </c>
      <c r="C1521" t="s">
        <v>2289</v>
      </c>
      <c r="D1521" t="s">
        <v>2290</v>
      </c>
      <c r="E1521" t="s">
        <v>2291</v>
      </c>
      <c r="F1521" t="s">
        <v>66</v>
      </c>
      <c r="G1521">
        <v>17601</v>
      </c>
      <c r="H1521" t="s">
        <v>2289</v>
      </c>
      <c r="I1521" t="s">
        <v>2290</v>
      </c>
      <c r="J1521" t="s">
        <v>2291</v>
      </c>
      <c r="K1521" t="s">
        <v>66</v>
      </c>
      <c r="L1521">
        <v>17601</v>
      </c>
      <c r="M1521" t="s">
        <v>26</v>
      </c>
      <c r="N1521" t="s">
        <v>142</v>
      </c>
      <c r="O1521" s="6" t="str">
        <f>VLOOKUP(N1521,TOOLS!H:I,2,0)</f>
        <v>WV-SFV130</v>
      </c>
      <c r="P1521" s="6">
        <v>10118018</v>
      </c>
      <c r="Q1521" s="6"/>
      <c r="R1521" s="6" t="str">
        <f>VLOOKUP(O1521,TOOLS!A:B,2,0)</f>
        <v>S1:SSG</v>
      </c>
      <c r="S1521" t="s">
        <v>105</v>
      </c>
      <c r="T1521" s="2">
        <v>43348</v>
      </c>
      <c r="V1521">
        <v>5404025568</v>
      </c>
      <c r="W1521">
        <v>1</v>
      </c>
      <c r="X1521" s="1">
        <v>350.72</v>
      </c>
      <c r="Y1521" s="1">
        <v>350.72</v>
      </c>
      <c r="Z1521" s="6" t="e">
        <f>VLOOKUP(T1521,TOOLS!E:F,2,0)</f>
        <v>#N/A</v>
      </c>
    </row>
    <row r="1522" spans="1:26" x14ac:dyDescent="0.2">
      <c r="A1522" t="s">
        <v>218</v>
      </c>
      <c r="B1522">
        <v>0</v>
      </c>
      <c r="C1522" t="s">
        <v>5205</v>
      </c>
      <c r="D1522" t="s">
        <v>5206</v>
      </c>
      <c r="E1522" t="s">
        <v>5207</v>
      </c>
      <c r="F1522" t="s">
        <v>45</v>
      </c>
      <c r="G1522">
        <v>2127</v>
      </c>
      <c r="H1522" t="s">
        <v>5205</v>
      </c>
      <c r="I1522" t="s">
        <v>5206</v>
      </c>
      <c r="J1522" t="s">
        <v>5207</v>
      </c>
      <c r="K1522" t="s">
        <v>45</v>
      </c>
      <c r="L1522">
        <v>2127</v>
      </c>
      <c r="M1522" t="s">
        <v>26</v>
      </c>
      <c r="N1522" t="s">
        <v>142</v>
      </c>
      <c r="O1522" s="6" t="str">
        <f>VLOOKUP(N1522,TOOLS!H:I,2,0)</f>
        <v>WV-SFV130</v>
      </c>
      <c r="P1522" s="6">
        <v>10118018</v>
      </c>
      <c r="Q1522" s="6"/>
      <c r="R1522" s="6" t="str">
        <f>VLOOKUP(O1522,TOOLS!A:B,2,0)</f>
        <v>S1:SSG</v>
      </c>
      <c r="S1522" t="s">
        <v>105</v>
      </c>
      <c r="T1522" s="2">
        <v>43348</v>
      </c>
      <c r="V1522">
        <v>5404026259</v>
      </c>
      <c r="W1522">
        <v>1</v>
      </c>
      <c r="X1522" s="1">
        <v>350.72</v>
      </c>
      <c r="Y1522" s="1">
        <v>350.72</v>
      </c>
      <c r="Z1522" s="6" t="e">
        <f>VLOOKUP(T1522,TOOLS!E:F,2,0)</f>
        <v>#N/A</v>
      </c>
    </row>
    <row r="1523" spans="1:26" x14ac:dyDescent="0.2">
      <c r="A1523" t="s">
        <v>218</v>
      </c>
      <c r="B1523">
        <v>0</v>
      </c>
      <c r="C1523" t="s">
        <v>121</v>
      </c>
      <c r="D1523" t="s">
        <v>122</v>
      </c>
      <c r="E1523" t="s">
        <v>123</v>
      </c>
      <c r="F1523" t="s">
        <v>69</v>
      </c>
      <c r="G1523">
        <v>80021</v>
      </c>
      <c r="H1523" t="s">
        <v>5248</v>
      </c>
      <c r="I1523" t="s">
        <v>5249</v>
      </c>
      <c r="J1523" t="s">
        <v>5250</v>
      </c>
      <c r="K1523" t="s">
        <v>37</v>
      </c>
      <c r="L1523">
        <v>49509</v>
      </c>
      <c r="M1523" t="s">
        <v>26</v>
      </c>
      <c r="N1523" t="s">
        <v>142</v>
      </c>
      <c r="O1523" s="6" t="str">
        <f>VLOOKUP(N1523,TOOLS!H:I,2,0)</f>
        <v>WV-SFV130</v>
      </c>
      <c r="P1523" s="6">
        <v>10118018</v>
      </c>
      <c r="Q1523" s="6"/>
      <c r="R1523" s="6" t="str">
        <f>VLOOKUP(O1523,TOOLS!A:B,2,0)</f>
        <v>S1:SSG</v>
      </c>
      <c r="S1523" t="s">
        <v>105</v>
      </c>
      <c r="T1523" s="2">
        <v>43349</v>
      </c>
      <c r="V1523">
        <v>5404030703</v>
      </c>
      <c r="W1523">
        <v>1</v>
      </c>
      <c r="X1523" s="1">
        <v>350.72</v>
      </c>
      <c r="Y1523" s="1">
        <v>350.72</v>
      </c>
      <c r="Z1523" s="6" t="e">
        <f>VLOOKUP(T1523,TOOLS!E:F,2,0)</f>
        <v>#N/A</v>
      </c>
    </row>
    <row r="1524" spans="1:26" x14ac:dyDescent="0.2">
      <c r="A1524" t="s">
        <v>218</v>
      </c>
      <c r="B1524">
        <v>0</v>
      </c>
      <c r="C1524" t="s">
        <v>112</v>
      </c>
      <c r="D1524" t="s">
        <v>113</v>
      </c>
      <c r="E1524" t="s">
        <v>114</v>
      </c>
      <c r="F1524" t="s">
        <v>42</v>
      </c>
      <c r="G1524">
        <v>60173</v>
      </c>
      <c r="H1524" t="s">
        <v>112</v>
      </c>
      <c r="I1524" t="s">
        <v>5136</v>
      </c>
      <c r="J1524" t="s">
        <v>2287</v>
      </c>
      <c r="K1524" t="s">
        <v>73</v>
      </c>
      <c r="L1524">
        <v>32822</v>
      </c>
      <c r="M1524" t="s">
        <v>26</v>
      </c>
      <c r="N1524" t="s">
        <v>142</v>
      </c>
      <c r="O1524" s="6" t="str">
        <f>VLOOKUP(N1524,TOOLS!H:I,2,0)</f>
        <v>WV-SFV130</v>
      </c>
      <c r="P1524" s="6">
        <v>10118018</v>
      </c>
      <c r="Q1524" s="6"/>
      <c r="R1524" s="6" t="str">
        <f>VLOOKUP(O1524,TOOLS!A:B,2,0)</f>
        <v>S1:SSG</v>
      </c>
      <c r="S1524" t="s">
        <v>105</v>
      </c>
      <c r="T1524" s="2">
        <v>43350</v>
      </c>
      <c r="V1524">
        <v>5404036692</v>
      </c>
      <c r="W1524">
        <v>1</v>
      </c>
      <c r="X1524" s="1">
        <v>350.72</v>
      </c>
      <c r="Y1524" s="1">
        <v>350.72</v>
      </c>
      <c r="Z1524" s="6" t="e">
        <f>VLOOKUP(T1524,TOOLS!E:F,2,0)</f>
        <v>#N/A</v>
      </c>
    </row>
    <row r="1525" spans="1:26" x14ac:dyDescent="0.2">
      <c r="A1525" t="s">
        <v>218</v>
      </c>
      <c r="B1525">
        <v>0</v>
      </c>
      <c r="C1525" t="s">
        <v>6284</v>
      </c>
      <c r="D1525" t="s">
        <v>6285</v>
      </c>
      <c r="E1525" t="s">
        <v>6286</v>
      </c>
      <c r="F1525" t="s">
        <v>24</v>
      </c>
      <c r="G1525">
        <v>10304</v>
      </c>
      <c r="H1525" t="s">
        <v>6284</v>
      </c>
      <c r="I1525" t="s">
        <v>6285</v>
      </c>
      <c r="J1525" t="s">
        <v>6286</v>
      </c>
      <c r="K1525" t="s">
        <v>24</v>
      </c>
      <c r="L1525">
        <v>10304</v>
      </c>
      <c r="M1525" t="s">
        <v>26</v>
      </c>
      <c r="N1525" t="s">
        <v>142</v>
      </c>
      <c r="O1525" s="6" t="str">
        <f>VLOOKUP(N1525,TOOLS!H:I,2,0)</f>
        <v>WV-SFV130</v>
      </c>
      <c r="P1525" s="6">
        <v>10118018</v>
      </c>
      <c r="Q1525" s="6"/>
      <c r="R1525" s="6" t="str">
        <f>VLOOKUP(O1525,TOOLS!A:B,2,0)</f>
        <v>S1:SSG</v>
      </c>
      <c r="S1525" t="s">
        <v>105</v>
      </c>
      <c r="T1525" s="2">
        <v>43356</v>
      </c>
      <c r="V1525">
        <v>5404060553</v>
      </c>
      <c r="W1525">
        <v>3</v>
      </c>
      <c r="X1525" s="1">
        <v>350.72</v>
      </c>
      <c r="Y1525" s="1">
        <v>1052.1600000000001</v>
      </c>
      <c r="Z1525" s="6" t="e">
        <f>VLOOKUP(T1525,TOOLS!E:F,2,0)</f>
        <v>#N/A</v>
      </c>
    </row>
    <row r="1526" spans="1:26" x14ac:dyDescent="0.2">
      <c r="A1526" t="s">
        <v>219</v>
      </c>
      <c r="B1526" t="s">
        <v>2266</v>
      </c>
      <c r="C1526" t="s">
        <v>6508</v>
      </c>
      <c r="D1526" t="s">
        <v>6067</v>
      </c>
      <c r="E1526" t="s">
        <v>6509</v>
      </c>
      <c r="F1526" t="s">
        <v>63</v>
      </c>
      <c r="G1526">
        <v>7004</v>
      </c>
      <c r="H1526" t="s">
        <v>6510</v>
      </c>
      <c r="I1526" t="s">
        <v>6067</v>
      </c>
      <c r="J1526" t="s">
        <v>6511</v>
      </c>
      <c r="K1526" t="s">
        <v>69</v>
      </c>
      <c r="L1526">
        <v>80216</v>
      </c>
      <c r="M1526" t="s">
        <v>26</v>
      </c>
      <c r="N1526" t="s">
        <v>142</v>
      </c>
      <c r="O1526" s="6" t="str">
        <f>VLOOKUP(N1526,TOOLS!H:I,2,0)</f>
        <v>WV-SFV130</v>
      </c>
      <c r="P1526" s="6" t="s">
        <v>6512</v>
      </c>
      <c r="Q1526" s="6"/>
      <c r="R1526" s="6" t="str">
        <f>VLOOKUP(O1526,TOOLS!A:B,2,0)</f>
        <v>S1:SSG</v>
      </c>
      <c r="S1526" t="s">
        <v>105</v>
      </c>
      <c r="T1526" s="2">
        <v>43360</v>
      </c>
      <c r="V1526">
        <v>97294454</v>
      </c>
      <c r="W1526">
        <v>10</v>
      </c>
      <c r="X1526" s="1">
        <v>350.72</v>
      </c>
      <c r="Y1526" s="1">
        <v>3507.2</v>
      </c>
      <c r="Z1526" s="6" t="e">
        <f>VLOOKUP(T1526,TOOLS!E:F,2,0)</f>
        <v>#N/A</v>
      </c>
    </row>
    <row r="1527" spans="1:26" x14ac:dyDescent="0.2">
      <c r="A1527" t="s">
        <v>219</v>
      </c>
      <c r="B1527" t="s">
        <v>7070</v>
      </c>
      <c r="C1527" t="s">
        <v>106</v>
      </c>
      <c r="D1527" t="s">
        <v>7071</v>
      </c>
      <c r="E1527" t="s">
        <v>88</v>
      </c>
      <c r="F1527" t="s">
        <v>42</v>
      </c>
      <c r="G1527">
        <v>60061</v>
      </c>
      <c r="H1527" t="s">
        <v>7072</v>
      </c>
      <c r="I1527" t="s">
        <v>7073</v>
      </c>
      <c r="J1527" t="s">
        <v>7074</v>
      </c>
      <c r="K1527" t="s">
        <v>97</v>
      </c>
      <c r="L1527">
        <v>55987</v>
      </c>
      <c r="M1527" t="s">
        <v>26</v>
      </c>
      <c r="N1527" t="s">
        <v>142</v>
      </c>
      <c r="O1527" s="6" t="str">
        <f>VLOOKUP(N1527,TOOLS!H:I,2,0)</f>
        <v>WV-SFV130</v>
      </c>
      <c r="P1527" s="6" t="s">
        <v>6512</v>
      </c>
      <c r="Q1527" s="6"/>
      <c r="R1527" s="6" t="str">
        <f>VLOOKUP(O1527,TOOLS!A:B,2,0)</f>
        <v>S1:SSG</v>
      </c>
      <c r="S1527" t="s">
        <v>105</v>
      </c>
      <c r="T1527" s="2">
        <v>43361</v>
      </c>
      <c r="V1527">
        <v>96770432</v>
      </c>
      <c r="W1527">
        <v>2</v>
      </c>
      <c r="X1527" s="1">
        <v>328.8</v>
      </c>
      <c r="Y1527" s="1">
        <v>657.6</v>
      </c>
      <c r="Z1527" s="6" t="e">
        <f>VLOOKUP(T1527,TOOLS!E:F,2,0)</f>
        <v>#N/A</v>
      </c>
    </row>
    <row r="1528" spans="1:26" x14ac:dyDescent="0.2">
      <c r="A1528" t="s">
        <v>218</v>
      </c>
      <c r="B1528">
        <v>0</v>
      </c>
      <c r="C1528" t="s">
        <v>7064</v>
      </c>
      <c r="D1528" t="s">
        <v>7065</v>
      </c>
      <c r="E1528" t="s">
        <v>7066</v>
      </c>
      <c r="F1528" t="s">
        <v>133</v>
      </c>
      <c r="G1528">
        <v>54140</v>
      </c>
      <c r="H1528" t="s">
        <v>7067</v>
      </c>
      <c r="I1528" t="s">
        <v>7068</v>
      </c>
      <c r="J1528" t="s">
        <v>7069</v>
      </c>
      <c r="K1528" t="s">
        <v>133</v>
      </c>
      <c r="L1528">
        <v>53006</v>
      </c>
      <c r="M1528" t="s">
        <v>26</v>
      </c>
      <c r="N1528" t="s">
        <v>142</v>
      </c>
      <c r="O1528" s="6" t="str">
        <f>VLOOKUP(N1528,TOOLS!H:I,2,0)</f>
        <v>WV-SFV130</v>
      </c>
      <c r="P1528" s="6">
        <v>10118018</v>
      </c>
      <c r="Q1528" s="6"/>
      <c r="R1528" s="6" t="str">
        <f>VLOOKUP(O1528,TOOLS!A:B,2,0)</f>
        <v>S1:SSG</v>
      </c>
      <c r="S1528" t="s">
        <v>105</v>
      </c>
      <c r="T1528" s="2">
        <v>43361</v>
      </c>
      <c r="V1528">
        <v>5404078839</v>
      </c>
      <c r="W1528">
        <v>1</v>
      </c>
      <c r="X1528" s="1">
        <v>350.72</v>
      </c>
      <c r="Y1528" s="1">
        <v>350.72</v>
      </c>
      <c r="Z1528" s="6" t="e">
        <f>VLOOKUP(T1528,TOOLS!E:F,2,0)</f>
        <v>#N/A</v>
      </c>
    </row>
    <row r="1529" spans="1:26" x14ac:dyDescent="0.2">
      <c r="A1529" t="s">
        <v>219</v>
      </c>
      <c r="B1529" t="s">
        <v>7070</v>
      </c>
      <c r="C1529" t="s">
        <v>6216</v>
      </c>
      <c r="E1529" t="s">
        <v>2395</v>
      </c>
      <c r="F1529" t="s">
        <v>62</v>
      </c>
      <c r="G1529">
        <v>78758</v>
      </c>
      <c r="H1529" t="s">
        <v>7075</v>
      </c>
      <c r="J1529" t="s">
        <v>7076</v>
      </c>
      <c r="K1529" t="s">
        <v>62</v>
      </c>
      <c r="L1529">
        <v>78617</v>
      </c>
      <c r="M1529" t="s">
        <v>26</v>
      </c>
      <c r="N1529" t="s">
        <v>142</v>
      </c>
      <c r="O1529" s="6" t="str">
        <f>VLOOKUP(N1529,TOOLS!H:I,2,0)</f>
        <v>WV-SFV130</v>
      </c>
      <c r="P1529" s="6" t="s">
        <v>6512</v>
      </c>
      <c r="Q1529" s="6"/>
      <c r="R1529" s="6" t="str">
        <f>VLOOKUP(O1529,TOOLS!A:B,2,0)</f>
        <v>S1:SSG</v>
      </c>
      <c r="S1529" t="s">
        <v>105</v>
      </c>
      <c r="T1529" s="2">
        <v>43361</v>
      </c>
      <c r="U1529" t="s">
        <v>6221</v>
      </c>
      <c r="V1529">
        <v>97216584</v>
      </c>
      <c r="W1529">
        <v>1</v>
      </c>
      <c r="X1529" s="1">
        <v>350.72</v>
      </c>
      <c r="Y1529" s="1">
        <v>350.72</v>
      </c>
      <c r="Z1529" s="6" t="e">
        <f>VLOOKUP(T1529,TOOLS!E:F,2,0)</f>
        <v>#N/A</v>
      </c>
    </row>
    <row r="1530" spans="1:26" x14ac:dyDescent="0.2">
      <c r="A1530" t="s">
        <v>219</v>
      </c>
      <c r="B1530" t="s">
        <v>7070</v>
      </c>
      <c r="C1530" t="s">
        <v>7121</v>
      </c>
      <c r="E1530" t="s">
        <v>7122</v>
      </c>
      <c r="F1530" t="s">
        <v>2283</v>
      </c>
      <c r="G1530">
        <v>50028</v>
      </c>
      <c r="H1530" t="s">
        <v>7121</v>
      </c>
      <c r="J1530" t="s">
        <v>7122</v>
      </c>
      <c r="K1530" t="s">
        <v>2283</v>
      </c>
      <c r="L1530">
        <v>50028</v>
      </c>
      <c r="M1530" t="s">
        <v>26</v>
      </c>
      <c r="N1530" t="s">
        <v>142</v>
      </c>
      <c r="O1530" s="6" t="str">
        <f>VLOOKUP(N1530,TOOLS!H:I,2,0)</f>
        <v>WV-SFV130</v>
      </c>
      <c r="P1530" s="6" t="s">
        <v>6512</v>
      </c>
      <c r="Q1530" s="6"/>
      <c r="R1530" s="6" t="str">
        <f>VLOOKUP(O1530,TOOLS!A:B,2,0)</f>
        <v>S1:SSG</v>
      </c>
      <c r="S1530" t="s">
        <v>105</v>
      </c>
      <c r="T1530" s="2">
        <v>43362</v>
      </c>
      <c r="U1530" t="s">
        <v>7123</v>
      </c>
      <c r="V1530">
        <v>96711854</v>
      </c>
      <c r="W1530">
        <v>1</v>
      </c>
      <c r="X1530" s="1">
        <v>350.72</v>
      </c>
      <c r="Y1530" s="1">
        <v>350.72</v>
      </c>
      <c r="Z1530" s="6" t="e">
        <f>VLOOKUP(T1530,TOOLS!E:F,2,0)</f>
        <v>#N/A</v>
      </c>
    </row>
    <row r="1531" spans="1:26" x14ac:dyDescent="0.2">
      <c r="A1531" t="s">
        <v>218</v>
      </c>
      <c r="B1531">
        <v>0</v>
      </c>
      <c r="C1531" t="s">
        <v>39</v>
      </c>
      <c r="D1531" t="s">
        <v>87</v>
      </c>
      <c r="E1531" t="s">
        <v>88</v>
      </c>
      <c r="F1531" t="s">
        <v>42</v>
      </c>
      <c r="G1531" t="s">
        <v>5176</v>
      </c>
      <c r="H1531" t="s">
        <v>4812</v>
      </c>
      <c r="I1531" t="s">
        <v>7371</v>
      </c>
      <c r="J1531" t="s">
        <v>5210</v>
      </c>
      <c r="K1531" t="s">
        <v>93</v>
      </c>
      <c r="L1531">
        <v>22035</v>
      </c>
      <c r="M1531" t="s">
        <v>26</v>
      </c>
      <c r="N1531" t="s">
        <v>142</v>
      </c>
      <c r="O1531" s="6" t="str">
        <f>VLOOKUP(N1531,TOOLS!H:I,2,0)</f>
        <v>WV-SFV130</v>
      </c>
      <c r="P1531" s="6">
        <v>10118018</v>
      </c>
      <c r="Q1531" s="6"/>
      <c r="R1531" s="6" t="str">
        <f>VLOOKUP(O1531,TOOLS!A:B,2,0)</f>
        <v>S1:SSG</v>
      </c>
      <c r="S1531" t="s">
        <v>105</v>
      </c>
      <c r="T1531" s="2">
        <v>43363</v>
      </c>
      <c r="V1531">
        <v>5404088428</v>
      </c>
      <c r="W1531">
        <v>32</v>
      </c>
      <c r="X1531" s="1">
        <v>350.72</v>
      </c>
      <c r="Y1531" s="1">
        <v>11223.04</v>
      </c>
      <c r="Z1531" s="6" t="e">
        <f>VLOOKUP(T1531,TOOLS!E:F,2,0)</f>
        <v>#N/A</v>
      </c>
    </row>
    <row r="1532" spans="1:26" x14ac:dyDescent="0.2">
      <c r="A1532" t="s">
        <v>219</v>
      </c>
      <c r="B1532" t="s">
        <v>7070</v>
      </c>
      <c r="C1532" t="s">
        <v>106</v>
      </c>
      <c r="D1532" t="s">
        <v>2241</v>
      </c>
      <c r="E1532" t="s">
        <v>88</v>
      </c>
      <c r="F1532" t="s">
        <v>42</v>
      </c>
      <c r="G1532">
        <v>60061</v>
      </c>
      <c r="H1532" t="s">
        <v>7491</v>
      </c>
      <c r="I1532" t="s">
        <v>7492</v>
      </c>
      <c r="J1532" t="s">
        <v>7493</v>
      </c>
      <c r="K1532" t="s">
        <v>42</v>
      </c>
      <c r="L1532">
        <v>61085</v>
      </c>
      <c r="M1532" t="s">
        <v>26</v>
      </c>
      <c r="N1532" t="s">
        <v>142</v>
      </c>
      <c r="O1532" s="6" t="str">
        <f>VLOOKUP(N1532,TOOLS!H:I,2,0)</f>
        <v>WV-SFV130</v>
      </c>
      <c r="P1532" s="6" t="s">
        <v>6512</v>
      </c>
      <c r="Q1532" s="6"/>
      <c r="R1532" s="6" t="str">
        <f>VLOOKUP(O1532,TOOLS!A:B,2,0)</f>
        <v>S1:SSG</v>
      </c>
      <c r="S1532" t="s">
        <v>105</v>
      </c>
      <c r="T1532" s="2">
        <v>43364</v>
      </c>
      <c r="V1532">
        <v>97421764</v>
      </c>
      <c r="W1532">
        <v>3</v>
      </c>
      <c r="X1532" s="1">
        <v>328.8</v>
      </c>
      <c r="Y1532" s="1">
        <v>986.4</v>
      </c>
      <c r="Z1532" s="6" t="e">
        <f>VLOOKUP(T1532,TOOLS!E:F,2,0)</f>
        <v>#N/A</v>
      </c>
    </row>
    <row r="1533" spans="1:26" x14ac:dyDescent="0.2">
      <c r="A1533" t="s">
        <v>218</v>
      </c>
      <c r="B1533">
        <v>0</v>
      </c>
      <c r="C1533" t="s">
        <v>7064</v>
      </c>
      <c r="D1533" t="s">
        <v>7065</v>
      </c>
      <c r="E1533" t="s">
        <v>7066</v>
      </c>
      <c r="F1533" t="s">
        <v>133</v>
      </c>
      <c r="G1533">
        <v>54140</v>
      </c>
      <c r="H1533" t="s">
        <v>7067</v>
      </c>
      <c r="I1533" t="s">
        <v>7068</v>
      </c>
      <c r="J1533" t="s">
        <v>7069</v>
      </c>
      <c r="K1533" t="s">
        <v>133</v>
      </c>
      <c r="L1533">
        <v>53006</v>
      </c>
      <c r="M1533" t="s">
        <v>26</v>
      </c>
      <c r="N1533" t="s">
        <v>142</v>
      </c>
      <c r="O1533" s="6" t="str">
        <f>VLOOKUP(N1533,TOOLS!H:I,2,0)</f>
        <v>WV-SFV130</v>
      </c>
      <c r="P1533" s="6">
        <v>10118018</v>
      </c>
      <c r="Q1533" s="6"/>
      <c r="R1533" s="6" t="str">
        <f>VLOOKUP(O1533,TOOLS!A:B,2,0)</f>
        <v>S1:SSG</v>
      </c>
      <c r="S1533" t="s">
        <v>105</v>
      </c>
      <c r="T1533" s="2">
        <v>43367</v>
      </c>
      <c r="V1533">
        <v>5404098083</v>
      </c>
      <c r="W1533">
        <v>-1</v>
      </c>
      <c r="X1533" s="1">
        <v>350.72</v>
      </c>
      <c r="Y1533" s="1">
        <v>-350.72</v>
      </c>
      <c r="Z1533" s="6" t="e">
        <f>VLOOKUP(T1533,TOOLS!E:F,2,0)</f>
        <v>#N/A</v>
      </c>
    </row>
    <row r="1534" spans="1:26" x14ac:dyDescent="0.2">
      <c r="A1534" t="s">
        <v>218</v>
      </c>
      <c r="B1534">
        <v>0</v>
      </c>
      <c r="C1534" t="s">
        <v>6231</v>
      </c>
      <c r="D1534" t="s">
        <v>6232</v>
      </c>
      <c r="E1534" t="s">
        <v>6233</v>
      </c>
      <c r="F1534" t="s">
        <v>63</v>
      </c>
      <c r="G1534">
        <v>8873</v>
      </c>
      <c r="H1534" t="s">
        <v>8335</v>
      </c>
      <c r="I1534" t="s">
        <v>8336</v>
      </c>
      <c r="J1534" t="s">
        <v>5227</v>
      </c>
      <c r="K1534" t="s">
        <v>24</v>
      </c>
      <c r="L1534">
        <v>11207</v>
      </c>
      <c r="M1534" t="s">
        <v>26</v>
      </c>
      <c r="N1534" t="s">
        <v>142</v>
      </c>
      <c r="O1534" s="6" t="str">
        <f>VLOOKUP(N1534,TOOLS!H:I,2,0)</f>
        <v>WV-SFV130</v>
      </c>
      <c r="P1534" s="6">
        <v>10118018</v>
      </c>
      <c r="Q1534" s="6"/>
      <c r="R1534" s="6" t="str">
        <f>VLOOKUP(O1534,TOOLS!A:B,2,0)</f>
        <v>S1:SSG</v>
      </c>
      <c r="S1534" t="s">
        <v>105</v>
      </c>
      <c r="T1534" s="2">
        <v>43369</v>
      </c>
      <c r="V1534">
        <v>5404112982</v>
      </c>
      <c r="W1534">
        <v>1</v>
      </c>
      <c r="X1534" s="1">
        <v>350.72</v>
      </c>
      <c r="Y1534" s="1">
        <v>350.72</v>
      </c>
      <c r="Z1534" s="6" t="e">
        <f>VLOOKUP(T1534,TOOLS!E:F,2,0)</f>
        <v>#N/A</v>
      </c>
    </row>
    <row r="1535" spans="1:26" x14ac:dyDescent="0.2">
      <c r="A1535" t="s">
        <v>220</v>
      </c>
      <c r="B1535" t="s">
        <v>2423</v>
      </c>
      <c r="C1535" t="s">
        <v>2424</v>
      </c>
      <c r="D1535" t="s">
        <v>2425</v>
      </c>
      <c r="E1535" t="s">
        <v>2426</v>
      </c>
      <c r="F1535" t="s">
        <v>49</v>
      </c>
      <c r="H1535" t="s">
        <v>2424</v>
      </c>
      <c r="I1535" t="s">
        <v>2425</v>
      </c>
      <c r="J1535" t="s">
        <v>2426</v>
      </c>
      <c r="K1535" t="s">
        <v>49</v>
      </c>
      <c r="L1535" t="s">
        <v>2427</v>
      </c>
      <c r="N1535" t="s">
        <v>142</v>
      </c>
      <c r="O1535" s="6" t="str">
        <f>VLOOKUP(N1535,TOOLS!H:I,2,0)</f>
        <v>WV-SFV130</v>
      </c>
      <c r="P1535" s="6"/>
      <c r="Q1535" s="6"/>
      <c r="R1535" s="6" t="str">
        <f>VLOOKUP(O1535,TOOLS!A:B,2,0)</f>
        <v>S1:SSG</v>
      </c>
      <c r="T1535" s="2">
        <v>43348</v>
      </c>
      <c r="U1535" t="s">
        <v>5133</v>
      </c>
      <c r="V1535" t="s">
        <v>5641</v>
      </c>
      <c r="W1535">
        <v>54</v>
      </c>
      <c r="X1535" s="1">
        <v>350.72</v>
      </c>
      <c r="Y1535" s="1">
        <v>18938.88</v>
      </c>
      <c r="Z1535" s="6" t="e">
        <f>VLOOKUP(T1535,TOOLS!E:F,2,0)</f>
        <v>#N/A</v>
      </c>
    </row>
    <row r="1536" spans="1:26" x14ac:dyDescent="0.2">
      <c r="A1536" t="s">
        <v>220</v>
      </c>
      <c r="B1536" t="s">
        <v>8595</v>
      </c>
      <c r="C1536" t="s">
        <v>8596</v>
      </c>
      <c r="D1536" t="s">
        <v>8597</v>
      </c>
      <c r="E1536" t="s">
        <v>8598</v>
      </c>
      <c r="F1536" t="s">
        <v>43</v>
      </c>
      <c r="H1536" t="s">
        <v>8599</v>
      </c>
      <c r="I1536" t="s">
        <v>8600</v>
      </c>
      <c r="J1536" t="s">
        <v>8601</v>
      </c>
      <c r="K1536" t="s">
        <v>43</v>
      </c>
      <c r="L1536" t="s">
        <v>8602</v>
      </c>
      <c r="N1536" t="s">
        <v>142</v>
      </c>
      <c r="O1536" s="6" t="str">
        <f>VLOOKUP(N1536,TOOLS!H:I,2,0)</f>
        <v>WV-SFV130</v>
      </c>
      <c r="P1536" s="6"/>
      <c r="Q1536" s="6"/>
      <c r="R1536" s="6" t="str">
        <f>VLOOKUP(O1536,TOOLS!A:B,2,0)</f>
        <v>S1:SSG</v>
      </c>
      <c r="T1536" s="2">
        <v>43371</v>
      </c>
      <c r="U1536" t="s">
        <v>8603</v>
      </c>
      <c r="V1536" t="s">
        <v>8604</v>
      </c>
      <c r="W1536">
        <v>1</v>
      </c>
      <c r="X1536" s="1">
        <v>350.72</v>
      </c>
      <c r="Y1536" s="1">
        <v>350.72</v>
      </c>
      <c r="Z1536" s="6" t="e">
        <f>VLOOKUP(T1536,TOOLS!E:F,2,0)</f>
        <v>#N/A</v>
      </c>
    </row>
    <row r="1537" spans="1:26" x14ac:dyDescent="0.2">
      <c r="A1537" t="s">
        <v>220</v>
      </c>
      <c r="B1537" t="s">
        <v>224</v>
      </c>
      <c r="C1537" t="s">
        <v>159</v>
      </c>
      <c r="D1537" t="s">
        <v>160</v>
      </c>
      <c r="E1537" t="s">
        <v>100</v>
      </c>
      <c r="F1537" t="s">
        <v>24</v>
      </c>
      <c r="H1537" t="s">
        <v>173</v>
      </c>
      <c r="I1537" t="s">
        <v>2270</v>
      </c>
      <c r="J1537" t="s">
        <v>425</v>
      </c>
      <c r="K1537" t="s">
        <v>63</v>
      </c>
      <c r="L1537" t="s">
        <v>2271</v>
      </c>
      <c r="N1537" t="s">
        <v>142</v>
      </c>
      <c r="O1537" s="6" t="str">
        <f>VLOOKUP(N1537,TOOLS!H:I,2,0)</f>
        <v>WV-SFV130</v>
      </c>
      <c r="P1537" s="6"/>
      <c r="Q1537" s="6"/>
      <c r="R1537" s="6" t="str">
        <f>VLOOKUP(O1537,TOOLS!A:B,2,0)</f>
        <v>S1:SSG</v>
      </c>
      <c r="T1537" s="2">
        <v>43364</v>
      </c>
      <c r="V1537" t="s">
        <v>7552</v>
      </c>
      <c r="W1537">
        <v>2</v>
      </c>
      <c r="X1537" s="1">
        <v>350.72</v>
      </c>
      <c r="Y1537" s="1">
        <v>701.44</v>
      </c>
      <c r="Z1537" s="6" t="e">
        <f>VLOOKUP(T1537,TOOLS!E:F,2,0)</f>
        <v>#N/A</v>
      </c>
    </row>
    <row r="1538" spans="1:26" x14ac:dyDescent="0.2">
      <c r="A1538" t="s">
        <v>220</v>
      </c>
      <c r="B1538" t="s">
        <v>5708</v>
      </c>
      <c r="C1538" t="s">
        <v>5709</v>
      </c>
      <c r="D1538" t="s">
        <v>5710</v>
      </c>
      <c r="E1538" t="s">
        <v>5711</v>
      </c>
      <c r="F1538" t="s">
        <v>24</v>
      </c>
      <c r="H1538" t="s">
        <v>5709</v>
      </c>
      <c r="I1538" t="s">
        <v>5710</v>
      </c>
      <c r="J1538" t="s">
        <v>2390</v>
      </c>
      <c r="K1538" t="s">
        <v>24</v>
      </c>
      <c r="L1538" t="s">
        <v>5151</v>
      </c>
      <c r="N1538" t="s">
        <v>142</v>
      </c>
      <c r="O1538" s="6" t="str">
        <f>VLOOKUP(N1538,TOOLS!H:I,2,0)</f>
        <v>WV-SFV130</v>
      </c>
      <c r="P1538" s="6"/>
      <c r="Q1538" s="6"/>
      <c r="R1538" s="6" t="str">
        <f>VLOOKUP(O1538,TOOLS!A:B,2,0)</f>
        <v>S1:SSG</v>
      </c>
      <c r="T1538" s="2">
        <v>43349</v>
      </c>
      <c r="U1538" t="s">
        <v>5712</v>
      </c>
      <c r="V1538" t="s">
        <v>5713</v>
      </c>
      <c r="W1538">
        <v>1</v>
      </c>
      <c r="X1538" s="1">
        <v>350.72</v>
      </c>
      <c r="Y1538" s="1">
        <v>350.72</v>
      </c>
      <c r="Z1538" s="6" t="e">
        <f>VLOOKUP(T1538,TOOLS!E:F,2,0)</f>
        <v>#N/A</v>
      </c>
    </row>
    <row r="1539" spans="1:26" x14ac:dyDescent="0.2">
      <c r="A1539" t="s">
        <v>220</v>
      </c>
      <c r="B1539" t="s">
        <v>5911</v>
      </c>
      <c r="C1539" t="s">
        <v>5912</v>
      </c>
      <c r="D1539" t="s">
        <v>5913</v>
      </c>
      <c r="E1539" t="s">
        <v>5914</v>
      </c>
      <c r="F1539" t="s">
        <v>116</v>
      </c>
      <c r="H1539" t="s">
        <v>5912</v>
      </c>
      <c r="I1539" t="s">
        <v>5913</v>
      </c>
      <c r="J1539" t="s">
        <v>5914</v>
      </c>
      <c r="K1539" t="s">
        <v>116</v>
      </c>
      <c r="L1539" t="s">
        <v>5915</v>
      </c>
      <c r="N1539" t="s">
        <v>142</v>
      </c>
      <c r="O1539" s="6" t="str">
        <f>VLOOKUP(N1539,TOOLS!H:I,2,0)</f>
        <v>WV-SFV130</v>
      </c>
      <c r="P1539" s="6"/>
      <c r="Q1539" s="6"/>
      <c r="R1539" s="6" t="str">
        <f>VLOOKUP(O1539,TOOLS!A:B,2,0)</f>
        <v>S1:SSG</v>
      </c>
      <c r="T1539" s="2">
        <v>43357</v>
      </c>
      <c r="V1539" t="s">
        <v>5916</v>
      </c>
      <c r="W1539">
        <v>5</v>
      </c>
      <c r="X1539" s="1">
        <v>350.72</v>
      </c>
      <c r="Y1539" s="1">
        <v>1753.6000000000001</v>
      </c>
      <c r="Z1539" s="6" t="e">
        <f>VLOOKUP(T1539,TOOLS!E:F,2,0)</f>
        <v>#N/A</v>
      </c>
    </row>
    <row r="1540" spans="1:26" x14ac:dyDescent="0.2">
      <c r="A1540" t="s">
        <v>220</v>
      </c>
      <c r="B1540" t="s">
        <v>224</v>
      </c>
      <c r="C1540" t="s">
        <v>159</v>
      </c>
      <c r="D1540" t="s">
        <v>160</v>
      </c>
      <c r="E1540" t="s">
        <v>100</v>
      </c>
      <c r="F1540" t="s">
        <v>24</v>
      </c>
      <c r="H1540" t="s">
        <v>7543</v>
      </c>
      <c r="I1540" t="s">
        <v>7544</v>
      </c>
      <c r="J1540" t="s">
        <v>6175</v>
      </c>
      <c r="K1540" t="s">
        <v>116</v>
      </c>
      <c r="L1540" t="s">
        <v>7545</v>
      </c>
      <c r="N1540" t="s">
        <v>142</v>
      </c>
      <c r="O1540" s="6" t="str">
        <f>VLOOKUP(N1540,TOOLS!H:I,2,0)</f>
        <v>WV-SFV130</v>
      </c>
      <c r="P1540" s="6"/>
      <c r="Q1540" s="6"/>
      <c r="R1540" s="6" t="str">
        <f>VLOOKUP(O1540,TOOLS!A:B,2,0)</f>
        <v>S1:SSG</v>
      </c>
      <c r="T1540" s="2">
        <v>43364</v>
      </c>
      <c r="V1540" t="s">
        <v>7546</v>
      </c>
      <c r="W1540">
        <v>1</v>
      </c>
      <c r="X1540" s="1">
        <v>350.72</v>
      </c>
      <c r="Y1540" s="1">
        <v>350.72</v>
      </c>
      <c r="Z1540" s="6" t="e">
        <f>VLOOKUP(T1540,TOOLS!E:F,2,0)</f>
        <v>#N/A</v>
      </c>
    </row>
    <row r="1541" spans="1:26" x14ac:dyDescent="0.2">
      <c r="A1541" t="s">
        <v>217</v>
      </c>
      <c r="B1541" t="s">
        <v>7570</v>
      </c>
      <c r="C1541" t="s">
        <v>5354</v>
      </c>
      <c r="D1541" t="s">
        <v>5355</v>
      </c>
      <c r="E1541" t="s">
        <v>4888</v>
      </c>
      <c r="F1541" t="s">
        <v>59</v>
      </c>
      <c r="G1541" t="s">
        <v>5356</v>
      </c>
      <c r="H1541" t="s">
        <v>5357</v>
      </c>
      <c r="I1541" t="s">
        <v>5355</v>
      </c>
      <c r="J1541" t="s">
        <v>4888</v>
      </c>
      <c r="K1541" t="s">
        <v>59</v>
      </c>
      <c r="L1541" t="s">
        <v>5356</v>
      </c>
      <c r="N1541" t="s">
        <v>142</v>
      </c>
      <c r="O1541" s="6" t="str">
        <f>VLOOKUP(N1541,TOOLS!H:I,2,0)</f>
        <v>WV-SFV130</v>
      </c>
      <c r="P1541" s="6"/>
      <c r="Q1541" s="6"/>
      <c r="R1541" s="6" t="str">
        <f>VLOOKUP(O1541,TOOLS!A:B,2,0)</f>
        <v>S1:SSG</v>
      </c>
      <c r="T1541" s="2">
        <v>43347</v>
      </c>
      <c r="U1541" t="s">
        <v>2297</v>
      </c>
      <c r="V1541" t="s">
        <v>5358</v>
      </c>
      <c r="W1541">
        <v>1</v>
      </c>
      <c r="X1541" s="1">
        <v>350.72</v>
      </c>
      <c r="Y1541" s="1">
        <v>350.72</v>
      </c>
      <c r="Z1541" s="6" t="e">
        <f>VLOOKUP(T1541,TOOLS!E:F,2,0)</f>
        <v>#N/A</v>
      </c>
    </row>
    <row r="1542" spans="1:26" x14ac:dyDescent="0.2">
      <c r="A1542" t="s">
        <v>217</v>
      </c>
      <c r="B1542" t="s">
        <v>7570</v>
      </c>
      <c r="C1542" t="s">
        <v>6703</v>
      </c>
      <c r="D1542" t="s">
        <v>6704</v>
      </c>
      <c r="E1542" t="s">
        <v>2278</v>
      </c>
      <c r="F1542" t="s">
        <v>97</v>
      </c>
      <c r="G1542" t="s">
        <v>2279</v>
      </c>
      <c r="H1542" t="s">
        <v>6705</v>
      </c>
      <c r="I1542" t="s">
        <v>6704</v>
      </c>
      <c r="J1542" t="s">
        <v>2278</v>
      </c>
      <c r="K1542" t="s">
        <v>97</v>
      </c>
      <c r="L1542" t="s">
        <v>2279</v>
      </c>
      <c r="N1542" t="s">
        <v>142</v>
      </c>
      <c r="O1542" s="6" t="str">
        <f>VLOOKUP(N1542,TOOLS!H:I,2,0)</f>
        <v>WV-SFV130</v>
      </c>
      <c r="P1542" s="6"/>
      <c r="Q1542" s="6"/>
      <c r="R1542" s="6" t="str">
        <f>VLOOKUP(O1542,TOOLS!A:B,2,0)</f>
        <v>S1:SSG</v>
      </c>
      <c r="T1542" s="2">
        <v>43371</v>
      </c>
      <c r="U1542" t="s">
        <v>2297</v>
      </c>
      <c r="V1542" t="s">
        <v>8761</v>
      </c>
      <c r="W1542">
        <v>3</v>
      </c>
      <c r="X1542" s="1">
        <v>352.21</v>
      </c>
      <c r="Y1542" s="1">
        <v>1056.6299999999999</v>
      </c>
      <c r="Z1542" s="6" t="e">
        <f>VLOOKUP(T1542,TOOLS!E:F,2,0)</f>
        <v>#N/A</v>
      </c>
    </row>
    <row r="1543" spans="1:26" x14ac:dyDescent="0.2">
      <c r="A1543" t="s">
        <v>217</v>
      </c>
      <c r="B1543" t="s">
        <v>7570</v>
      </c>
      <c r="C1543" t="s">
        <v>6762</v>
      </c>
      <c r="D1543" t="s">
        <v>7747</v>
      </c>
      <c r="E1543" t="s">
        <v>4882</v>
      </c>
      <c r="F1543" t="s">
        <v>73</v>
      </c>
      <c r="G1543" t="s">
        <v>7748</v>
      </c>
      <c r="H1543" t="s">
        <v>7749</v>
      </c>
      <c r="I1543" t="s">
        <v>7747</v>
      </c>
      <c r="J1543" t="s">
        <v>4882</v>
      </c>
      <c r="K1543" t="s">
        <v>73</v>
      </c>
      <c r="L1543" t="s">
        <v>7748</v>
      </c>
      <c r="N1543" t="s">
        <v>142</v>
      </c>
      <c r="O1543" s="6" t="str">
        <f>VLOOKUP(N1543,TOOLS!H:I,2,0)</f>
        <v>WV-SFV130</v>
      </c>
      <c r="P1543" s="6"/>
      <c r="Q1543" s="6"/>
      <c r="R1543" s="6" t="str">
        <f>VLOOKUP(O1543,TOOLS!A:B,2,0)</f>
        <v>S1:SSG</v>
      </c>
      <c r="T1543" s="2">
        <v>43363</v>
      </c>
      <c r="U1543" t="s">
        <v>2297</v>
      </c>
      <c r="V1543" t="s">
        <v>7750</v>
      </c>
      <c r="W1543">
        <v>8</v>
      </c>
      <c r="X1543" s="1">
        <v>350.72</v>
      </c>
      <c r="Y1543" s="1">
        <v>2805.76</v>
      </c>
      <c r="Z1543" s="6" t="e">
        <f>VLOOKUP(T1543,TOOLS!E:F,2,0)</f>
        <v>#N/A</v>
      </c>
    </row>
    <row r="1544" spans="1:26" x14ac:dyDescent="0.2">
      <c r="A1544" t="s">
        <v>217</v>
      </c>
      <c r="B1544" t="s">
        <v>7570</v>
      </c>
      <c r="C1544" t="s">
        <v>6762</v>
      </c>
      <c r="D1544" t="s">
        <v>8833</v>
      </c>
      <c r="E1544" t="s">
        <v>7791</v>
      </c>
      <c r="F1544" t="s">
        <v>62</v>
      </c>
      <c r="G1544" t="s">
        <v>8834</v>
      </c>
      <c r="H1544" t="s">
        <v>8835</v>
      </c>
      <c r="I1544" t="s">
        <v>8833</v>
      </c>
      <c r="J1544" t="s">
        <v>7791</v>
      </c>
      <c r="K1544" t="s">
        <v>62</v>
      </c>
      <c r="L1544" t="s">
        <v>8834</v>
      </c>
      <c r="N1544" t="s">
        <v>142</v>
      </c>
      <c r="O1544" s="6" t="str">
        <f>VLOOKUP(N1544,TOOLS!H:I,2,0)</f>
        <v>WV-SFV130</v>
      </c>
      <c r="P1544" s="6"/>
      <c r="Q1544" s="6"/>
      <c r="R1544" s="6" t="str">
        <f>VLOOKUP(O1544,TOOLS!A:B,2,0)</f>
        <v>S1:SSG</v>
      </c>
      <c r="T1544" s="2">
        <v>43367</v>
      </c>
      <c r="U1544" t="s">
        <v>2297</v>
      </c>
      <c r="V1544" t="s">
        <v>8836</v>
      </c>
      <c r="W1544">
        <v>2</v>
      </c>
      <c r="X1544" s="1">
        <v>350.72</v>
      </c>
      <c r="Y1544" s="1">
        <v>701.44</v>
      </c>
      <c r="Z1544" s="6" t="e">
        <f>VLOOKUP(T1544,TOOLS!E:F,2,0)</f>
        <v>#N/A</v>
      </c>
    </row>
    <row r="1545" spans="1:26" x14ac:dyDescent="0.2">
      <c r="A1545" t="s">
        <v>217</v>
      </c>
      <c r="B1545" t="s">
        <v>7570</v>
      </c>
      <c r="C1545" t="s">
        <v>6762</v>
      </c>
      <c r="D1545" t="s">
        <v>7751</v>
      </c>
      <c r="E1545" t="s">
        <v>7752</v>
      </c>
      <c r="F1545" t="s">
        <v>45</v>
      </c>
      <c r="G1545" t="s">
        <v>7753</v>
      </c>
      <c r="H1545" t="s">
        <v>7754</v>
      </c>
      <c r="I1545" t="s">
        <v>7751</v>
      </c>
      <c r="J1545" t="s">
        <v>7752</v>
      </c>
      <c r="K1545" t="s">
        <v>45</v>
      </c>
      <c r="L1545" t="s">
        <v>7753</v>
      </c>
      <c r="N1545" t="s">
        <v>142</v>
      </c>
      <c r="O1545" s="6" t="str">
        <f>VLOOKUP(N1545,TOOLS!H:I,2,0)</f>
        <v>WV-SFV130</v>
      </c>
      <c r="P1545" s="6"/>
      <c r="Q1545" s="6"/>
      <c r="R1545" s="6" t="str">
        <f>VLOOKUP(O1545,TOOLS!A:B,2,0)</f>
        <v>S1:SSG</v>
      </c>
      <c r="T1545" s="2">
        <v>43363</v>
      </c>
      <c r="U1545" t="s">
        <v>2297</v>
      </c>
      <c r="V1545" t="s">
        <v>7755</v>
      </c>
      <c r="W1545">
        <v>1</v>
      </c>
      <c r="X1545" s="1">
        <v>350.72</v>
      </c>
      <c r="Y1545" s="1">
        <v>350.72</v>
      </c>
      <c r="Z1545" s="6" t="e">
        <f>VLOOKUP(T1545,TOOLS!E:F,2,0)</f>
        <v>#N/A</v>
      </c>
    </row>
    <row r="1546" spans="1:26" x14ac:dyDescent="0.2">
      <c r="A1546" t="s">
        <v>217</v>
      </c>
      <c r="B1546" t="s">
        <v>7570</v>
      </c>
      <c r="C1546" t="s">
        <v>6762</v>
      </c>
      <c r="D1546" t="s">
        <v>6763</v>
      </c>
      <c r="E1546" t="s">
        <v>6764</v>
      </c>
      <c r="F1546" t="s">
        <v>43</v>
      </c>
      <c r="G1546" t="s">
        <v>6765</v>
      </c>
      <c r="H1546" t="s">
        <v>6766</v>
      </c>
      <c r="I1546" t="s">
        <v>6763</v>
      </c>
      <c r="J1546" t="s">
        <v>6764</v>
      </c>
      <c r="K1546" t="s">
        <v>43</v>
      </c>
      <c r="L1546" t="s">
        <v>6765</v>
      </c>
      <c r="N1546" t="s">
        <v>142</v>
      </c>
      <c r="O1546" s="6" t="str">
        <f>VLOOKUP(N1546,TOOLS!H:I,2,0)</f>
        <v>WV-SFV130</v>
      </c>
      <c r="P1546" s="6"/>
      <c r="Q1546" s="6"/>
      <c r="R1546" s="6" t="str">
        <f>VLOOKUP(O1546,TOOLS!A:B,2,0)</f>
        <v>S1:SSG</v>
      </c>
      <c r="T1546" s="2">
        <v>43353</v>
      </c>
      <c r="U1546" t="s">
        <v>2297</v>
      </c>
      <c r="V1546" t="s">
        <v>6767</v>
      </c>
      <c r="W1546">
        <v>1</v>
      </c>
      <c r="X1546" s="1">
        <v>352.26</v>
      </c>
      <c r="Y1546" s="1">
        <v>352.26</v>
      </c>
      <c r="Z1546" s="6" t="e">
        <f>VLOOKUP(T1546,TOOLS!E:F,2,0)</f>
        <v>#N/A</v>
      </c>
    </row>
    <row r="1547" spans="1:26" x14ac:dyDescent="0.2">
      <c r="A1547" t="s">
        <v>217</v>
      </c>
      <c r="B1547" t="s">
        <v>7570</v>
      </c>
      <c r="C1547" t="s">
        <v>6809</v>
      </c>
      <c r="D1547" t="s">
        <v>7815</v>
      </c>
      <c r="E1547" t="s">
        <v>7816</v>
      </c>
      <c r="F1547" t="s">
        <v>58</v>
      </c>
      <c r="G1547" t="s">
        <v>7817</v>
      </c>
      <c r="H1547" t="s">
        <v>7818</v>
      </c>
      <c r="I1547" t="s">
        <v>7815</v>
      </c>
      <c r="J1547" t="s">
        <v>7816</v>
      </c>
      <c r="K1547" t="s">
        <v>58</v>
      </c>
      <c r="L1547" t="s">
        <v>7817</v>
      </c>
      <c r="N1547" t="s">
        <v>142</v>
      </c>
      <c r="O1547" s="6" t="str">
        <f>VLOOKUP(N1547,TOOLS!H:I,2,0)</f>
        <v>WV-SFV130</v>
      </c>
      <c r="P1547" s="6"/>
      <c r="Q1547" s="6"/>
      <c r="R1547" s="6" t="str">
        <f>VLOOKUP(O1547,TOOLS!A:B,2,0)</f>
        <v>S1:SSG</v>
      </c>
      <c r="T1547" s="2">
        <v>43363</v>
      </c>
      <c r="U1547" t="s">
        <v>2297</v>
      </c>
      <c r="V1547" t="s">
        <v>7819</v>
      </c>
      <c r="W1547">
        <v>4</v>
      </c>
      <c r="X1547" s="1">
        <v>350.72</v>
      </c>
      <c r="Y1547" s="1">
        <v>1402.88</v>
      </c>
      <c r="Z1547" s="6" t="e">
        <f>VLOOKUP(T1547,TOOLS!E:F,2,0)</f>
        <v>#N/A</v>
      </c>
    </row>
    <row r="1548" spans="1:26" x14ac:dyDescent="0.2">
      <c r="A1548" t="s">
        <v>217</v>
      </c>
      <c r="B1548" t="s">
        <v>7570</v>
      </c>
      <c r="C1548" t="s">
        <v>6809</v>
      </c>
      <c r="D1548" t="s">
        <v>7815</v>
      </c>
      <c r="E1548" t="s">
        <v>7816</v>
      </c>
      <c r="F1548" t="s">
        <v>58</v>
      </c>
      <c r="G1548" t="s">
        <v>7817</v>
      </c>
      <c r="H1548" t="s">
        <v>7818</v>
      </c>
      <c r="I1548" t="s">
        <v>7815</v>
      </c>
      <c r="J1548" t="s">
        <v>7816</v>
      </c>
      <c r="K1548" t="s">
        <v>58</v>
      </c>
      <c r="L1548" t="s">
        <v>7817</v>
      </c>
      <c r="N1548" t="s">
        <v>142</v>
      </c>
      <c r="O1548" s="6" t="str">
        <f>VLOOKUP(N1548,TOOLS!H:I,2,0)</f>
        <v>WV-SFV130</v>
      </c>
      <c r="P1548" s="6"/>
      <c r="Q1548" s="6"/>
      <c r="R1548" s="6" t="str">
        <f>VLOOKUP(O1548,TOOLS!A:B,2,0)</f>
        <v>S1:SSG</v>
      </c>
      <c r="T1548" s="2">
        <v>43367</v>
      </c>
      <c r="U1548" t="s">
        <v>2297</v>
      </c>
      <c r="V1548" t="s">
        <v>8889</v>
      </c>
      <c r="W1548">
        <v>8</v>
      </c>
      <c r="X1548" s="1">
        <v>350.72</v>
      </c>
      <c r="Y1548" s="1">
        <v>2805.76</v>
      </c>
      <c r="Z1548" s="6" t="e">
        <f>VLOOKUP(T1548,TOOLS!E:F,2,0)</f>
        <v>#N/A</v>
      </c>
    </row>
    <row r="1549" spans="1:26" x14ac:dyDescent="0.2">
      <c r="A1549" t="s">
        <v>217</v>
      </c>
      <c r="B1549" t="s">
        <v>7570</v>
      </c>
      <c r="C1549" t="s">
        <v>2284</v>
      </c>
      <c r="D1549" t="s">
        <v>2328</v>
      </c>
      <c r="E1549" t="s">
        <v>2281</v>
      </c>
      <c r="F1549" t="s">
        <v>45</v>
      </c>
      <c r="G1549" t="s">
        <v>2282</v>
      </c>
      <c r="H1549" t="s">
        <v>2326</v>
      </c>
      <c r="I1549" t="s">
        <v>2328</v>
      </c>
      <c r="J1549" t="s">
        <v>2281</v>
      </c>
      <c r="K1549" t="s">
        <v>45</v>
      </c>
      <c r="L1549" t="s">
        <v>2282</v>
      </c>
      <c r="N1549" t="s">
        <v>142</v>
      </c>
      <c r="O1549" s="6" t="str">
        <f>VLOOKUP(N1549,TOOLS!H:I,2,0)</f>
        <v>WV-SFV130</v>
      </c>
      <c r="P1549" s="6"/>
      <c r="Q1549" s="6"/>
      <c r="R1549" s="6" t="str">
        <f>VLOOKUP(O1549,TOOLS!A:B,2,0)</f>
        <v>S1:SSG</v>
      </c>
      <c r="T1549" s="2">
        <v>43368</v>
      </c>
      <c r="U1549" t="s">
        <v>8988</v>
      </c>
      <c r="V1549" t="s">
        <v>8989</v>
      </c>
      <c r="W1549">
        <v>1</v>
      </c>
      <c r="X1549" s="1">
        <v>350.72</v>
      </c>
      <c r="Y1549" s="1">
        <v>350.72</v>
      </c>
      <c r="Z1549" s="6" t="e">
        <f>VLOOKUP(T1549,TOOLS!E:F,2,0)</f>
        <v>#N/A</v>
      </c>
    </row>
    <row r="1550" spans="1:26" x14ac:dyDescent="0.2">
      <c r="A1550" t="s">
        <v>217</v>
      </c>
      <c r="B1550" t="s">
        <v>7570</v>
      </c>
      <c r="C1550" t="s">
        <v>6917</v>
      </c>
      <c r="D1550" t="s">
        <v>6918</v>
      </c>
      <c r="E1550" t="s">
        <v>6919</v>
      </c>
      <c r="F1550" t="s">
        <v>45</v>
      </c>
      <c r="G1550" t="s">
        <v>6920</v>
      </c>
      <c r="H1550" t="s">
        <v>6921</v>
      </c>
      <c r="I1550" t="s">
        <v>6918</v>
      </c>
      <c r="J1550" t="s">
        <v>6919</v>
      </c>
      <c r="K1550" t="s">
        <v>45</v>
      </c>
      <c r="L1550" t="s">
        <v>6920</v>
      </c>
      <c r="N1550" t="s">
        <v>142</v>
      </c>
      <c r="O1550" s="6" t="str">
        <f>VLOOKUP(N1550,TOOLS!H:I,2,0)</f>
        <v>WV-SFV130</v>
      </c>
      <c r="P1550" s="6"/>
      <c r="Q1550" s="6"/>
      <c r="R1550" s="6" t="str">
        <f>VLOOKUP(O1550,TOOLS!A:B,2,0)</f>
        <v>S1:SSG</v>
      </c>
      <c r="T1550" s="2">
        <v>43354</v>
      </c>
      <c r="U1550" t="s">
        <v>2297</v>
      </c>
      <c r="V1550" t="s">
        <v>6922</v>
      </c>
      <c r="W1550">
        <v>2</v>
      </c>
      <c r="X1550" s="1">
        <v>352.26</v>
      </c>
      <c r="Y1550" s="1">
        <v>704.52</v>
      </c>
      <c r="Z1550" s="6" t="e">
        <f>VLOOKUP(T1550,TOOLS!E:F,2,0)</f>
        <v>#N/A</v>
      </c>
    </row>
    <row r="1551" spans="1:26" x14ac:dyDescent="0.2">
      <c r="A1551" t="s">
        <v>217</v>
      </c>
      <c r="B1551" t="s">
        <v>7570</v>
      </c>
      <c r="C1551" t="s">
        <v>9006</v>
      </c>
      <c r="D1551" t="s">
        <v>2410</v>
      </c>
      <c r="E1551" t="s">
        <v>2411</v>
      </c>
      <c r="F1551" t="s">
        <v>24</v>
      </c>
      <c r="G1551" t="s">
        <v>9007</v>
      </c>
      <c r="H1551" t="s">
        <v>2410</v>
      </c>
      <c r="I1551" t="s">
        <v>2410</v>
      </c>
      <c r="J1551" t="s">
        <v>2411</v>
      </c>
      <c r="K1551" t="s">
        <v>24</v>
      </c>
      <c r="L1551" t="s">
        <v>9007</v>
      </c>
      <c r="N1551" t="s">
        <v>142</v>
      </c>
      <c r="O1551" s="6" t="str">
        <f>VLOOKUP(N1551,TOOLS!H:I,2,0)</f>
        <v>WV-SFV130</v>
      </c>
      <c r="P1551" s="6"/>
      <c r="Q1551" s="6"/>
      <c r="R1551" s="6" t="str">
        <f>VLOOKUP(O1551,TOOLS!A:B,2,0)</f>
        <v>S1:SSG</v>
      </c>
      <c r="T1551" s="2">
        <v>43370</v>
      </c>
      <c r="U1551" t="s">
        <v>2297</v>
      </c>
      <c r="V1551" t="s">
        <v>9008</v>
      </c>
      <c r="W1551">
        <v>-1</v>
      </c>
      <c r="X1551" s="1">
        <v>328.8</v>
      </c>
      <c r="Y1551" s="1">
        <v>-328.8</v>
      </c>
      <c r="Z1551" s="6" t="e">
        <f>VLOOKUP(T1551,TOOLS!E:F,2,0)</f>
        <v>#N/A</v>
      </c>
    </row>
    <row r="1552" spans="1:26" x14ac:dyDescent="0.2">
      <c r="A1552" t="s">
        <v>218</v>
      </c>
      <c r="B1552">
        <v>0</v>
      </c>
      <c r="C1552" t="s">
        <v>2454</v>
      </c>
      <c r="D1552" t="s">
        <v>2455</v>
      </c>
      <c r="E1552" t="s">
        <v>95</v>
      </c>
      <c r="F1552" t="s">
        <v>24</v>
      </c>
      <c r="G1552">
        <v>10011</v>
      </c>
      <c r="H1552" t="s">
        <v>5168</v>
      </c>
      <c r="I1552" t="s">
        <v>5169</v>
      </c>
      <c r="J1552" t="s">
        <v>5170</v>
      </c>
      <c r="K1552" t="s">
        <v>69</v>
      </c>
      <c r="L1552">
        <v>80919</v>
      </c>
      <c r="M1552" t="s">
        <v>26</v>
      </c>
      <c r="N1552" t="s">
        <v>144</v>
      </c>
      <c r="O1552" s="6" t="str">
        <f>VLOOKUP(N1552,TOOLS!H:I,2,0)</f>
        <v>WV-SFV481</v>
      </c>
      <c r="P1552" s="6">
        <v>10068975</v>
      </c>
      <c r="Q1552" s="6"/>
      <c r="R1552" s="6" t="str">
        <f>VLOOKUP(O1552,TOOLS!A:B,2,0)</f>
        <v>S1:SSG</v>
      </c>
      <c r="S1552" t="s">
        <v>105</v>
      </c>
      <c r="T1552" s="2">
        <v>43347</v>
      </c>
      <c r="V1552">
        <v>5404021793</v>
      </c>
      <c r="W1552">
        <v>1</v>
      </c>
      <c r="X1552" s="1">
        <v>1370.88</v>
      </c>
      <c r="Y1552" s="1">
        <v>1370.88</v>
      </c>
      <c r="Z1552" s="6" t="e">
        <f>VLOOKUP(T1552,TOOLS!E:F,2,0)</f>
        <v>#N/A</v>
      </c>
    </row>
    <row r="1553" spans="1:26" x14ac:dyDescent="0.2">
      <c r="A1553" t="s">
        <v>218</v>
      </c>
      <c r="B1553">
        <v>0</v>
      </c>
      <c r="C1553" t="s">
        <v>2242</v>
      </c>
      <c r="D1553" t="s">
        <v>2243</v>
      </c>
      <c r="E1553" t="s">
        <v>2244</v>
      </c>
      <c r="F1553" t="s">
        <v>97</v>
      </c>
      <c r="G1553">
        <v>56001</v>
      </c>
      <c r="H1553" t="s">
        <v>2245</v>
      </c>
      <c r="I1553" t="s">
        <v>2246</v>
      </c>
      <c r="J1553" t="s">
        <v>103</v>
      </c>
      <c r="K1553" t="s">
        <v>97</v>
      </c>
      <c r="L1553">
        <v>55901</v>
      </c>
      <c r="M1553" t="s">
        <v>26</v>
      </c>
      <c r="N1553" t="s">
        <v>144</v>
      </c>
      <c r="O1553" s="6" t="str">
        <f>VLOOKUP(N1553,TOOLS!H:I,2,0)</f>
        <v>WV-SFV481</v>
      </c>
      <c r="P1553" s="6">
        <v>10068975</v>
      </c>
      <c r="Q1553" s="6"/>
      <c r="R1553" s="6" t="str">
        <f>VLOOKUP(O1553,TOOLS!A:B,2,0)</f>
        <v>S1:SSG</v>
      </c>
      <c r="S1553" t="s">
        <v>105</v>
      </c>
      <c r="T1553" s="2">
        <v>43351</v>
      </c>
      <c r="V1553">
        <v>5404041157</v>
      </c>
      <c r="W1553">
        <v>3</v>
      </c>
      <c r="X1553" s="1">
        <v>1370.88</v>
      </c>
      <c r="Y1553" s="1">
        <v>4112.6400000000003</v>
      </c>
      <c r="Z1553" s="6" t="e">
        <f>VLOOKUP(T1553,TOOLS!E:F,2,0)</f>
        <v>#N/A</v>
      </c>
    </row>
    <row r="1554" spans="1:26" x14ac:dyDescent="0.2">
      <c r="A1554" t="s">
        <v>219</v>
      </c>
      <c r="B1554" t="s">
        <v>7372</v>
      </c>
      <c r="C1554" t="s">
        <v>7373</v>
      </c>
      <c r="D1554" t="s">
        <v>4927</v>
      </c>
      <c r="E1554" t="s">
        <v>2406</v>
      </c>
      <c r="F1554" t="s">
        <v>43</v>
      </c>
      <c r="G1554">
        <v>90245</v>
      </c>
      <c r="H1554" t="s">
        <v>7374</v>
      </c>
      <c r="I1554" t="s">
        <v>7375</v>
      </c>
      <c r="J1554" t="s">
        <v>7376</v>
      </c>
      <c r="K1554" t="s">
        <v>133</v>
      </c>
      <c r="L1554">
        <v>53089</v>
      </c>
      <c r="M1554" t="s">
        <v>26</v>
      </c>
      <c r="N1554" t="s">
        <v>144</v>
      </c>
      <c r="O1554" s="6" t="str">
        <f>VLOOKUP(N1554,TOOLS!H:I,2,0)</f>
        <v>WV-SFV481</v>
      </c>
      <c r="P1554" s="6" t="s">
        <v>7377</v>
      </c>
      <c r="Q1554" s="6"/>
      <c r="R1554" s="6" t="str">
        <f>VLOOKUP(O1554,TOOLS!A:B,2,0)</f>
        <v>S1:SSG</v>
      </c>
      <c r="S1554" t="s">
        <v>105</v>
      </c>
      <c r="T1554" s="2">
        <v>43363</v>
      </c>
      <c r="V1554">
        <v>97383237</v>
      </c>
      <c r="W1554">
        <v>1</v>
      </c>
      <c r="X1554" s="1">
        <v>1370.88</v>
      </c>
      <c r="Y1554" s="1">
        <v>1370.88</v>
      </c>
      <c r="Z1554" s="6" t="e">
        <f>VLOOKUP(T1554,TOOLS!E:F,2,0)</f>
        <v>#N/A</v>
      </c>
    </row>
    <row r="1555" spans="1:26" x14ac:dyDescent="0.2">
      <c r="A1555" t="s">
        <v>218</v>
      </c>
      <c r="B1555">
        <v>0</v>
      </c>
      <c r="C1555" t="s">
        <v>30</v>
      </c>
      <c r="D1555" t="s">
        <v>31</v>
      </c>
      <c r="E1555" t="s">
        <v>32</v>
      </c>
      <c r="F1555" t="s">
        <v>33</v>
      </c>
      <c r="G1555">
        <v>20814</v>
      </c>
      <c r="H1555" t="s">
        <v>30</v>
      </c>
      <c r="I1555" t="s">
        <v>34</v>
      </c>
      <c r="J1555" t="s">
        <v>32</v>
      </c>
      <c r="K1555" t="s">
        <v>33</v>
      </c>
      <c r="L1555">
        <v>20814</v>
      </c>
      <c r="M1555" t="s">
        <v>26</v>
      </c>
      <c r="N1555" t="s">
        <v>144</v>
      </c>
      <c r="O1555" s="6" t="str">
        <f>VLOOKUP(N1555,TOOLS!H:I,2,0)</f>
        <v>WV-SFV481</v>
      </c>
      <c r="P1555" s="6">
        <v>10068975</v>
      </c>
      <c r="Q1555" s="6"/>
      <c r="R1555" s="6" t="str">
        <f>VLOOKUP(O1555,TOOLS!A:B,2,0)</f>
        <v>S1:SSG</v>
      </c>
      <c r="S1555" t="s">
        <v>105</v>
      </c>
      <c r="T1555" s="2">
        <v>43368</v>
      </c>
      <c r="V1555">
        <v>5404104369</v>
      </c>
      <c r="W1555">
        <v>12</v>
      </c>
      <c r="X1555" s="1">
        <v>1370.88</v>
      </c>
      <c r="Y1555" s="1">
        <v>16450.560000000001</v>
      </c>
      <c r="Z1555" s="6" t="e">
        <f>VLOOKUP(T1555,TOOLS!E:F,2,0)</f>
        <v>#N/A</v>
      </c>
    </row>
    <row r="1556" spans="1:26" x14ac:dyDescent="0.2">
      <c r="A1556" t="s">
        <v>220</v>
      </c>
      <c r="B1556" t="s">
        <v>5816</v>
      </c>
      <c r="C1556" t="s">
        <v>5817</v>
      </c>
      <c r="D1556" t="s">
        <v>5818</v>
      </c>
      <c r="E1556" t="s">
        <v>5819</v>
      </c>
      <c r="F1556" t="s">
        <v>43</v>
      </c>
      <c r="H1556" t="s">
        <v>5945</v>
      </c>
      <c r="I1556" t="s">
        <v>5946</v>
      </c>
      <c r="J1556" t="s">
        <v>5947</v>
      </c>
      <c r="K1556" t="s">
        <v>43</v>
      </c>
      <c r="L1556" t="s">
        <v>5948</v>
      </c>
      <c r="N1556" t="s">
        <v>144</v>
      </c>
      <c r="O1556" s="6" t="str">
        <f>VLOOKUP(N1556,TOOLS!H:I,2,0)</f>
        <v>WV-SFV481</v>
      </c>
      <c r="P1556" s="6"/>
      <c r="Q1556" s="6"/>
      <c r="R1556" s="6" t="str">
        <f>VLOOKUP(O1556,TOOLS!A:B,2,0)</f>
        <v>S1:SSG</v>
      </c>
      <c r="T1556" s="2">
        <v>43356</v>
      </c>
      <c r="U1556" t="s">
        <v>5949</v>
      </c>
      <c r="V1556" t="s">
        <v>5950</v>
      </c>
      <c r="W1556">
        <v>6</v>
      </c>
      <c r="X1556" s="1">
        <v>1370.88</v>
      </c>
      <c r="Y1556" s="1">
        <v>8225.2800000000007</v>
      </c>
      <c r="Z1556" s="6" t="e">
        <f>VLOOKUP(T1556,TOOLS!E:F,2,0)</f>
        <v>#N/A</v>
      </c>
    </row>
    <row r="1557" spans="1:26" x14ac:dyDescent="0.2">
      <c r="A1557" t="s">
        <v>220</v>
      </c>
      <c r="B1557" t="s">
        <v>221</v>
      </c>
      <c r="C1557" t="s">
        <v>222</v>
      </c>
      <c r="D1557" t="s">
        <v>35</v>
      </c>
      <c r="E1557" t="s">
        <v>36</v>
      </c>
      <c r="F1557" t="s">
        <v>37</v>
      </c>
      <c r="H1557" t="s">
        <v>222</v>
      </c>
      <c r="I1557" t="s">
        <v>35</v>
      </c>
      <c r="J1557" t="s">
        <v>36</v>
      </c>
      <c r="K1557" t="s">
        <v>37</v>
      </c>
      <c r="L1557" t="s">
        <v>4969</v>
      </c>
      <c r="N1557" t="s">
        <v>144</v>
      </c>
      <c r="O1557" s="6" t="str">
        <f>VLOOKUP(N1557,TOOLS!H:I,2,0)</f>
        <v>WV-SFV481</v>
      </c>
      <c r="P1557" s="6"/>
      <c r="Q1557" s="6"/>
      <c r="R1557" s="6" t="str">
        <f>VLOOKUP(O1557,TOOLS!A:B,2,0)</f>
        <v>S1:SSG</v>
      </c>
      <c r="T1557" s="2">
        <v>43349</v>
      </c>
      <c r="V1557" t="s">
        <v>5695</v>
      </c>
      <c r="W1557">
        <v>2</v>
      </c>
      <c r="X1557" s="1">
        <v>1370.88</v>
      </c>
      <c r="Y1557" s="1">
        <v>2741.76</v>
      </c>
      <c r="Z1557" s="6" t="e">
        <f>VLOOKUP(T1557,TOOLS!E:F,2,0)</f>
        <v>#N/A</v>
      </c>
    </row>
    <row r="1558" spans="1:26" x14ac:dyDescent="0.2">
      <c r="A1558" t="s">
        <v>220</v>
      </c>
      <c r="B1558" t="s">
        <v>5924</v>
      </c>
      <c r="C1558" t="s">
        <v>5925</v>
      </c>
      <c r="D1558" t="s">
        <v>5926</v>
      </c>
      <c r="E1558" t="s">
        <v>5927</v>
      </c>
      <c r="F1558" t="s">
        <v>43</v>
      </c>
      <c r="H1558" t="s">
        <v>5928</v>
      </c>
      <c r="I1558" t="s">
        <v>5929</v>
      </c>
      <c r="J1558" t="s">
        <v>5930</v>
      </c>
      <c r="K1558" t="s">
        <v>43</v>
      </c>
      <c r="L1558" t="s">
        <v>5931</v>
      </c>
      <c r="N1558" t="s">
        <v>144</v>
      </c>
      <c r="O1558" s="6" t="str">
        <f>VLOOKUP(N1558,TOOLS!H:I,2,0)</f>
        <v>WV-SFV481</v>
      </c>
      <c r="P1558" s="6"/>
      <c r="Q1558" s="6"/>
      <c r="R1558" s="6" t="str">
        <f>VLOOKUP(O1558,TOOLS!A:B,2,0)</f>
        <v>S1:SSG</v>
      </c>
      <c r="T1558" s="2">
        <v>43357</v>
      </c>
      <c r="U1558" t="s">
        <v>5932</v>
      </c>
      <c r="V1558" t="s">
        <v>5933</v>
      </c>
      <c r="W1558">
        <v>5</v>
      </c>
      <c r="X1558" s="1">
        <v>1370.88</v>
      </c>
      <c r="Y1558" s="1">
        <v>6854.4000000000005</v>
      </c>
      <c r="Z1558" s="6" t="e">
        <f>VLOOKUP(T1558,TOOLS!E:F,2,0)</f>
        <v>#N/A</v>
      </c>
    </row>
    <row r="1559" spans="1:26" x14ac:dyDescent="0.2">
      <c r="A1559" t="s">
        <v>220</v>
      </c>
      <c r="B1559" t="s">
        <v>5674</v>
      </c>
      <c r="C1559" t="s">
        <v>5675</v>
      </c>
      <c r="D1559" t="s">
        <v>5676</v>
      </c>
      <c r="E1559" t="s">
        <v>5677</v>
      </c>
      <c r="F1559" t="s">
        <v>66</v>
      </c>
      <c r="H1559" t="s">
        <v>5678</v>
      </c>
      <c r="I1559" t="s">
        <v>5679</v>
      </c>
      <c r="J1559" t="s">
        <v>5680</v>
      </c>
      <c r="K1559" t="s">
        <v>175</v>
      </c>
      <c r="L1559" t="s">
        <v>5681</v>
      </c>
      <c r="N1559" t="s">
        <v>144</v>
      </c>
      <c r="O1559" s="6" t="str">
        <f>VLOOKUP(N1559,TOOLS!H:I,2,0)</f>
        <v>WV-SFV481</v>
      </c>
      <c r="P1559" s="6"/>
      <c r="Q1559" s="6"/>
      <c r="R1559" s="6" t="str">
        <f>VLOOKUP(O1559,TOOLS!A:B,2,0)</f>
        <v>S1:SSG</v>
      </c>
      <c r="T1559" s="2">
        <v>43348</v>
      </c>
      <c r="V1559" t="s">
        <v>5682</v>
      </c>
      <c r="W1559">
        <v>5</v>
      </c>
      <c r="X1559" s="1">
        <v>1370.88</v>
      </c>
      <c r="Y1559" s="1">
        <v>6854.4000000000005</v>
      </c>
      <c r="Z1559" s="6" t="e">
        <f>VLOOKUP(T1559,TOOLS!E:F,2,0)</f>
        <v>#N/A</v>
      </c>
    </row>
    <row r="1560" spans="1:26" x14ac:dyDescent="0.2">
      <c r="A1560" t="s">
        <v>217</v>
      </c>
      <c r="B1560" t="s">
        <v>7570</v>
      </c>
      <c r="C1560" t="s">
        <v>6762</v>
      </c>
      <c r="D1560" t="s">
        <v>7747</v>
      </c>
      <c r="E1560" t="s">
        <v>4882</v>
      </c>
      <c r="F1560" t="s">
        <v>73</v>
      </c>
      <c r="G1560" t="s">
        <v>7748</v>
      </c>
      <c r="H1560" t="s">
        <v>7749</v>
      </c>
      <c r="I1560" t="s">
        <v>7747</v>
      </c>
      <c r="J1560" t="s">
        <v>4882</v>
      </c>
      <c r="K1560" t="s">
        <v>73</v>
      </c>
      <c r="L1560" t="s">
        <v>7748</v>
      </c>
      <c r="N1560" t="s">
        <v>144</v>
      </c>
      <c r="O1560" s="6" t="str">
        <f>VLOOKUP(N1560,TOOLS!H:I,2,0)</f>
        <v>WV-SFV481</v>
      </c>
      <c r="P1560" s="6"/>
      <c r="Q1560" s="6"/>
      <c r="R1560" s="6" t="str">
        <f>VLOOKUP(O1560,TOOLS!A:B,2,0)</f>
        <v>S1:SSG</v>
      </c>
      <c r="T1560" s="2">
        <v>43363</v>
      </c>
      <c r="U1560" t="s">
        <v>2297</v>
      </c>
      <c r="V1560" t="s">
        <v>7750</v>
      </c>
      <c r="W1560">
        <v>2</v>
      </c>
      <c r="X1560" s="1">
        <v>1365.52</v>
      </c>
      <c r="Y1560" s="1">
        <v>2731.04</v>
      </c>
      <c r="Z1560" s="6" t="e">
        <f>VLOOKUP(T1560,TOOLS!E:F,2,0)</f>
        <v>#N/A</v>
      </c>
    </row>
    <row r="1561" spans="1:26" x14ac:dyDescent="0.2">
      <c r="A1561" t="s">
        <v>217</v>
      </c>
      <c r="B1561" t="s">
        <v>7570</v>
      </c>
      <c r="C1561" t="s">
        <v>6762</v>
      </c>
      <c r="D1561" t="s">
        <v>8833</v>
      </c>
      <c r="E1561" t="s">
        <v>7791</v>
      </c>
      <c r="F1561" t="s">
        <v>62</v>
      </c>
      <c r="G1561" t="s">
        <v>8834</v>
      </c>
      <c r="H1561" t="s">
        <v>8835</v>
      </c>
      <c r="I1561" t="s">
        <v>8833</v>
      </c>
      <c r="J1561" t="s">
        <v>7791</v>
      </c>
      <c r="K1561" t="s">
        <v>62</v>
      </c>
      <c r="L1561" t="s">
        <v>8834</v>
      </c>
      <c r="N1561" t="s">
        <v>144</v>
      </c>
      <c r="O1561" s="6" t="str">
        <f>VLOOKUP(N1561,TOOLS!H:I,2,0)</f>
        <v>WV-SFV481</v>
      </c>
      <c r="P1561" s="6"/>
      <c r="Q1561" s="6"/>
      <c r="R1561" s="6" t="str">
        <f>VLOOKUP(O1561,TOOLS!A:B,2,0)</f>
        <v>S1:SSG</v>
      </c>
      <c r="T1561" s="2">
        <v>43367</v>
      </c>
      <c r="U1561" t="s">
        <v>2297</v>
      </c>
      <c r="V1561" t="s">
        <v>8836</v>
      </c>
      <c r="W1561">
        <v>2</v>
      </c>
      <c r="X1561" s="1">
        <v>1357.85</v>
      </c>
      <c r="Y1561" s="1">
        <v>2715.7</v>
      </c>
      <c r="Z1561" s="6" t="e">
        <f>VLOOKUP(T1561,TOOLS!E:F,2,0)</f>
        <v>#N/A</v>
      </c>
    </row>
    <row r="1562" spans="1:26" x14ac:dyDescent="0.2">
      <c r="A1562" t="s">
        <v>217</v>
      </c>
      <c r="B1562" t="s">
        <v>7570</v>
      </c>
      <c r="C1562" t="s">
        <v>6762</v>
      </c>
      <c r="D1562" t="s">
        <v>7751</v>
      </c>
      <c r="E1562" t="s">
        <v>7752</v>
      </c>
      <c r="F1562" t="s">
        <v>45</v>
      </c>
      <c r="G1562" t="s">
        <v>7753</v>
      </c>
      <c r="H1562" t="s">
        <v>7754</v>
      </c>
      <c r="I1562" t="s">
        <v>7751</v>
      </c>
      <c r="J1562" t="s">
        <v>7752</v>
      </c>
      <c r="K1562" t="s">
        <v>45</v>
      </c>
      <c r="L1562" t="s">
        <v>7753</v>
      </c>
      <c r="N1562" t="s">
        <v>144</v>
      </c>
      <c r="O1562" s="6" t="str">
        <f>VLOOKUP(N1562,TOOLS!H:I,2,0)</f>
        <v>WV-SFV481</v>
      </c>
      <c r="P1562" s="6"/>
      <c r="Q1562" s="6"/>
      <c r="R1562" s="6" t="str">
        <f>VLOOKUP(O1562,TOOLS!A:B,2,0)</f>
        <v>S1:SSG</v>
      </c>
      <c r="T1562" s="2">
        <v>43363</v>
      </c>
      <c r="U1562" t="s">
        <v>2297</v>
      </c>
      <c r="V1562" t="s">
        <v>7755</v>
      </c>
      <c r="W1562">
        <v>3</v>
      </c>
      <c r="X1562" s="1">
        <v>1365.52</v>
      </c>
      <c r="Y1562" s="1">
        <v>4096.5599999999995</v>
      </c>
      <c r="Z1562" s="6" t="e">
        <f>VLOOKUP(T1562,TOOLS!E:F,2,0)</f>
        <v>#N/A</v>
      </c>
    </row>
    <row r="1563" spans="1:26" x14ac:dyDescent="0.2">
      <c r="A1563" t="s">
        <v>217</v>
      </c>
      <c r="B1563" t="s">
        <v>7570</v>
      </c>
      <c r="C1563" t="s">
        <v>6762</v>
      </c>
      <c r="D1563" t="s">
        <v>6763</v>
      </c>
      <c r="E1563" t="s">
        <v>6764</v>
      </c>
      <c r="F1563" t="s">
        <v>43</v>
      </c>
      <c r="G1563" t="s">
        <v>6765</v>
      </c>
      <c r="H1563" t="s">
        <v>6766</v>
      </c>
      <c r="I1563" t="s">
        <v>6763</v>
      </c>
      <c r="J1563" t="s">
        <v>6764</v>
      </c>
      <c r="K1563" t="s">
        <v>43</v>
      </c>
      <c r="L1563" t="s">
        <v>6765</v>
      </c>
      <c r="N1563" t="s">
        <v>144</v>
      </c>
      <c r="O1563" s="6" t="str">
        <f>VLOOKUP(N1563,TOOLS!H:I,2,0)</f>
        <v>WV-SFV481</v>
      </c>
      <c r="P1563" s="6"/>
      <c r="Q1563" s="6"/>
      <c r="R1563" s="6" t="str">
        <f>VLOOKUP(O1563,TOOLS!A:B,2,0)</f>
        <v>S1:SSG</v>
      </c>
      <c r="T1563" s="2">
        <v>43354</v>
      </c>
      <c r="U1563" t="s">
        <v>2297</v>
      </c>
      <c r="V1563" t="s">
        <v>6768</v>
      </c>
      <c r="W1563">
        <v>4</v>
      </c>
      <c r="X1563" s="1">
        <v>1370.88</v>
      </c>
      <c r="Y1563" s="1">
        <v>5483.52</v>
      </c>
      <c r="Z1563" s="6" t="e">
        <f>VLOOKUP(T1563,TOOLS!E:F,2,0)</f>
        <v>#N/A</v>
      </c>
    </row>
    <row r="1564" spans="1:26" x14ac:dyDescent="0.2">
      <c r="A1564" t="s">
        <v>217</v>
      </c>
      <c r="B1564" t="s">
        <v>7570</v>
      </c>
      <c r="C1564" t="s">
        <v>7831</v>
      </c>
      <c r="D1564" t="s">
        <v>7832</v>
      </c>
      <c r="E1564" t="s">
        <v>2352</v>
      </c>
      <c r="F1564" t="s">
        <v>62</v>
      </c>
      <c r="G1564" t="s">
        <v>7833</v>
      </c>
      <c r="H1564" t="s">
        <v>7834</v>
      </c>
      <c r="I1564" t="s">
        <v>7832</v>
      </c>
      <c r="J1564" t="s">
        <v>2352</v>
      </c>
      <c r="K1564" t="s">
        <v>62</v>
      </c>
      <c r="L1564" t="s">
        <v>7833</v>
      </c>
      <c r="N1564" t="s">
        <v>144</v>
      </c>
      <c r="O1564" s="6" t="str">
        <f>VLOOKUP(N1564,TOOLS!H:I,2,0)</f>
        <v>WV-SFV481</v>
      </c>
      <c r="P1564" s="6"/>
      <c r="Q1564" s="6"/>
      <c r="R1564" s="6" t="str">
        <f>VLOOKUP(O1564,TOOLS!A:B,2,0)</f>
        <v>S1:SSG</v>
      </c>
      <c r="T1564" s="2">
        <v>43363</v>
      </c>
      <c r="U1564" t="s">
        <v>2297</v>
      </c>
      <c r="V1564" t="s">
        <v>7835</v>
      </c>
      <c r="W1564">
        <v>2</v>
      </c>
      <c r="X1564" s="1">
        <v>1365.52</v>
      </c>
      <c r="Y1564" s="1">
        <v>2731.04</v>
      </c>
      <c r="Z1564" s="6" t="e">
        <f>VLOOKUP(T1564,TOOLS!E:F,2,0)</f>
        <v>#N/A</v>
      </c>
    </row>
    <row r="1565" spans="1:26" x14ac:dyDescent="0.2">
      <c r="A1565" t="s">
        <v>217</v>
      </c>
      <c r="B1565" t="s">
        <v>7570</v>
      </c>
      <c r="C1565" t="s">
        <v>8914</v>
      </c>
      <c r="D1565" t="s">
        <v>6829</v>
      </c>
      <c r="E1565" t="s">
        <v>6830</v>
      </c>
      <c r="F1565" t="s">
        <v>69</v>
      </c>
      <c r="G1565" t="s">
        <v>6831</v>
      </c>
      <c r="H1565" t="s">
        <v>6832</v>
      </c>
      <c r="I1565" t="s">
        <v>6829</v>
      </c>
      <c r="J1565" t="s">
        <v>6830</v>
      </c>
      <c r="K1565" t="s">
        <v>69</v>
      </c>
      <c r="L1565" t="s">
        <v>6831</v>
      </c>
      <c r="N1565" t="s">
        <v>144</v>
      </c>
      <c r="O1565" s="6" t="str">
        <f>VLOOKUP(N1565,TOOLS!H:I,2,0)</f>
        <v>WV-SFV481</v>
      </c>
      <c r="P1565" s="6"/>
      <c r="Q1565" s="6"/>
      <c r="R1565" s="6" t="str">
        <f>VLOOKUP(O1565,TOOLS!A:B,2,0)</f>
        <v>S1:SSG</v>
      </c>
      <c r="T1565" s="2">
        <v>43354</v>
      </c>
      <c r="U1565" t="s">
        <v>2297</v>
      </c>
      <c r="V1565" t="s">
        <v>6833</v>
      </c>
      <c r="W1565">
        <v>5</v>
      </c>
      <c r="X1565" s="1">
        <v>1393.09</v>
      </c>
      <c r="Y1565" s="1">
        <v>6965.45</v>
      </c>
      <c r="Z1565" s="6" t="e">
        <f>VLOOKUP(T1565,TOOLS!E:F,2,0)</f>
        <v>#N/A</v>
      </c>
    </row>
    <row r="1566" spans="1:26" x14ac:dyDescent="0.2">
      <c r="A1566" t="s">
        <v>217</v>
      </c>
      <c r="B1566" t="s">
        <v>7570</v>
      </c>
      <c r="C1566" t="s">
        <v>2417</v>
      </c>
      <c r="D1566" t="s">
        <v>8946</v>
      </c>
      <c r="E1566" t="s">
        <v>8947</v>
      </c>
      <c r="F1566" t="s">
        <v>37</v>
      </c>
      <c r="G1566" t="s">
        <v>8948</v>
      </c>
      <c r="H1566" t="s">
        <v>8949</v>
      </c>
      <c r="I1566" t="s">
        <v>8946</v>
      </c>
      <c r="J1566" t="s">
        <v>8947</v>
      </c>
      <c r="K1566" t="s">
        <v>37</v>
      </c>
      <c r="L1566" t="s">
        <v>8948</v>
      </c>
      <c r="N1566" t="s">
        <v>144</v>
      </c>
      <c r="O1566" s="6" t="str">
        <f>VLOOKUP(N1566,TOOLS!H:I,2,0)</f>
        <v>WV-SFV481</v>
      </c>
      <c r="P1566" s="6"/>
      <c r="Q1566" s="6"/>
      <c r="R1566" s="6" t="str">
        <f>VLOOKUP(O1566,TOOLS!A:B,2,0)</f>
        <v>S1:SSG</v>
      </c>
      <c r="T1566" s="2">
        <v>43371</v>
      </c>
      <c r="U1566" t="s">
        <v>2297</v>
      </c>
      <c r="V1566" t="s">
        <v>8950</v>
      </c>
      <c r="W1566">
        <v>2</v>
      </c>
      <c r="X1566" s="1">
        <v>1370.88</v>
      </c>
      <c r="Y1566" s="1">
        <v>2741.76</v>
      </c>
      <c r="Z1566" s="6" t="e">
        <f>VLOOKUP(T1566,TOOLS!E:F,2,0)</f>
        <v>#N/A</v>
      </c>
    </row>
    <row r="1567" spans="1:26" x14ac:dyDescent="0.2">
      <c r="A1567" t="s">
        <v>217</v>
      </c>
      <c r="B1567" t="s">
        <v>7570</v>
      </c>
      <c r="C1567" t="s">
        <v>2284</v>
      </c>
      <c r="D1567" t="s">
        <v>2328</v>
      </c>
      <c r="E1567" t="s">
        <v>2281</v>
      </c>
      <c r="F1567" t="s">
        <v>45</v>
      </c>
      <c r="G1567" t="s">
        <v>2282</v>
      </c>
      <c r="H1567" t="s">
        <v>2326</v>
      </c>
      <c r="I1567" t="s">
        <v>2328</v>
      </c>
      <c r="J1567" t="s">
        <v>2281</v>
      </c>
      <c r="K1567" t="s">
        <v>45</v>
      </c>
      <c r="L1567" t="s">
        <v>2282</v>
      </c>
      <c r="N1567" t="s">
        <v>144</v>
      </c>
      <c r="O1567" s="6" t="str">
        <f>VLOOKUP(N1567,TOOLS!H:I,2,0)</f>
        <v>WV-SFV481</v>
      </c>
      <c r="P1567" s="6"/>
      <c r="Q1567" s="6"/>
      <c r="R1567" s="6" t="str">
        <f>VLOOKUP(O1567,TOOLS!A:B,2,0)</f>
        <v>S1:SSG</v>
      </c>
      <c r="T1567" s="2">
        <v>43357</v>
      </c>
      <c r="U1567" t="s">
        <v>2297</v>
      </c>
      <c r="V1567" t="s">
        <v>6906</v>
      </c>
      <c r="W1567">
        <v>1</v>
      </c>
      <c r="X1567" s="1">
        <v>1357.85</v>
      </c>
      <c r="Y1567" s="1">
        <v>1357.85</v>
      </c>
      <c r="Z1567" s="6" t="e">
        <f>VLOOKUP(T1567,TOOLS!E:F,2,0)</f>
        <v>#N/A</v>
      </c>
    </row>
    <row r="1568" spans="1:26" x14ac:dyDescent="0.2">
      <c r="A1568" t="s">
        <v>217</v>
      </c>
      <c r="B1568" t="s">
        <v>7570</v>
      </c>
      <c r="C1568" t="s">
        <v>6936</v>
      </c>
      <c r="D1568" t="s">
        <v>6937</v>
      </c>
      <c r="E1568" t="s">
        <v>6938</v>
      </c>
      <c r="F1568" t="s">
        <v>59</v>
      </c>
      <c r="G1568" t="s">
        <v>6939</v>
      </c>
      <c r="H1568" t="s">
        <v>6940</v>
      </c>
      <c r="I1568" t="s">
        <v>6937</v>
      </c>
      <c r="J1568" t="s">
        <v>6938</v>
      </c>
      <c r="K1568" t="s">
        <v>59</v>
      </c>
      <c r="L1568" t="s">
        <v>6939</v>
      </c>
      <c r="N1568" t="s">
        <v>144</v>
      </c>
      <c r="O1568" s="6" t="str">
        <f>VLOOKUP(N1568,TOOLS!H:I,2,0)</f>
        <v>WV-SFV481</v>
      </c>
      <c r="P1568" s="6"/>
      <c r="Q1568" s="6"/>
      <c r="R1568" s="6" t="str">
        <f>VLOOKUP(O1568,TOOLS!A:B,2,0)</f>
        <v>S1:SSG</v>
      </c>
      <c r="T1568" s="2">
        <v>43355</v>
      </c>
      <c r="U1568" t="s">
        <v>2297</v>
      </c>
      <c r="V1568" t="s">
        <v>6941</v>
      </c>
      <c r="W1568">
        <v>1</v>
      </c>
      <c r="X1568" s="1">
        <v>1370.88</v>
      </c>
      <c r="Y1568" s="1">
        <v>1370.88</v>
      </c>
      <c r="Z1568" s="6" t="e">
        <f>VLOOKUP(T1568,TOOLS!E:F,2,0)</f>
        <v>#N/A</v>
      </c>
    </row>
    <row r="1569" spans="1:26" x14ac:dyDescent="0.2">
      <c r="A1569" t="s">
        <v>217</v>
      </c>
      <c r="B1569" t="s">
        <v>7570</v>
      </c>
      <c r="C1569" t="s">
        <v>2285</v>
      </c>
      <c r="D1569" t="s">
        <v>6948</v>
      </c>
      <c r="E1569" t="s">
        <v>6949</v>
      </c>
      <c r="F1569" t="s">
        <v>73</v>
      </c>
      <c r="G1569" t="s">
        <v>6950</v>
      </c>
      <c r="H1569" t="s">
        <v>6951</v>
      </c>
      <c r="I1569" t="s">
        <v>6948</v>
      </c>
      <c r="J1569" t="s">
        <v>6949</v>
      </c>
      <c r="K1569" t="s">
        <v>73</v>
      </c>
      <c r="L1569" t="s">
        <v>6950</v>
      </c>
      <c r="N1569" t="s">
        <v>144</v>
      </c>
      <c r="O1569" s="6" t="str">
        <f>VLOOKUP(N1569,TOOLS!H:I,2,0)</f>
        <v>WV-SFV481</v>
      </c>
      <c r="P1569" s="6"/>
      <c r="Q1569" s="6"/>
      <c r="R1569" s="6" t="str">
        <f>VLOOKUP(O1569,TOOLS!A:B,2,0)</f>
        <v>S1:SSG</v>
      </c>
      <c r="T1569" s="2">
        <v>43356</v>
      </c>
      <c r="U1569" t="s">
        <v>2297</v>
      </c>
      <c r="V1569" t="s">
        <v>6952</v>
      </c>
      <c r="W1569">
        <v>1</v>
      </c>
      <c r="X1569" s="1">
        <v>1370.88</v>
      </c>
      <c r="Y1569" s="1">
        <v>1370.88</v>
      </c>
      <c r="Z1569" s="6" t="e">
        <f>VLOOKUP(T1569,TOOLS!E:F,2,0)</f>
        <v>#N/A</v>
      </c>
    </row>
    <row r="1570" spans="1:26" x14ac:dyDescent="0.2">
      <c r="A1570" t="s">
        <v>220</v>
      </c>
      <c r="B1570" t="s">
        <v>2418</v>
      </c>
      <c r="C1570" t="s">
        <v>2419</v>
      </c>
      <c r="D1570" t="s">
        <v>2420</v>
      </c>
      <c r="E1570" t="s">
        <v>2421</v>
      </c>
      <c r="F1570" t="s">
        <v>45</v>
      </c>
      <c r="H1570" t="s">
        <v>2419</v>
      </c>
      <c r="I1570" t="s">
        <v>2420</v>
      </c>
      <c r="J1570" t="s">
        <v>2421</v>
      </c>
      <c r="K1570" t="s">
        <v>45</v>
      </c>
      <c r="L1570" t="s">
        <v>2422</v>
      </c>
      <c r="N1570" t="s">
        <v>342</v>
      </c>
      <c r="O1570" s="6" t="str">
        <f>VLOOKUP(N1570,TOOLS!H:I,2,0)</f>
        <v>WV-SFV531</v>
      </c>
      <c r="P1570" s="6"/>
      <c r="Q1570" s="6"/>
      <c r="R1570" s="6" t="str">
        <f>VLOOKUP(O1570,TOOLS!A:B,2,0)</f>
        <v>S1:SSG</v>
      </c>
      <c r="T1570" s="2">
        <v>43367</v>
      </c>
      <c r="U1570" t="s">
        <v>8108</v>
      </c>
      <c r="V1570" t="s">
        <v>8109</v>
      </c>
      <c r="W1570">
        <v>24</v>
      </c>
      <c r="X1570" s="1">
        <v>606.72</v>
      </c>
      <c r="Y1570" s="1">
        <v>14561.28</v>
      </c>
      <c r="Z1570" s="6" t="e">
        <f>VLOOKUP(T1570,TOOLS!E:F,2,0)</f>
        <v>#N/A</v>
      </c>
    </row>
    <row r="1571" spans="1:26" x14ac:dyDescent="0.2">
      <c r="A1571" t="s">
        <v>220</v>
      </c>
      <c r="B1571" t="s">
        <v>5048</v>
      </c>
      <c r="C1571" t="s">
        <v>5049</v>
      </c>
      <c r="D1571" t="s">
        <v>5050</v>
      </c>
      <c r="E1571" t="s">
        <v>5051</v>
      </c>
      <c r="F1571" t="s">
        <v>24</v>
      </c>
      <c r="H1571" t="s">
        <v>8115</v>
      </c>
      <c r="I1571" t="s">
        <v>8116</v>
      </c>
      <c r="J1571" t="s">
        <v>4791</v>
      </c>
      <c r="K1571" t="s">
        <v>97</v>
      </c>
      <c r="L1571" t="s">
        <v>5033</v>
      </c>
      <c r="N1571" t="s">
        <v>342</v>
      </c>
      <c r="O1571" s="6" t="str">
        <f>VLOOKUP(N1571,TOOLS!H:I,2,0)</f>
        <v>WV-SFV531</v>
      </c>
      <c r="P1571" s="6"/>
      <c r="Q1571" s="6"/>
      <c r="R1571" s="6" t="str">
        <f>VLOOKUP(O1571,TOOLS!A:B,2,0)</f>
        <v>S1:SSG</v>
      </c>
      <c r="T1571" s="2">
        <v>43367</v>
      </c>
      <c r="V1571" t="s">
        <v>8117</v>
      </c>
      <c r="W1571">
        <v>-24</v>
      </c>
      <c r="X1571" s="1">
        <v>606.72</v>
      </c>
      <c r="Y1571" s="1">
        <v>-14561.28</v>
      </c>
      <c r="Z1571" s="6" t="e">
        <f>VLOOKUP(T1571,TOOLS!E:F,2,0)</f>
        <v>#N/A</v>
      </c>
    </row>
    <row r="1572" spans="1:26" x14ac:dyDescent="0.2">
      <c r="A1572" t="s">
        <v>217</v>
      </c>
      <c r="B1572" t="s">
        <v>7570</v>
      </c>
      <c r="C1572" t="s">
        <v>4860</v>
      </c>
      <c r="D1572" t="s">
        <v>7662</v>
      </c>
      <c r="E1572" t="s">
        <v>7663</v>
      </c>
      <c r="F1572" t="s">
        <v>69</v>
      </c>
      <c r="G1572" t="s">
        <v>7664</v>
      </c>
      <c r="H1572" t="s">
        <v>4861</v>
      </c>
      <c r="I1572" t="s">
        <v>7662</v>
      </c>
      <c r="J1572" t="s">
        <v>7663</v>
      </c>
      <c r="K1572" t="s">
        <v>69</v>
      </c>
      <c r="L1572" t="s">
        <v>7664</v>
      </c>
      <c r="N1572" t="s">
        <v>343</v>
      </c>
      <c r="O1572" s="6" t="str">
        <f>VLOOKUP(N1572,TOOLS!H:I,2,0)</f>
        <v>WV-SFV611L</v>
      </c>
      <c r="P1572" s="6"/>
      <c r="Q1572" s="6"/>
      <c r="R1572" s="6" t="str">
        <f>VLOOKUP(O1572,TOOLS!A:B,2,0)</f>
        <v>S1:SSG</v>
      </c>
      <c r="T1572" s="2">
        <v>43363</v>
      </c>
      <c r="U1572" t="s">
        <v>2297</v>
      </c>
      <c r="V1572" t="s">
        <v>7665</v>
      </c>
      <c r="W1572">
        <v>11</v>
      </c>
      <c r="X1572" s="1">
        <v>599</v>
      </c>
      <c r="Y1572" s="1">
        <v>6589</v>
      </c>
      <c r="Z1572" s="6" t="e">
        <f>VLOOKUP(T1572,TOOLS!E:F,2,0)</f>
        <v>#N/A</v>
      </c>
    </row>
    <row r="1573" spans="1:26" x14ac:dyDescent="0.2">
      <c r="A1573" t="s">
        <v>218</v>
      </c>
      <c r="B1573">
        <v>0</v>
      </c>
      <c r="C1573" t="s">
        <v>168</v>
      </c>
      <c r="D1573" t="s">
        <v>169</v>
      </c>
      <c r="E1573" t="s">
        <v>170</v>
      </c>
      <c r="F1573" t="s">
        <v>24</v>
      </c>
      <c r="G1573">
        <v>10013</v>
      </c>
      <c r="H1573" t="s">
        <v>422</v>
      </c>
      <c r="I1573" t="s">
        <v>423</v>
      </c>
      <c r="J1573" t="s">
        <v>424</v>
      </c>
      <c r="K1573" t="s">
        <v>24</v>
      </c>
      <c r="L1573">
        <v>11779</v>
      </c>
      <c r="M1573" t="s">
        <v>26</v>
      </c>
      <c r="N1573" t="s">
        <v>344</v>
      </c>
      <c r="O1573" s="6" t="str">
        <f>VLOOKUP(N1573,TOOLS!H:I,2,0)</f>
        <v>WV-SFV631LT</v>
      </c>
      <c r="P1573" s="6">
        <v>10068978</v>
      </c>
      <c r="Q1573" s="6"/>
      <c r="R1573" s="6" t="str">
        <f>VLOOKUP(O1573,TOOLS!A:B,2,0)</f>
        <v>S1:SSG</v>
      </c>
      <c r="S1573" t="s">
        <v>105</v>
      </c>
      <c r="T1573" s="2">
        <v>43348</v>
      </c>
      <c r="V1573">
        <v>5404025650</v>
      </c>
      <c r="W1573">
        <v>1</v>
      </c>
      <c r="X1573" s="1">
        <v>848</v>
      </c>
      <c r="Y1573" s="1">
        <v>848</v>
      </c>
      <c r="Z1573" s="6" t="e">
        <f>VLOOKUP(T1573,TOOLS!E:F,2,0)</f>
        <v>#N/A</v>
      </c>
    </row>
    <row r="1574" spans="1:26" x14ac:dyDescent="0.2">
      <c r="A1574" t="s">
        <v>217</v>
      </c>
      <c r="B1574" t="s">
        <v>7570</v>
      </c>
      <c r="C1574" t="s">
        <v>6845</v>
      </c>
      <c r="D1574" t="s">
        <v>7876</v>
      </c>
      <c r="E1574" t="s">
        <v>7877</v>
      </c>
      <c r="F1574" t="s">
        <v>42</v>
      </c>
      <c r="G1574" t="s">
        <v>7878</v>
      </c>
      <c r="H1574" t="s">
        <v>7879</v>
      </c>
      <c r="I1574" t="s">
        <v>7876</v>
      </c>
      <c r="J1574" t="s">
        <v>7877</v>
      </c>
      <c r="K1574" t="s">
        <v>42</v>
      </c>
      <c r="L1574" t="s">
        <v>7878</v>
      </c>
      <c r="N1574" t="s">
        <v>344</v>
      </c>
      <c r="O1574" s="6" t="str">
        <f>VLOOKUP(N1574,TOOLS!H:I,2,0)</f>
        <v>WV-SFV631LT</v>
      </c>
      <c r="P1574" s="6"/>
      <c r="Q1574" s="6"/>
      <c r="R1574" s="6" t="str">
        <f>VLOOKUP(O1574,TOOLS!A:B,2,0)</f>
        <v>S1:SSG</v>
      </c>
      <c r="T1574" s="2">
        <v>43363</v>
      </c>
      <c r="U1574" t="s">
        <v>2297</v>
      </c>
      <c r="V1574" t="s">
        <v>7880</v>
      </c>
      <c r="W1574">
        <v>2</v>
      </c>
      <c r="X1574" s="1">
        <v>820</v>
      </c>
      <c r="Y1574" s="1">
        <v>1640</v>
      </c>
      <c r="Z1574" s="6" t="e">
        <f>VLOOKUP(T1574,TOOLS!E:F,2,0)</f>
        <v>#N/A</v>
      </c>
    </row>
    <row r="1575" spans="1:26" x14ac:dyDescent="0.2">
      <c r="A1575" t="s">
        <v>218</v>
      </c>
      <c r="B1575">
        <v>0</v>
      </c>
      <c r="C1575" t="s">
        <v>6264</v>
      </c>
      <c r="D1575" t="s">
        <v>6265</v>
      </c>
      <c r="E1575" t="s">
        <v>6266</v>
      </c>
      <c r="F1575" t="s">
        <v>37</v>
      </c>
      <c r="G1575">
        <v>49333</v>
      </c>
      <c r="H1575" t="s">
        <v>6453</v>
      </c>
      <c r="I1575" t="s">
        <v>6454</v>
      </c>
      <c r="J1575" t="s">
        <v>6455</v>
      </c>
      <c r="K1575" t="s">
        <v>37</v>
      </c>
      <c r="L1575">
        <v>49922</v>
      </c>
      <c r="M1575" t="s">
        <v>26</v>
      </c>
      <c r="N1575" t="s">
        <v>147</v>
      </c>
      <c r="O1575" s="6" t="str">
        <f>VLOOKUP(N1575,TOOLS!H:I,2,0)</f>
        <v>WV-SFV781L</v>
      </c>
      <c r="P1575" s="6">
        <v>10068979</v>
      </c>
      <c r="Q1575" s="6"/>
      <c r="R1575" s="6" t="str">
        <f>VLOOKUP(O1575,TOOLS!A:B,2,0)</f>
        <v>S1:SSG</v>
      </c>
      <c r="S1575" t="s">
        <v>105</v>
      </c>
      <c r="T1575" s="2">
        <v>43360</v>
      </c>
      <c r="V1575">
        <v>5404071417</v>
      </c>
      <c r="W1575">
        <v>4</v>
      </c>
      <c r="X1575" s="1">
        <v>1941.12</v>
      </c>
      <c r="Y1575" s="1">
        <v>7764.48</v>
      </c>
      <c r="Z1575" s="6" t="e">
        <f>VLOOKUP(T1575,TOOLS!E:F,2,0)</f>
        <v>#N/A</v>
      </c>
    </row>
    <row r="1576" spans="1:26" x14ac:dyDescent="0.2">
      <c r="A1576" t="s">
        <v>218</v>
      </c>
      <c r="B1576">
        <v>0</v>
      </c>
      <c r="C1576" t="s">
        <v>6008</v>
      </c>
      <c r="D1576" t="s">
        <v>6009</v>
      </c>
      <c r="E1576" t="s">
        <v>6010</v>
      </c>
      <c r="F1576" t="s">
        <v>131</v>
      </c>
      <c r="G1576">
        <v>46801</v>
      </c>
      <c r="H1576" t="s">
        <v>6011</v>
      </c>
      <c r="I1576" t="s">
        <v>6012</v>
      </c>
      <c r="J1576" t="s">
        <v>2329</v>
      </c>
      <c r="K1576" t="s">
        <v>131</v>
      </c>
      <c r="L1576">
        <v>46825</v>
      </c>
      <c r="M1576" t="s">
        <v>26</v>
      </c>
      <c r="N1576" t="s">
        <v>147</v>
      </c>
      <c r="O1576" s="6" t="str">
        <f>VLOOKUP(N1576,TOOLS!H:I,2,0)</f>
        <v>WV-SFV781L</v>
      </c>
      <c r="P1576" s="6">
        <v>10068979</v>
      </c>
      <c r="Q1576" s="6"/>
      <c r="R1576" s="6" t="str">
        <f>VLOOKUP(O1576,TOOLS!A:B,2,0)</f>
        <v>S1:SSG</v>
      </c>
      <c r="S1576" t="s">
        <v>105</v>
      </c>
      <c r="T1576" s="2">
        <v>43371</v>
      </c>
      <c r="V1576">
        <v>5404126271</v>
      </c>
      <c r="W1576">
        <v>3</v>
      </c>
      <c r="X1576" s="1">
        <v>1941.12</v>
      </c>
      <c r="Y1576" s="1">
        <v>5823.36</v>
      </c>
      <c r="Z1576" s="6" t="e">
        <f>VLOOKUP(T1576,TOOLS!E:F,2,0)</f>
        <v>#N/A</v>
      </c>
    </row>
    <row r="1577" spans="1:26" x14ac:dyDescent="0.2">
      <c r="A1577" t="s">
        <v>220</v>
      </c>
      <c r="B1577" t="s">
        <v>221</v>
      </c>
      <c r="C1577" t="s">
        <v>222</v>
      </c>
      <c r="D1577" t="s">
        <v>35</v>
      </c>
      <c r="E1577" t="s">
        <v>36</v>
      </c>
      <c r="F1577" t="s">
        <v>37</v>
      </c>
      <c r="H1577" t="s">
        <v>222</v>
      </c>
      <c r="I1577" t="s">
        <v>35</v>
      </c>
      <c r="J1577" t="s">
        <v>36</v>
      </c>
      <c r="K1577" t="s">
        <v>37</v>
      </c>
      <c r="L1577" t="s">
        <v>4969</v>
      </c>
      <c r="N1577" t="s">
        <v>147</v>
      </c>
      <c r="O1577" s="6" t="str">
        <f>VLOOKUP(N1577,TOOLS!H:I,2,0)</f>
        <v>WV-SFV781L</v>
      </c>
      <c r="P1577" s="6"/>
      <c r="Q1577" s="6"/>
      <c r="R1577" s="6" t="str">
        <f>VLOOKUP(O1577,TOOLS!A:B,2,0)</f>
        <v>S1:SSG</v>
      </c>
      <c r="T1577" s="2">
        <v>43360</v>
      </c>
      <c r="V1577" t="s">
        <v>6563</v>
      </c>
      <c r="W1577">
        <v>2</v>
      </c>
      <c r="X1577" s="1">
        <v>1941.1200000000001</v>
      </c>
      <c r="Y1577" s="1">
        <v>3882.2400000000002</v>
      </c>
      <c r="Z1577" s="6" t="e">
        <f>VLOOKUP(T1577,TOOLS!E:F,2,0)</f>
        <v>#N/A</v>
      </c>
    </row>
    <row r="1578" spans="1:26" x14ac:dyDescent="0.2">
      <c r="A1578" t="s">
        <v>220</v>
      </c>
      <c r="B1578" t="s">
        <v>2302</v>
      </c>
      <c r="C1578" t="s">
        <v>2303</v>
      </c>
      <c r="D1578" t="s">
        <v>2304</v>
      </c>
      <c r="E1578" t="s">
        <v>2320</v>
      </c>
      <c r="F1578" t="s">
        <v>62</v>
      </c>
      <c r="H1578" t="s">
        <v>8397</v>
      </c>
      <c r="I1578" t="s">
        <v>8398</v>
      </c>
      <c r="J1578" t="s">
        <v>8399</v>
      </c>
      <c r="K1578" t="s">
        <v>69</v>
      </c>
      <c r="L1578" t="s">
        <v>8400</v>
      </c>
      <c r="N1578" t="s">
        <v>147</v>
      </c>
      <c r="O1578" s="6" t="str">
        <f>VLOOKUP(N1578,TOOLS!H:I,2,0)</f>
        <v>WV-SFV781L</v>
      </c>
      <c r="P1578" s="6"/>
      <c r="Q1578" s="6"/>
      <c r="R1578" s="6" t="str">
        <f>VLOOKUP(O1578,TOOLS!A:B,2,0)</f>
        <v>S1:SSG</v>
      </c>
      <c r="T1578" s="2">
        <v>43369</v>
      </c>
      <c r="V1578" t="s">
        <v>8401</v>
      </c>
      <c r="W1578">
        <v>1</v>
      </c>
      <c r="X1578" s="1">
        <v>1941.1200000000001</v>
      </c>
      <c r="Y1578" s="1">
        <v>1941.1200000000001</v>
      </c>
      <c r="Z1578" s="6" t="e">
        <f>VLOOKUP(T1578,TOOLS!E:F,2,0)</f>
        <v>#N/A</v>
      </c>
    </row>
    <row r="1579" spans="1:26" x14ac:dyDescent="0.2">
      <c r="A1579" t="s">
        <v>219</v>
      </c>
      <c r="B1579" t="s">
        <v>5280</v>
      </c>
      <c r="C1579" t="s">
        <v>2492</v>
      </c>
      <c r="E1579" t="s">
        <v>2473</v>
      </c>
      <c r="F1579" t="s">
        <v>73</v>
      </c>
      <c r="G1579">
        <v>32714</v>
      </c>
      <c r="H1579" t="s">
        <v>5281</v>
      </c>
      <c r="J1579" t="s">
        <v>2493</v>
      </c>
      <c r="K1579" t="s">
        <v>42</v>
      </c>
      <c r="L1579">
        <v>60440</v>
      </c>
      <c r="M1579" t="s">
        <v>26</v>
      </c>
      <c r="N1579" t="s">
        <v>216</v>
      </c>
      <c r="O1579" s="6" t="str">
        <f>VLOOKUP(N1579,TOOLS!H:I,2,0)</f>
        <v>WV-SPN311A</v>
      </c>
      <c r="P1579" s="6" t="s">
        <v>2464</v>
      </c>
      <c r="Q1579" s="6"/>
      <c r="R1579" s="6" t="str">
        <f>VLOOKUP(O1579,TOOLS!A:B,2,0)</f>
        <v>S1:SSG</v>
      </c>
      <c r="S1579" t="s">
        <v>105</v>
      </c>
      <c r="T1579" s="2">
        <v>43350</v>
      </c>
      <c r="V1579">
        <v>97111994</v>
      </c>
      <c r="W1579">
        <v>-2</v>
      </c>
      <c r="X1579" s="1">
        <v>391.68</v>
      </c>
      <c r="Y1579" s="1">
        <v>-783.36</v>
      </c>
      <c r="Z1579" s="6" t="e">
        <f>VLOOKUP(T1579,TOOLS!E:F,2,0)</f>
        <v>#N/A</v>
      </c>
    </row>
    <row r="1580" spans="1:26" x14ac:dyDescent="0.2">
      <c r="A1580" t="s">
        <v>217</v>
      </c>
      <c r="B1580" t="s">
        <v>7570</v>
      </c>
      <c r="C1580" t="s">
        <v>8714</v>
      </c>
      <c r="D1580" t="s">
        <v>8715</v>
      </c>
      <c r="E1580" t="s">
        <v>8716</v>
      </c>
      <c r="F1580" t="s">
        <v>49</v>
      </c>
      <c r="G1580" t="s">
        <v>8717</v>
      </c>
      <c r="H1580" t="s">
        <v>8718</v>
      </c>
      <c r="I1580" t="s">
        <v>8715</v>
      </c>
      <c r="J1580" t="s">
        <v>8716</v>
      </c>
      <c r="K1580" t="s">
        <v>49</v>
      </c>
      <c r="L1580" t="s">
        <v>8717</v>
      </c>
      <c r="N1580" t="s">
        <v>151</v>
      </c>
      <c r="O1580" s="6" t="str">
        <f>VLOOKUP(N1580,TOOLS!H:I,2,0)</f>
        <v>WV-SPV781L</v>
      </c>
      <c r="P1580" s="6"/>
      <c r="Q1580" s="6"/>
      <c r="R1580" s="6" t="str">
        <f>VLOOKUP(O1580,TOOLS!A:B,2,0)</f>
        <v>S1:SSG</v>
      </c>
      <c r="T1580" s="2">
        <v>43371</v>
      </c>
      <c r="U1580" t="s">
        <v>2297</v>
      </c>
      <c r="V1580" t="s">
        <v>8719</v>
      </c>
      <c r="W1580">
        <v>1</v>
      </c>
      <c r="X1580" s="1">
        <v>1941.12</v>
      </c>
      <c r="Y1580" s="1">
        <v>1941.12</v>
      </c>
      <c r="Z1580" s="6" t="e">
        <f>VLOOKUP(T1580,TOOLS!E:F,2,0)</f>
        <v>#N/A</v>
      </c>
    </row>
    <row r="1581" spans="1:26" x14ac:dyDescent="0.2">
      <c r="A1581" t="s">
        <v>217</v>
      </c>
      <c r="B1581" t="s">
        <v>7570</v>
      </c>
      <c r="C1581" t="s">
        <v>2458</v>
      </c>
      <c r="D1581" t="s">
        <v>5485</v>
      </c>
      <c r="E1581" t="s">
        <v>5486</v>
      </c>
      <c r="F1581" t="s">
        <v>66</v>
      </c>
      <c r="G1581" t="s">
        <v>5487</v>
      </c>
      <c r="H1581" t="s">
        <v>5488</v>
      </c>
      <c r="I1581" t="s">
        <v>5485</v>
      </c>
      <c r="J1581" t="s">
        <v>5486</v>
      </c>
      <c r="K1581" t="s">
        <v>66</v>
      </c>
      <c r="L1581" t="s">
        <v>5487</v>
      </c>
      <c r="N1581" t="s">
        <v>348</v>
      </c>
      <c r="O1581" s="6" t="str">
        <f>VLOOKUP(N1581,TOOLS!H:I,2,0)</f>
        <v>WV-SPW311AL</v>
      </c>
      <c r="P1581" s="6"/>
      <c r="Q1581" s="6"/>
      <c r="R1581" s="6" t="str">
        <f>VLOOKUP(O1581,TOOLS!A:B,2,0)</f>
        <v>S1:SSG</v>
      </c>
      <c r="T1581" s="2">
        <v>43353</v>
      </c>
      <c r="U1581" t="s">
        <v>2297</v>
      </c>
      <c r="V1581" t="s">
        <v>6869</v>
      </c>
      <c r="W1581">
        <v>1</v>
      </c>
      <c r="X1581" s="1">
        <v>594.55999999999995</v>
      </c>
      <c r="Y1581" s="1">
        <v>594.55999999999995</v>
      </c>
      <c r="Z1581" s="6" t="e">
        <f>VLOOKUP(T1581,TOOLS!E:F,2,0)</f>
        <v>#N/A</v>
      </c>
    </row>
    <row r="1582" spans="1:26" x14ac:dyDescent="0.2">
      <c r="A1582" t="s">
        <v>218</v>
      </c>
      <c r="B1582">
        <v>0</v>
      </c>
      <c r="C1582" t="s">
        <v>39</v>
      </c>
      <c r="D1582" t="s">
        <v>87</v>
      </c>
      <c r="E1582" t="s">
        <v>88</v>
      </c>
      <c r="F1582" t="s">
        <v>42</v>
      </c>
      <c r="G1582" t="s">
        <v>5176</v>
      </c>
      <c r="H1582" t="s">
        <v>6176</v>
      </c>
      <c r="I1582" t="s">
        <v>6177</v>
      </c>
      <c r="J1582" t="s">
        <v>2295</v>
      </c>
      <c r="K1582" t="s">
        <v>421</v>
      </c>
      <c r="L1582" t="s">
        <v>6178</v>
      </c>
      <c r="M1582" t="s">
        <v>26</v>
      </c>
      <c r="N1582" t="s">
        <v>182</v>
      </c>
      <c r="O1582" s="6" t="str">
        <f>VLOOKUP(N1582,TOOLS!H:I,2,0)</f>
        <v>WVST165</v>
      </c>
      <c r="P1582" s="6">
        <v>10068998</v>
      </c>
      <c r="Q1582" s="6"/>
      <c r="R1582" s="6" t="str">
        <f>VLOOKUP(O1582,TOOLS!A:B,2,0)</f>
        <v>S1:SSG</v>
      </c>
      <c r="S1582" t="s">
        <v>105</v>
      </c>
      <c r="T1582" s="2">
        <v>43354</v>
      </c>
      <c r="V1582">
        <v>5404049827</v>
      </c>
      <c r="W1582">
        <v>10</v>
      </c>
      <c r="X1582" s="1">
        <v>433.92</v>
      </c>
      <c r="Y1582" s="1">
        <v>4339.2</v>
      </c>
      <c r="Z1582" s="6" t="e">
        <f>VLOOKUP(T1582,TOOLS!E:F,2,0)</f>
        <v>#N/A</v>
      </c>
    </row>
    <row r="1583" spans="1:26" x14ac:dyDescent="0.2">
      <c r="A1583" t="s">
        <v>218</v>
      </c>
      <c r="B1583">
        <v>0</v>
      </c>
      <c r="C1583" t="s">
        <v>4800</v>
      </c>
      <c r="D1583" t="s">
        <v>4801</v>
      </c>
      <c r="E1583" t="s">
        <v>4802</v>
      </c>
      <c r="F1583" t="s">
        <v>97</v>
      </c>
      <c r="G1583">
        <v>55337</v>
      </c>
      <c r="H1583" t="s">
        <v>6301</v>
      </c>
      <c r="I1583" t="s">
        <v>6302</v>
      </c>
      <c r="J1583" t="s">
        <v>6303</v>
      </c>
      <c r="K1583" t="s">
        <v>97</v>
      </c>
      <c r="L1583">
        <v>55430</v>
      </c>
      <c r="M1583" t="s">
        <v>26</v>
      </c>
      <c r="N1583" t="s">
        <v>182</v>
      </c>
      <c r="O1583" s="6" t="str">
        <f>VLOOKUP(N1583,TOOLS!H:I,2,0)</f>
        <v>WVST165</v>
      </c>
      <c r="P1583" s="6">
        <v>10068998</v>
      </c>
      <c r="Q1583" s="6"/>
      <c r="R1583" s="6" t="str">
        <f>VLOOKUP(O1583,TOOLS!A:B,2,0)</f>
        <v>S1:SSG</v>
      </c>
      <c r="S1583" t="s">
        <v>105</v>
      </c>
      <c r="T1583" s="2">
        <v>43356</v>
      </c>
      <c r="V1583">
        <v>5404059404</v>
      </c>
      <c r="W1583">
        <v>14</v>
      </c>
      <c r="X1583" s="1">
        <v>433.92</v>
      </c>
      <c r="Y1583" s="1">
        <v>6074.88</v>
      </c>
      <c r="Z1583" s="6" t="e">
        <f>VLOOKUP(T1583,TOOLS!E:F,2,0)</f>
        <v>#N/A</v>
      </c>
    </row>
    <row r="1584" spans="1:26" x14ac:dyDescent="0.2">
      <c r="A1584" t="s">
        <v>218</v>
      </c>
      <c r="B1584">
        <v>0</v>
      </c>
      <c r="C1584" t="s">
        <v>168</v>
      </c>
      <c r="D1584" t="s">
        <v>169</v>
      </c>
      <c r="E1584" t="s">
        <v>170</v>
      </c>
      <c r="F1584" t="s">
        <v>24</v>
      </c>
      <c r="G1584">
        <v>10013</v>
      </c>
      <c r="H1584" t="s">
        <v>7500</v>
      </c>
      <c r="I1584" t="s">
        <v>7501</v>
      </c>
      <c r="J1584" t="s">
        <v>7502</v>
      </c>
      <c r="K1584" t="s">
        <v>66</v>
      </c>
      <c r="L1584">
        <v>18224</v>
      </c>
      <c r="M1584" t="s">
        <v>26</v>
      </c>
      <c r="N1584" t="s">
        <v>182</v>
      </c>
      <c r="O1584" s="6" t="str">
        <f>VLOOKUP(N1584,TOOLS!H:I,2,0)</f>
        <v>WVST165</v>
      </c>
      <c r="P1584" s="6">
        <v>10068998</v>
      </c>
      <c r="Q1584" s="6"/>
      <c r="R1584" s="6" t="str">
        <f>VLOOKUP(O1584,TOOLS!A:B,2,0)</f>
        <v>S1:SSG</v>
      </c>
      <c r="S1584" t="s">
        <v>105</v>
      </c>
      <c r="T1584" s="2">
        <v>43364</v>
      </c>
      <c r="V1584">
        <v>5404092880</v>
      </c>
      <c r="W1584">
        <v>5</v>
      </c>
      <c r="X1584" s="1">
        <v>433.92</v>
      </c>
      <c r="Y1584" s="1">
        <v>2169.6</v>
      </c>
      <c r="Z1584" s="6" t="e">
        <f>VLOOKUP(T1584,TOOLS!E:F,2,0)</f>
        <v>#N/A</v>
      </c>
    </row>
    <row r="1585" spans="1:26" x14ac:dyDescent="0.2">
      <c r="A1585" t="s">
        <v>218</v>
      </c>
      <c r="B1585">
        <v>0</v>
      </c>
      <c r="C1585" t="s">
        <v>4800</v>
      </c>
      <c r="D1585" t="s">
        <v>4801</v>
      </c>
      <c r="E1585" t="s">
        <v>4802</v>
      </c>
      <c r="F1585" t="s">
        <v>97</v>
      </c>
      <c r="G1585">
        <v>55337</v>
      </c>
      <c r="H1585" t="s">
        <v>6301</v>
      </c>
      <c r="I1585" t="s">
        <v>6302</v>
      </c>
      <c r="J1585" t="s">
        <v>6303</v>
      </c>
      <c r="K1585" t="s">
        <v>97</v>
      </c>
      <c r="L1585">
        <v>55430</v>
      </c>
      <c r="M1585" t="s">
        <v>26</v>
      </c>
      <c r="N1585" t="s">
        <v>182</v>
      </c>
      <c r="O1585" s="6" t="str">
        <f>VLOOKUP(N1585,TOOLS!H:I,2,0)</f>
        <v>WVST165</v>
      </c>
      <c r="P1585" s="6">
        <v>10068998</v>
      </c>
      <c r="Q1585" s="6"/>
      <c r="R1585" s="6" t="str">
        <f>VLOOKUP(O1585,TOOLS!A:B,2,0)</f>
        <v>S1:SSG</v>
      </c>
      <c r="S1585" t="s">
        <v>105</v>
      </c>
      <c r="T1585" s="2">
        <v>43364</v>
      </c>
      <c r="V1585">
        <v>5404092893</v>
      </c>
      <c r="W1585">
        <v>38</v>
      </c>
      <c r="X1585" s="1">
        <v>433.92</v>
      </c>
      <c r="Y1585" s="1">
        <v>16488.96</v>
      </c>
      <c r="Z1585" s="6" t="e">
        <f>VLOOKUP(T1585,TOOLS!E:F,2,0)</f>
        <v>#N/A</v>
      </c>
    </row>
    <row r="1586" spans="1:26" x14ac:dyDescent="0.2">
      <c r="A1586" t="s">
        <v>218</v>
      </c>
      <c r="B1586">
        <v>0</v>
      </c>
      <c r="C1586" t="s">
        <v>4800</v>
      </c>
      <c r="D1586" t="s">
        <v>4801</v>
      </c>
      <c r="E1586" t="s">
        <v>4802</v>
      </c>
      <c r="F1586" t="s">
        <v>97</v>
      </c>
      <c r="G1586">
        <v>55337</v>
      </c>
      <c r="H1586" t="s">
        <v>6301</v>
      </c>
      <c r="I1586" t="s">
        <v>6302</v>
      </c>
      <c r="J1586" t="s">
        <v>6303</v>
      </c>
      <c r="K1586" t="s">
        <v>97</v>
      </c>
      <c r="L1586">
        <v>55430</v>
      </c>
      <c r="M1586" t="s">
        <v>26</v>
      </c>
      <c r="N1586" t="s">
        <v>182</v>
      </c>
      <c r="O1586" s="6" t="str">
        <f>VLOOKUP(N1586,TOOLS!H:I,2,0)</f>
        <v>WVST165</v>
      </c>
      <c r="P1586" s="6">
        <v>10068998</v>
      </c>
      <c r="Q1586" s="6"/>
      <c r="R1586" s="6" t="str">
        <f>VLOOKUP(O1586,TOOLS!A:B,2,0)</f>
        <v>S1:SSG</v>
      </c>
      <c r="S1586" t="s">
        <v>105</v>
      </c>
      <c r="T1586" s="2">
        <v>43370</v>
      </c>
      <c r="V1586">
        <v>5404116509</v>
      </c>
      <c r="W1586">
        <v>14</v>
      </c>
      <c r="X1586" s="1">
        <v>433.92</v>
      </c>
      <c r="Y1586" s="1">
        <v>6074.88</v>
      </c>
      <c r="Z1586" s="6" t="e">
        <f>VLOOKUP(T1586,TOOLS!E:F,2,0)</f>
        <v>#N/A</v>
      </c>
    </row>
    <row r="1587" spans="1:26" x14ac:dyDescent="0.2">
      <c r="A1587" t="s">
        <v>218</v>
      </c>
      <c r="B1587">
        <v>0</v>
      </c>
      <c r="C1587" t="s">
        <v>4800</v>
      </c>
      <c r="D1587" t="s">
        <v>4801</v>
      </c>
      <c r="E1587" t="s">
        <v>4802</v>
      </c>
      <c r="F1587" t="s">
        <v>97</v>
      </c>
      <c r="G1587">
        <v>55337</v>
      </c>
      <c r="H1587" t="s">
        <v>6301</v>
      </c>
      <c r="I1587" t="s">
        <v>6302</v>
      </c>
      <c r="J1587" t="s">
        <v>6303</v>
      </c>
      <c r="K1587" t="s">
        <v>97</v>
      </c>
      <c r="L1587">
        <v>55430</v>
      </c>
      <c r="M1587" t="s">
        <v>26</v>
      </c>
      <c r="N1587" t="s">
        <v>182</v>
      </c>
      <c r="O1587" s="6" t="str">
        <f>VLOOKUP(N1587,TOOLS!H:I,2,0)</f>
        <v>WVST165</v>
      </c>
      <c r="P1587" s="6">
        <v>10068998</v>
      </c>
      <c r="Q1587" s="6"/>
      <c r="R1587" s="6" t="str">
        <f>VLOOKUP(O1587,TOOLS!A:B,2,0)</f>
        <v>S1:SSG</v>
      </c>
      <c r="S1587" t="s">
        <v>105</v>
      </c>
      <c r="T1587" s="2">
        <v>43370</v>
      </c>
      <c r="V1587">
        <v>5404116509</v>
      </c>
      <c r="W1587">
        <v>-14</v>
      </c>
      <c r="X1587" s="1">
        <v>433.92</v>
      </c>
      <c r="Y1587" s="1">
        <v>-6074.88</v>
      </c>
      <c r="Z1587" s="6" t="e">
        <f>VLOOKUP(T1587,TOOLS!E:F,2,0)</f>
        <v>#N/A</v>
      </c>
    </row>
    <row r="1588" spans="1:26" x14ac:dyDescent="0.2">
      <c r="A1588" t="s">
        <v>218</v>
      </c>
      <c r="B1588">
        <v>0</v>
      </c>
      <c r="C1588" t="s">
        <v>6043</v>
      </c>
      <c r="D1588" t="s">
        <v>6044</v>
      </c>
      <c r="E1588" t="s">
        <v>420</v>
      </c>
      <c r="F1588" t="s">
        <v>52</v>
      </c>
      <c r="G1588">
        <v>85260</v>
      </c>
      <c r="H1588" t="s">
        <v>6045</v>
      </c>
      <c r="I1588" t="s">
        <v>6046</v>
      </c>
      <c r="J1588" t="s">
        <v>420</v>
      </c>
      <c r="K1588" t="s">
        <v>52</v>
      </c>
      <c r="L1588">
        <v>85260</v>
      </c>
      <c r="M1588" t="s">
        <v>26</v>
      </c>
      <c r="N1588" t="s">
        <v>154</v>
      </c>
      <c r="O1588" s="6" t="str">
        <f>VLOOKUP(N1588,TOOLS!H:I,2,0)</f>
        <v>WV-SUD638</v>
      </c>
      <c r="P1588" s="6">
        <v>10129856</v>
      </c>
      <c r="Q1588" s="6"/>
      <c r="R1588" s="6" t="str">
        <f>VLOOKUP(O1588,TOOLS!A:B,2,0)</f>
        <v>S1:SSG</v>
      </c>
      <c r="S1588" t="s">
        <v>105</v>
      </c>
      <c r="T1588" s="2">
        <v>43353</v>
      </c>
      <c r="V1588">
        <v>5404042497</v>
      </c>
      <c r="W1588">
        <v>4</v>
      </c>
      <c r="X1588" s="1">
        <v>5987.84</v>
      </c>
      <c r="Y1588" s="1">
        <v>23951.360000000001</v>
      </c>
      <c r="Z1588" s="6" t="e">
        <f>VLOOKUP(T1588,TOOLS!E:F,2,0)</f>
        <v>#N/A</v>
      </c>
    </row>
    <row r="1589" spans="1:26" x14ac:dyDescent="0.2">
      <c r="A1589" t="s">
        <v>218</v>
      </c>
      <c r="B1589">
        <v>0</v>
      </c>
      <c r="C1589" t="s">
        <v>8340</v>
      </c>
      <c r="D1589" t="s">
        <v>8341</v>
      </c>
      <c r="E1589" t="s">
        <v>8342</v>
      </c>
      <c r="F1589" t="s">
        <v>93</v>
      </c>
      <c r="G1589">
        <v>22193</v>
      </c>
      <c r="H1589" t="s">
        <v>8343</v>
      </c>
      <c r="I1589" t="s">
        <v>8344</v>
      </c>
      <c r="J1589" t="s">
        <v>7447</v>
      </c>
      <c r="K1589" t="s">
        <v>93</v>
      </c>
      <c r="L1589">
        <v>20110</v>
      </c>
      <c r="M1589" t="s">
        <v>26</v>
      </c>
      <c r="N1589" t="s">
        <v>154</v>
      </c>
      <c r="O1589" s="6" t="str">
        <f>VLOOKUP(N1589,TOOLS!H:I,2,0)</f>
        <v>WV-SUD638</v>
      </c>
      <c r="P1589" s="6">
        <v>10129856</v>
      </c>
      <c r="Q1589" s="6"/>
      <c r="R1589" s="6" t="str">
        <f>VLOOKUP(O1589,TOOLS!A:B,2,0)</f>
        <v>S1:SSG</v>
      </c>
      <c r="S1589" t="s">
        <v>105</v>
      </c>
      <c r="T1589" s="2">
        <v>43370</v>
      </c>
      <c r="V1589">
        <v>5404118922</v>
      </c>
      <c r="W1589">
        <v>7</v>
      </c>
      <c r="X1589" s="1">
        <v>5987.84</v>
      </c>
      <c r="Y1589" s="1">
        <v>41914.879999999997</v>
      </c>
      <c r="Z1589" s="6" t="e">
        <f>VLOOKUP(T1589,TOOLS!E:F,2,0)</f>
        <v>#N/A</v>
      </c>
    </row>
    <row r="1590" spans="1:26" x14ac:dyDescent="0.2">
      <c r="A1590" t="s">
        <v>220</v>
      </c>
      <c r="B1590" t="s">
        <v>5971</v>
      </c>
      <c r="C1590" t="s">
        <v>5972</v>
      </c>
      <c r="D1590" t="s">
        <v>5973</v>
      </c>
      <c r="E1590" t="s">
        <v>4964</v>
      </c>
      <c r="F1590" t="s">
        <v>166</v>
      </c>
      <c r="H1590" t="s">
        <v>7533</v>
      </c>
      <c r="I1590" t="s">
        <v>7534</v>
      </c>
      <c r="J1590" t="s">
        <v>5976</v>
      </c>
      <c r="K1590" t="s">
        <v>166</v>
      </c>
      <c r="L1590" t="s">
        <v>5977</v>
      </c>
      <c r="N1590" t="s">
        <v>154</v>
      </c>
      <c r="O1590" s="6" t="str">
        <f>VLOOKUP(N1590,TOOLS!H:I,2,0)</f>
        <v>WV-SUD638</v>
      </c>
      <c r="P1590" s="6"/>
      <c r="Q1590" s="6"/>
      <c r="R1590" s="6" t="str">
        <f>VLOOKUP(O1590,TOOLS!A:B,2,0)</f>
        <v>S1:SSG</v>
      </c>
      <c r="T1590" s="2">
        <v>43364</v>
      </c>
      <c r="V1590" t="s">
        <v>7535</v>
      </c>
      <c r="W1590">
        <v>1</v>
      </c>
      <c r="X1590" s="1">
        <v>5987.84</v>
      </c>
      <c r="Y1590" s="1">
        <v>5987.84</v>
      </c>
      <c r="Z1590" s="6" t="e">
        <f>VLOOKUP(T1590,TOOLS!E:F,2,0)</f>
        <v>#N/A</v>
      </c>
    </row>
    <row r="1591" spans="1:26" x14ac:dyDescent="0.2">
      <c r="A1591" t="s">
        <v>217</v>
      </c>
      <c r="B1591" t="s">
        <v>7570</v>
      </c>
      <c r="C1591" t="s">
        <v>5446</v>
      </c>
      <c r="D1591" t="s">
        <v>5447</v>
      </c>
      <c r="E1591" t="s">
        <v>5448</v>
      </c>
      <c r="F1591" t="s">
        <v>62</v>
      </c>
      <c r="G1591" t="s">
        <v>5449</v>
      </c>
      <c r="H1591" t="s">
        <v>5450</v>
      </c>
      <c r="I1591" t="s">
        <v>5447</v>
      </c>
      <c r="J1591" t="s">
        <v>5448</v>
      </c>
      <c r="K1591" t="s">
        <v>62</v>
      </c>
      <c r="L1591" t="s">
        <v>5449</v>
      </c>
      <c r="N1591" t="s">
        <v>154</v>
      </c>
      <c r="O1591" s="6" t="str">
        <f>VLOOKUP(N1591,TOOLS!H:I,2,0)</f>
        <v>WV-SUD638</v>
      </c>
      <c r="P1591" s="6"/>
      <c r="Q1591" s="6"/>
      <c r="R1591" s="6" t="str">
        <f>VLOOKUP(O1591,TOOLS!A:B,2,0)</f>
        <v>S1:SSG</v>
      </c>
      <c r="T1591" s="2">
        <v>43347</v>
      </c>
      <c r="U1591" t="s">
        <v>2297</v>
      </c>
      <c r="V1591" t="s">
        <v>5451</v>
      </c>
      <c r="W1591">
        <v>1</v>
      </c>
      <c r="X1591" s="1">
        <v>5987.84</v>
      </c>
      <c r="Y1591" s="1">
        <v>5987.84</v>
      </c>
      <c r="Z1591" s="6" t="e">
        <f>VLOOKUP(T1591,TOOLS!E:F,2,0)</f>
        <v>#N/A</v>
      </c>
    </row>
    <row r="1592" spans="1:26" x14ac:dyDescent="0.2">
      <c r="A1592" t="s">
        <v>217</v>
      </c>
      <c r="B1592" t="s">
        <v>7570</v>
      </c>
      <c r="C1592" t="s">
        <v>5543</v>
      </c>
      <c r="D1592" t="s">
        <v>5544</v>
      </c>
      <c r="E1592" t="s">
        <v>5545</v>
      </c>
      <c r="F1592" t="s">
        <v>97</v>
      </c>
      <c r="G1592" t="s">
        <v>5546</v>
      </c>
      <c r="H1592" t="s">
        <v>5547</v>
      </c>
      <c r="I1592" t="s">
        <v>5544</v>
      </c>
      <c r="J1592" t="s">
        <v>5545</v>
      </c>
      <c r="K1592" t="s">
        <v>97</v>
      </c>
      <c r="L1592" t="s">
        <v>5546</v>
      </c>
      <c r="N1592" t="s">
        <v>154</v>
      </c>
      <c r="O1592" s="6" t="str">
        <f>VLOOKUP(N1592,TOOLS!H:I,2,0)</f>
        <v>WV-SUD638</v>
      </c>
      <c r="P1592" s="6"/>
      <c r="Q1592" s="6"/>
      <c r="R1592" s="6" t="str">
        <f>VLOOKUP(O1592,TOOLS!A:B,2,0)</f>
        <v>S1:SSG</v>
      </c>
      <c r="T1592" s="2">
        <v>43356</v>
      </c>
      <c r="U1592" t="s">
        <v>2297</v>
      </c>
      <c r="V1592" t="s">
        <v>6982</v>
      </c>
      <c r="W1592">
        <v>1</v>
      </c>
      <c r="X1592" s="1">
        <v>6039.34</v>
      </c>
      <c r="Y1592" s="1">
        <v>6039.34</v>
      </c>
      <c r="Z1592" s="6" t="e">
        <f>VLOOKUP(T1592,TOOLS!E:F,2,0)</f>
        <v>#N/A</v>
      </c>
    </row>
    <row r="1593" spans="1:26" x14ac:dyDescent="0.2">
      <c r="A1593" t="s">
        <v>218</v>
      </c>
      <c r="B1593">
        <v>0</v>
      </c>
      <c r="C1593" t="s">
        <v>6043</v>
      </c>
      <c r="D1593" t="s">
        <v>6044</v>
      </c>
      <c r="E1593" t="s">
        <v>420</v>
      </c>
      <c r="F1593" t="s">
        <v>52</v>
      </c>
      <c r="G1593">
        <v>85260</v>
      </c>
      <c r="H1593" t="s">
        <v>6045</v>
      </c>
      <c r="I1593" t="s">
        <v>6046</v>
      </c>
      <c r="J1593" t="s">
        <v>420</v>
      </c>
      <c r="K1593" t="s">
        <v>52</v>
      </c>
      <c r="L1593">
        <v>85260</v>
      </c>
      <c r="M1593" t="s">
        <v>26</v>
      </c>
      <c r="N1593" t="s">
        <v>155</v>
      </c>
      <c r="O1593" s="6" t="str">
        <f>VLOOKUP(N1593,TOOLS!H:I,2,0)</f>
        <v>WV-SUD6FRL1</v>
      </c>
      <c r="P1593" s="6">
        <v>10129858</v>
      </c>
      <c r="Q1593" s="6"/>
      <c r="R1593" s="6" t="str">
        <f>VLOOKUP(O1593,TOOLS!A:B,2,0)</f>
        <v>S1:SSG</v>
      </c>
      <c r="S1593" t="s">
        <v>2403</v>
      </c>
      <c r="T1593" s="2">
        <v>43353</v>
      </c>
      <c r="V1593">
        <v>5404042497</v>
      </c>
      <c r="W1593">
        <v>4</v>
      </c>
      <c r="X1593" s="1">
        <v>897.92</v>
      </c>
      <c r="Y1593" s="1">
        <v>3591.68</v>
      </c>
      <c r="Z1593" s="6" t="e">
        <f>VLOOKUP(T1593,TOOLS!E:F,2,0)</f>
        <v>#N/A</v>
      </c>
    </row>
    <row r="1594" spans="1:26" x14ac:dyDescent="0.2">
      <c r="A1594" t="s">
        <v>218</v>
      </c>
      <c r="B1594">
        <v>0</v>
      </c>
      <c r="C1594" t="s">
        <v>8340</v>
      </c>
      <c r="D1594" t="s">
        <v>8341</v>
      </c>
      <c r="E1594" t="s">
        <v>8342</v>
      </c>
      <c r="F1594" t="s">
        <v>93</v>
      </c>
      <c r="G1594">
        <v>22193</v>
      </c>
      <c r="H1594" t="s">
        <v>8343</v>
      </c>
      <c r="I1594" t="s">
        <v>8344</v>
      </c>
      <c r="J1594" t="s">
        <v>7447</v>
      </c>
      <c r="K1594" t="s">
        <v>93</v>
      </c>
      <c r="L1594">
        <v>20110</v>
      </c>
      <c r="M1594" t="s">
        <v>26</v>
      </c>
      <c r="N1594" t="s">
        <v>155</v>
      </c>
      <c r="O1594" s="6" t="str">
        <f>VLOOKUP(N1594,TOOLS!H:I,2,0)</f>
        <v>WV-SUD6FRL1</v>
      </c>
      <c r="P1594" s="6">
        <v>10129858</v>
      </c>
      <c r="Q1594" s="6"/>
      <c r="R1594" s="6" t="str">
        <f>VLOOKUP(O1594,TOOLS!A:B,2,0)</f>
        <v>S1:SSG</v>
      </c>
      <c r="S1594" t="s">
        <v>2403</v>
      </c>
      <c r="T1594" s="2">
        <v>43370</v>
      </c>
      <c r="V1594">
        <v>5404118922</v>
      </c>
      <c r="W1594">
        <v>11</v>
      </c>
      <c r="X1594" s="1">
        <v>897.92</v>
      </c>
      <c r="Y1594" s="1">
        <v>9877.1200000000008</v>
      </c>
      <c r="Z1594" s="6" t="e">
        <f>VLOOKUP(T1594,TOOLS!E:F,2,0)</f>
        <v>#N/A</v>
      </c>
    </row>
    <row r="1595" spans="1:26" x14ac:dyDescent="0.2">
      <c r="A1595" t="s">
        <v>217</v>
      </c>
      <c r="B1595" t="s">
        <v>7570</v>
      </c>
      <c r="C1595" t="s">
        <v>5543</v>
      </c>
      <c r="D1595" t="s">
        <v>5544</v>
      </c>
      <c r="E1595" t="s">
        <v>5545</v>
      </c>
      <c r="F1595" t="s">
        <v>97</v>
      </c>
      <c r="G1595" t="s">
        <v>5546</v>
      </c>
      <c r="H1595" t="s">
        <v>5547</v>
      </c>
      <c r="I1595" t="s">
        <v>5544</v>
      </c>
      <c r="J1595" t="s">
        <v>5545</v>
      </c>
      <c r="K1595" t="s">
        <v>97</v>
      </c>
      <c r="L1595" t="s">
        <v>5546</v>
      </c>
      <c r="N1595" t="s">
        <v>155</v>
      </c>
      <c r="O1595" s="6" t="str">
        <f>VLOOKUP(N1595,TOOLS!H:I,2,0)</f>
        <v>WV-SUD6FRL1</v>
      </c>
      <c r="P1595" s="6"/>
      <c r="Q1595" s="6"/>
      <c r="R1595" s="6" t="str">
        <f>VLOOKUP(O1595,TOOLS!A:B,2,0)</f>
        <v>S1:SSG</v>
      </c>
      <c r="T1595" s="2">
        <v>43349</v>
      </c>
      <c r="U1595" t="s">
        <v>2297</v>
      </c>
      <c r="V1595" t="s">
        <v>5548</v>
      </c>
      <c r="W1595">
        <v>1</v>
      </c>
      <c r="X1595" s="1">
        <v>810</v>
      </c>
      <c r="Y1595" s="1">
        <v>810</v>
      </c>
      <c r="Z1595" s="6" t="e">
        <f>VLOOKUP(T1595,TOOLS!E:F,2,0)</f>
        <v>#N/A</v>
      </c>
    </row>
    <row r="1596" spans="1:26" x14ac:dyDescent="0.2">
      <c r="A1596" t="s">
        <v>218</v>
      </c>
      <c r="B1596">
        <v>0</v>
      </c>
      <c r="C1596" t="s">
        <v>112</v>
      </c>
      <c r="D1596" t="s">
        <v>113</v>
      </c>
      <c r="E1596" t="s">
        <v>114</v>
      </c>
      <c r="F1596" t="s">
        <v>42</v>
      </c>
      <c r="G1596">
        <v>60173</v>
      </c>
      <c r="H1596" t="s">
        <v>112</v>
      </c>
      <c r="I1596" t="s">
        <v>6054</v>
      </c>
      <c r="J1596" t="s">
        <v>114</v>
      </c>
      <c r="K1596" t="s">
        <v>42</v>
      </c>
      <c r="L1596">
        <v>60173</v>
      </c>
      <c r="M1596" t="s">
        <v>26</v>
      </c>
      <c r="N1596" t="s">
        <v>353</v>
      </c>
      <c r="O1596" s="6" t="str">
        <f>VLOOKUP(N1596,TOOLS!H:I,2,0)</f>
        <v>WV-SW115</v>
      </c>
      <c r="P1596" s="6">
        <v>10068999</v>
      </c>
      <c r="Q1596" s="6"/>
      <c r="R1596" s="6" t="str">
        <f>VLOOKUP(O1596,TOOLS!A:B,2,0)</f>
        <v>S1:SSG</v>
      </c>
      <c r="S1596" t="s">
        <v>105</v>
      </c>
      <c r="T1596" s="2">
        <v>43353</v>
      </c>
      <c r="V1596">
        <v>5404042386</v>
      </c>
      <c r="W1596">
        <v>8</v>
      </c>
      <c r="X1596" s="1">
        <v>480</v>
      </c>
      <c r="Y1596" s="1">
        <v>3840</v>
      </c>
      <c r="Z1596" s="6" t="e">
        <f>VLOOKUP(T1596,TOOLS!E:F,2,0)</f>
        <v>#N/A</v>
      </c>
    </row>
    <row r="1597" spans="1:26" x14ac:dyDescent="0.2">
      <c r="A1597" t="s">
        <v>218</v>
      </c>
      <c r="B1597">
        <v>0</v>
      </c>
      <c r="C1597" t="s">
        <v>6047</v>
      </c>
      <c r="D1597" t="s">
        <v>6048</v>
      </c>
      <c r="E1597" t="s">
        <v>6049</v>
      </c>
      <c r="F1597" t="s">
        <v>5074</v>
      </c>
      <c r="G1597" t="s">
        <v>6050</v>
      </c>
      <c r="H1597" t="s">
        <v>6051</v>
      </c>
      <c r="I1597" t="s">
        <v>6052</v>
      </c>
      <c r="J1597" t="s">
        <v>6053</v>
      </c>
      <c r="K1597" t="s">
        <v>25</v>
      </c>
      <c r="L1597">
        <v>29532</v>
      </c>
      <c r="M1597" t="s">
        <v>26</v>
      </c>
      <c r="N1597" t="s">
        <v>353</v>
      </c>
      <c r="O1597" s="6" t="str">
        <f>VLOOKUP(N1597,TOOLS!H:I,2,0)</f>
        <v>WV-SW115</v>
      </c>
      <c r="P1597" s="6">
        <v>10068999</v>
      </c>
      <c r="Q1597" s="6"/>
      <c r="R1597" s="6" t="str">
        <f>VLOOKUP(O1597,TOOLS!A:B,2,0)</f>
        <v>S1:SSG</v>
      </c>
      <c r="S1597" t="s">
        <v>105</v>
      </c>
      <c r="T1597" s="2">
        <v>43353</v>
      </c>
      <c r="V1597">
        <v>5404043566</v>
      </c>
      <c r="W1597">
        <v>4</v>
      </c>
      <c r="X1597" s="1">
        <v>480</v>
      </c>
      <c r="Y1597" s="1">
        <v>1920</v>
      </c>
      <c r="Z1597" s="6" t="e">
        <f>VLOOKUP(T1597,TOOLS!E:F,2,0)</f>
        <v>#N/A</v>
      </c>
    </row>
    <row r="1598" spans="1:26" x14ac:dyDescent="0.2">
      <c r="A1598" t="s">
        <v>218</v>
      </c>
      <c r="B1598">
        <v>0</v>
      </c>
      <c r="C1598" t="s">
        <v>6047</v>
      </c>
      <c r="D1598" t="s">
        <v>6048</v>
      </c>
      <c r="E1598" t="s">
        <v>6049</v>
      </c>
      <c r="F1598" t="s">
        <v>5074</v>
      </c>
      <c r="G1598" t="s">
        <v>6050</v>
      </c>
      <c r="H1598" t="s">
        <v>6051</v>
      </c>
      <c r="I1598" t="s">
        <v>6052</v>
      </c>
      <c r="J1598" t="s">
        <v>6053</v>
      </c>
      <c r="K1598" t="s">
        <v>25</v>
      </c>
      <c r="L1598">
        <v>29532</v>
      </c>
      <c r="M1598" t="s">
        <v>26</v>
      </c>
      <c r="N1598" t="s">
        <v>353</v>
      </c>
      <c r="O1598" s="6" t="str">
        <f>VLOOKUP(N1598,TOOLS!H:I,2,0)</f>
        <v>WV-SW115</v>
      </c>
      <c r="P1598" s="6">
        <v>10068999</v>
      </c>
      <c r="Q1598" s="6"/>
      <c r="R1598" s="6" t="str">
        <f>VLOOKUP(O1598,TOOLS!A:B,2,0)</f>
        <v>S1:SSG</v>
      </c>
      <c r="S1598" t="s">
        <v>105</v>
      </c>
      <c r="T1598" s="2">
        <v>43360</v>
      </c>
      <c r="V1598">
        <v>5404071820</v>
      </c>
      <c r="W1598">
        <v>-4</v>
      </c>
      <c r="X1598" s="1">
        <v>480</v>
      </c>
      <c r="Y1598" s="1">
        <v>-1920</v>
      </c>
      <c r="Z1598" s="6" t="e">
        <f>VLOOKUP(T1598,TOOLS!E:F,2,0)</f>
        <v>#N/A</v>
      </c>
    </row>
    <row r="1599" spans="1:26" x14ac:dyDescent="0.2">
      <c r="A1599" t="s">
        <v>218</v>
      </c>
      <c r="B1599">
        <v>0</v>
      </c>
      <c r="C1599" t="s">
        <v>112</v>
      </c>
      <c r="D1599" t="s">
        <v>113</v>
      </c>
      <c r="E1599" t="s">
        <v>114</v>
      </c>
      <c r="F1599" t="s">
        <v>42</v>
      </c>
      <c r="G1599">
        <v>60173</v>
      </c>
      <c r="H1599" t="s">
        <v>112</v>
      </c>
      <c r="I1599" t="s">
        <v>6054</v>
      </c>
      <c r="J1599" t="s">
        <v>114</v>
      </c>
      <c r="K1599" t="s">
        <v>42</v>
      </c>
      <c r="L1599">
        <v>60173</v>
      </c>
      <c r="M1599" t="s">
        <v>26</v>
      </c>
      <c r="N1599" t="s">
        <v>353</v>
      </c>
      <c r="O1599" s="6" t="str">
        <f>VLOOKUP(N1599,TOOLS!H:I,2,0)</f>
        <v>WV-SW115</v>
      </c>
      <c r="P1599" s="6">
        <v>10068999</v>
      </c>
      <c r="Q1599" s="6"/>
      <c r="R1599" s="6" t="str">
        <f>VLOOKUP(O1599,TOOLS!A:B,2,0)</f>
        <v>S1:SSG</v>
      </c>
      <c r="S1599" t="s">
        <v>105</v>
      </c>
      <c r="T1599" s="2">
        <v>43362</v>
      </c>
      <c r="V1599">
        <v>5404081878</v>
      </c>
      <c r="W1599">
        <v>4</v>
      </c>
      <c r="X1599" s="1">
        <v>480</v>
      </c>
      <c r="Y1599" s="1">
        <v>1920</v>
      </c>
      <c r="Z1599" s="6" t="e">
        <f>VLOOKUP(T1599,TOOLS!E:F,2,0)</f>
        <v>#N/A</v>
      </c>
    </row>
    <row r="1600" spans="1:26" x14ac:dyDescent="0.2">
      <c r="A1600" t="s">
        <v>218</v>
      </c>
      <c r="B1600">
        <v>0</v>
      </c>
      <c r="C1600" t="s">
        <v>112</v>
      </c>
      <c r="D1600" t="s">
        <v>113</v>
      </c>
      <c r="E1600" t="s">
        <v>114</v>
      </c>
      <c r="F1600" t="s">
        <v>42</v>
      </c>
      <c r="G1600">
        <v>60173</v>
      </c>
      <c r="H1600" t="s">
        <v>112</v>
      </c>
      <c r="I1600" t="s">
        <v>6054</v>
      </c>
      <c r="J1600" t="s">
        <v>114</v>
      </c>
      <c r="K1600" t="s">
        <v>42</v>
      </c>
      <c r="L1600">
        <v>60173</v>
      </c>
      <c r="M1600" t="s">
        <v>26</v>
      </c>
      <c r="N1600" t="s">
        <v>353</v>
      </c>
      <c r="O1600" s="6" t="str">
        <f>VLOOKUP(N1600,TOOLS!H:I,2,0)</f>
        <v>WV-SW115</v>
      </c>
      <c r="P1600" s="6">
        <v>10068999</v>
      </c>
      <c r="Q1600" s="6"/>
      <c r="R1600" s="6" t="str">
        <f>VLOOKUP(O1600,TOOLS!A:B,2,0)</f>
        <v>S1:SSG</v>
      </c>
      <c r="S1600" t="s">
        <v>105</v>
      </c>
      <c r="T1600" s="2">
        <v>43369</v>
      </c>
      <c r="V1600">
        <v>5404110387</v>
      </c>
      <c r="W1600">
        <v>4</v>
      </c>
      <c r="X1600" s="1">
        <v>480</v>
      </c>
      <c r="Y1600" s="1">
        <v>1920</v>
      </c>
      <c r="Z1600" s="6" t="e">
        <f>VLOOKUP(T1600,TOOLS!E:F,2,0)</f>
        <v>#N/A</v>
      </c>
    </row>
    <row r="1601" spans="1:26" x14ac:dyDescent="0.2">
      <c r="A1601" t="s">
        <v>218</v>
      </c>
      <c r="B1601">
        <v>0</v>
      </c>
      <c r="C1601" t="s">
        <v>112</v>
      </c>
      <c r="D1601" t="s">
        <v>113</v>
      </c>
      <c r="E1601" t="s">
        <v>114</v>
      </c>
      <c r="F1601" t="s">
        <v>42</v>
      </c>
      <c r="G1601">
        <v>60173</v>
      </c>
      <c r="H1601" t="s">
        <v>112</v>
      </c>
      <c r="I1601" t="s">
        <v>8544</v>
      </c>
      <c r="J1601" t="s">
        <v>51</v>
      </c>
      <c r="K1601" t="s">
        <v>52</v>
      </c>
      <c r="L1601">
        <v>85281</v>
      </c>
      <c r="M1601" t="s">
        <v>26</v>
      </c>
      <c r="N1601" t="s">
        <v>353</v>
      </c>
      <c r="O1601" s="6" t="str">
        <f>VLOOKUP(N1601,TOOLS!H:I,2,0)</f>
        <v>WV-SW115</v>
      </c>
      <c r="P1601" s="6">
        <v>10068999</v>
      </c>
      <c r="Q1601" s="6"/>
      <c r="R1601" s="6" t="str">
        <f>VLOOKUP(O1601,TOOLS!A:B,2,0)</f>
        <v>S1:SSG</v>
      </c>
      <c r="S1601" t="s">
        <v>105</v>
      </c>
      <c r="T1601" s="2">
        <v>43371</v>
      </c>
      <c r="V1601">
        <v>5404123265</v>
      </c>
      <c r="W1601">
        <v>1</v>
      </c>
      <c r="X1601" s="1">
        <v>480</v>
      </c>
      <c r="Y1601" s="1">
        <v>480</v>
      </c>
      <c r="Z1601" s="6" t="e">
        <f>VLOOKUP(T1601,TOOLS!E:F,2,0)</f>
        <v>#N/A</v>
      </c>
    </row>
    <row r="1602" spans="1:26" x14ac:dyDescent="0.2">
      <c r="A1602" t="s">
        <v>220</v>
      </c>
      <c r="B1602" t="s">
        <v>5766</v>
      </c>
      <c r="C1602" t="s">
        <v>5767</v>
      </c>
      <c r="D1602" t="s">
        <v>7202</v>
      </c>
      <c r="E1602" t="s">
        <v>5768</v>
      </c>
      <c r="F1602" t="s">
        <v>2283</v>
      </c>
      <c r="H1602" t="s">
        <v>5767</v>
      </c>
      <c r="I1602" t="s">
        <v>5769</v>
      </c>
      <c r="J1602" t="s">
        <v>5768</v>
      </c>
      <c r="K1602" t="s">
        <v>2283</v>
      </c>
      <c r="L1602" t="s">
        <v>5770</v>
      </c>
      <c r="N1602" t="s">
        <v>353</v>
      </c>
      <c r="O1602" s="6" t="str">
        <f>VLOOKUP(N1602,TOOLS!H:I,2,0)</f>
        <v>WV-SW115</v>
      </c>
      <c r="P1602" s="6"/>
      <c r="Q1602" s="6"/>
      <c r="R1602" s="6" t="str">
        <f>VLOOKUP(O1602,TOOLS!A:B,2,0)</f>
        <v>S1:SSG</v>
      </c>
      <c r="T1602" s="2">
        <v>43353</v>
      </c>
      <c r="U1602" t="s">
        <v>5771</v>
      </c>
      <c r="V1602" t="s">
        <v>5772</v>
      </c>
      <c r="W1602">
        <v>3</v>
      </c>
      <c r="X1602" s="1">
        <v>480</v>
      </c>
      <c r="Y1602" s="1">
        <v>1440</v>
      </c>
      <c r="Z1602" s="6" t="e">
        <f>VLOOKUP(T1602,TOOLS!E:F,2,0)</f>
        <v>#N/A</v>
      </c>
    </row>
    <row r="1603" spans="1:26" x14ac:dyDescent="0.2">
      <c r="A1603" t="s">
        <v>219</v>
      </c>
      <c r="B1603" t="s">
        <v>2266</v>
      </c>
      <c r="C1603" t="s">
        <v>7378</v>
      </c>
      <c r="D1603" t="s">
        <v>2347</v>
      </c>
      <c r="E1603" t="s">
        <v>7380</v>
      </c>
      <c r="F1603" t="s">
        <v>73</v>
      </c>
      <c r="G1603">
        <v>33442</v>
      </c>
      <c r="H1603" t="s">
        <v>7381</v>
      </c>
      <c r="I1603" t="s">
        <v>2500</v>
      </c>
      <c r="J1603" t="s">
        <v>7382</v>
      </c>
      <c r="K1603" t="s">
        <v>63</v>
      </c>
      <c r="L1603">
        <v>8010</v>
      </c>
      <c r="M1603" t="s">
        <v>26</v>
      </c>
      <c r="N1603" t="s">
        <v>1224</v>
      </c>
      <c r="O1603" s="6" t="str">
        <f>VLOOKUP(N1603,TOOLS!H:I,2,0)</f>
        <v>WV-SW155MA</v>
      </c>
      <c r="P1603" s="6" t="s">
        <v>7383</v>
      </c>
      <c r="Q1603" s="6"/>
      <c r="R1603" s="6" t="str">
        <f>VLOOKUP(O1603,TOOLS!A:B,2,0)</f>
        <v>S1:SSG</v>
      </c>
      <c r="S1603" t="s">
        <v>105</v>
      </c>
      <c r="T1603" s="2">
        <v>43363</v>
      </c>
      <c r="V1603">
        <v>97407847</v>
      </c>
      <c r="W1603">
        <v>4</v>
      </c>
      <c r="X1603" s="1">
        <v>315.52</v>
      </c>
      <c r="Y1603" s="1">
        <v>1262.08</v>
      </c>
      <c r="Z1603" s="6" t="e">
        <f>VLOOKUP(T1603,TOOLS!E:F,2,0)</f>
        <v>#N/A</v>
      </c>
    </row>
    <row r="1604" spans="1:26" x14ac:dyDescent="0.2">
      <c r="A1604" t="s">
        <v>219</v>
      </c>
      <c r="B1604" t="s">
        <v>2266</v>
      </c>
      <c r="C1604" t="s">
        <v>7378</v>
      </c>
      <c r="D1604" t="s">
        <v>7379</v>
      </c>
      <c r="E1604" t="s">
        <v>7380</v>
      </c>
      <c r="F1604" t="s">
        <v>73</v>
      </c>
      <c r="G1604">
        <v>33442</v>
      </c>
      <c r="H1604" t="s">
        <v>7381</v>
      </c>
      <c r="I1604" t="s">
        <v>7379</v>
      </c>
      <c r="J1604" t="s">
        <v>7382</v>
      </c>
      <c r="K1604" t="s">
        <v>63</v>
      </c>
      <c r="L1604">
        <v>80103015</v>
      </c>
      <c r="M1604" t="s">
        <v>26</v>
      </c>
      <c r="N1604" t="s">
        <v>1224</v>
      </c>
      <c r="O1604" s="6" t="str">
        <f>VLOOKUP(N1604,TOOLS!H:I,2,0)</f>
        <v>WV-SW155MA</v>
      </c>
      <c r="P1604" s="6" t="s">
        <v>7383</v>
      </c>
      <c r="Q1604" s="6"/>
      <c r="R1604" s="6" t="str">
        <f>VLOOKUP(O1604,TOOLS!A:B,2,0)</f>
        <v>S1:SSG</v>
      </c>
      <c r="S1604" t="s">
        <v>105</v>
      </c>
      <c r="T1604" s="2">
        <v>43363</v>
      </c>
      <c r="U1604" t="s">
        <v>7384</v>
      </c>
      <c r="V1604">
        <v>97407484</v>
      </c>
      <c r="W1604">
        <v>4</v>
      </c>
      <c r="X1604" s="1">
        <v>315.52</v>
      </c>
      <c r="Y1604" s="1">
        <v>1262.08</v>
      </c>
      <c r="Z1604" s="6" t="e">
        <f>VLOOKUP(T1604,TOOLS!E:F,2,0)</f>
        <v>#N/A</v>
      </c>
    </row>
    <row r="1605" spans="1:26" x14ac:dyDescent="0.2">
      <c r="A1605" t="s">
        <v>219</v>
      </c>
      <c r="B1605" t="s">
        <v>2266</v>
      </c>
      <c r="C1605" t="s">
        <v>106</v>
      </c>
      <c r="D1605" t="s">
        <v>5208</v>
      </c>
      <c r="E1605" t="s">
        <v>88</v>
      </c>
      <c r="F1605" t="s">
        <v>42</v>
      </c>
      <c r="G1605">
        <v>60061</v>
      </c>
      <c r="H1605" t="s">
        <v>4812</v>
      </c>
      <c r="I1605" t="s">
        <v>5209</v>
      </c>
      <c r="J1605" t="s">
        <v>5210</v>
      </c>
      <c r="K1605" t="s">
        <v>93</v>
      </c>
      <c r="L1605">
        <v>22035</v>
      </c>
      <c r="M1605" t="s">
        <v>26</v>
      </c>
      <c r="N1605" t="s">
        <v>1419</v>
      </c>
      <c r="O1605" s="6" t="str">
        <f>VLOOKUP(N1605,TOOLS!H:I,2,0)</f>
        <v>WV-SW158MA</v>
      </c>
      <c r="P1605" s="6" t="s">
        <v>5211</v>
      </c>
      <c r="Q1605" s="6"/>
      <c r="R1605" s="6" t="str">
        <f>VLOOKUP(O1605,TOOLS!A:B,2,0)</f>
        <v>S1:SSG</v>
      </c>
      <c r="S1605" t="s">
        <v>105</v>
      </c>
      <c r="T1605" s="2">
        <v>43348</v>
      </c>
      <c r="U1605" t="s">
        <v>5212</v>
      </c>
      <c r="V1605">
        <v>97075043</v>
      </c>
      <c r="W1605">
        <v>32</v>
      </c>
      <c r="X1605" s="1">
        <v>412.56</v>
      </c>
      <c r="Y1605" s="1">
        <v>13201.92</v>
      </c>
      <c r="Z1605" s="6" t="e">
        <f>VLOOKUP(T1605,TOOLS!E:F,2,0)</f>
        <v>#N/A</v>
      </c>
    </row>
    <row r="1606" spans="1:26" x14ac:dyDescent="0.2">
      <c r="A1606" t="s">
        <v>220</v>
      </c>
      <c r="B1606" t="s">
        <v>5904</v>
      </c>
      <c r="C1606" t="s">
        <v>5905</v>
      </c>
      <c r="D1606" t="s">
        <v>5906</v>
      </c>
      <c r="E1606" t="s">
        <v>5907</v>
      </c>
      <c r="F1606" t="s">
        <v>52</v>
      </c>
      <c r="H1606" t="s">
        <v>5905</v>
      </c>
      <c r="I1606" t="s">
        <v>5906</v>
      </c>
      <c r="J1606" t="s">
        <v>5907</v>
      </c>
      <c r="K1606" t="s">
        <v>52</v>
      </c>
      <c r="L1606" t="s">
        <v>5908</v>
      </c>
      <c r="N1606" t="s">
        <v>2254</v>
      </c>
      <c r="O1606" s="6" t="str">
        <f>VLOOKUP(N1606,TOOLS!H:I,2,0)</f>
        <v>WVSW174W</v>
      </c>
      <c r="P1606" s="6"/>
      <c r="Q1606" s="6"/>
      <c r="R1606" s="6" t="str">
        <f>VLOOKUP(O1606,TOOLS!A:B,2,0)</f>
        <v>S1:SSG</v>
      </c>
      <c r="T1606" s="2">
        <v>43357</v>
      </c>
      <c r="V1606" t="s">
        <v>5909</v>
      </c>
      <c r="W1606">
        <v>2</v>
      </c>
      <c r="X1606" s="1">
        <v>609.28</v>
      </c>
      <c r="Y1606" s="1">
        <v>1218.56</v>
      </c>
      <c r="Z1606" s="6" t="e">
        <f>VLOOKUP(T1606,TOOLS!E:F,2,0)</f>
        <v>#N/A</v>
      </c>
    </row>
    <row r="1607" spans="1:26" x14ac:dyDescent="0.2">
      <c r="A1607" t="s">
        <v>218</v>
      </c>
      <c r="B1607">
        <v>0</v>
      </c>
      <c r="C1607" t="s">
        <v>8556</v>
      </c>
      <c r="D1607" t="s">
        <v>8557</v>
      </c>
      <c r="E1607" t="s">
        <v>5968</v>
      </c>
      <c r="F1607" t="s">
        <v>42</v>
      </c>
      <c r="G1607">
        <v>62708</v>
      </c>
      <c r="H1607" t="s">
        <v>8558</v>
      </c>
      <c r="I1607" t="s">
        <v>8559</v>
      </c>
      <c r="J1607" t="s">
        <v>8560</v>
      </c>
      <c r="K1607" t="s">
        <v>42</v>
      </c>
      <c r="L1607">
        <v>61938</v>
      </c>
      <c r="M1607" t="s">
        <v>26</v>
      </c>
      <c r="N1607" t="s">
        <v>1459</v>
      </c>
      <c r="O1607" s="6" t="str">
        <f>VLOOKUP(N1607,TOOLS!H:I,2,0)</f>
        <v>WVSW175</v>
      </c>
      <c r="P1607" s="6">
        <v>10066748</v>
      </c>
      <c r="Q1607" s="6"/>
      <c r="R1607" s="6" t="str">
        <f>VLOOKUP(O1607,TOOLS!A:B,2,0)</f>
        <v>S1:SSG</v>
      </c>
      <c r="S1607" t="s">
        <v>105</v>
      </c>
      <c r="T1607" s="2">
        <v>43371</v>
      </c>
      <c r="V1607">
        <v>5404124900</v>
      </c>
      <c r="W1607">
        <v>2</v>
      </c>
      <c r="X1607" s="1">
        <v>535.04</v>
      </c>
      <c r="Y1607" s="1">
        <v>1070.08</v>
      </c>
      <c r="Z1607" s="6" t="e">
        <f>VLOOKUP(T1607,TOOLS!E:F,2,0)</f>
        <v>#N/A</v>
      </c>
    </row>
    <row r="1608" spans="1:26" x14ac:dyDescent="0.2">
      <c r="A1608" t="s">
        <v>218</v>
      </c>
      <c r="B1608">
        <v>0</v>
      </c>
      <c r="C1608" t="s">
        <v>6016</v>
      </c>
      <c r="D1608" t="s">
        <v>6017</v>
      </c>
      <c r="E1608" t="s">
        <v>92</v>
      </c>
      <c r="F1608" t="s">
        <v>73</v>
      </c>
      <c r="G1608">
        <v>33431</v>
      </c>
      <c r="H1608" t="s">
        <v>7124</v>
      </c>
      <c r="I1608" t="s">
        <v>7125</v>
      </c>
      <c r="J1608" t="s">
        <v>7126</v>
      </c>
      <c r="K1608" t="s">
        <v>73</v>
      </c>
      <c r="L1608">
        <v>33015</v>
      </c>
      <c r="M1608" t="s">
        <v>26</v>
      </c>
      <c r="N1608" t="s">
        <v>156</v>
      </c>
      <c r="O1608" s="6" t="str">
        <f>VLOOKUP(N1608,TOOLS!H:I,2,0)</f>
        <v>WV-SW397B</v>
      </c>
      <c r="P1608" s="6">
        <v>10108602</v>
      </c>
      <c r="Q1608" s="6"/>
      <c r="R1608" s="6" t="str">
        <f>VLOOKUP(O1608,TOOLS!A:B,2,0)</f>
        <v>S1:SSG</v>
      </c>
      <c r="S1608" t="s">
        <v>105</v>
      </c>
      <c r="T1608" s="2">
        <v>43362</v>
      </c>
      <c r="V1608">
        <v>5404081305</v>
      </c>
      <c r="W1608">
        <v>-1</v>
      </c>
      <c r="X1608" s="1">
        <v>2414.7199999999998</v>
      </c>
      <c r="Y1608" s="1">
        <v>-2414.7199999999998</v>
      </c>
      <c r="Z1608" s="6" t="e">
        <f>VLOOKUP(T1608,TOOLS!E:F,2,0)</f>
        <v>#N/A</v>
      </c>
    </row>
    <row r="1609" spans="1:26" x14ac:dyDescent="0.2">
      <c r="A1609" t="s">
        <v>218</v>
      </c>
      <c r="B1609">
        <v>0</v>
      </c>
      <c r="C1609" t="s">
        <v>7077</v>
      </c>
      <c r="D1609" t="s">
        <v>7078</v>
      </c>
      <c r="E1609" t="s">
        <v>4805</v>
      </c>
      <c r="F1609" t="s">
        <v>116</v>
      </c>
      <c r="G1609" t="s">
        <v>7079</v>
      </c>
      <c r="H1609" t="s">
        <v>8170</v>
      </c>
      <c r="I1609" t="s">
        <v>8171</v>
      </c>
      <c r="J1609" t="s">
        <v>8172</v>
      </c>
      <c r="K1609" t="s">
        <v>150</v>
      </c>
      <c r="L1609">
        <v>36551</v>
      </c>
      <c r="M1609" t="s">
        <v>26</v>
      </c>
      <c r="N1609" t="s">
        <v>156</v>
      </c>
      <c r="O1609" s="6" t="str">
        <f>VLOOKUP(N1609,TOOLS!H:I,2,0)</f>
        <v>WV-SW397B</v>
      </c>
      <c r="P1609" s="6">
        <v>10108602</v>
      </c>
      <c r="Q1609" s="6"/>
      <c r="R1609" s="6" t="str">
        <f>VLOOKUP(O1609,TOOLS!A:B,2,0)</f>
        <v>S1:SSG</v>
      </c>
      <c r="S1609" t="s">
        <v>105</v>
      </c>
      <c r="T1609" s="2">
        <v>43367</v>
      </c>
      <c r="V1609">
        <v>5404100523</v>
      </c>
      <c r="W1609">
        <v>4</v>
      </c>
      <c r="X1609" s="1">
        <v>2414.7199999999998</v>
      </c>
      <c r="Y1609" s="1">
        <v>9658.8799999999992</v>
      </c>
      <c r="Z1609" s="6" t="e">
        <f>VLOOKUP(T1609,TOOLS!E:F,2,0)</f>
        <v>#N/A</v>
      </c>
    </row>
    <row r="1610" spans="1:26" x14ac:dyDescent="0.2">
      <c r="A1610" t="s">
        <v>217</v>
      </c>
      <c r="B1610" t="s">
        <v>7570</v>
      </c>
      <c r="C1610" t="s">
        <v>8697</v>
      </c>
      <c r="D1610" t="s">
        <v>8698</v>
      </c>
      <c r="E1610" t="s">
        <v>8699</v>
      </c>
      <c r="F1610" t="s">
        <v>93</v>
      </c>
      <c r="G1610" t="s">
        <v>8700</v>
      </c>
      <c r="H1610" t="s">
        <v>8701</v>
      </c>
      <c r="I1610" t="s">
        <v>8698</v>
      </c>
      <c r="J1610" t="s">
        <v>8699</v>
      </c>
      <c r="K1610" t="s">
        <v>93</v>
      </c>
      <c r="L1610" t="s">
        <v>8700</v>
      </c>
      <c r="N1610" t="s">
        <v>156</v>
      </c>
      <c r="O1610" s="6" t="str">
        <f>VLOOKUP(N1610,TOOLS!H:I,2,0)</f>
        <v>WV-SW397B</v>
      </c>
      <c r="P1610" s="6"/>
      <c r="Q1610" s="6"/>
      <c r="R1610" s="6" t="str">
        <f>VLOOKUP(O1610,TOOLS!A:B,2,0)</f>
        <v>S1:SSG</v>
      </c>
      <c r="T1610" s="2">
        <v>43370</v>
      </c>
      <c r="U1610" t="s">
        <v>8702</v>
      </c>
      <c r="V1610" t="s">
        <v>8703</v>
      </c>
      <c r="W1610">
        <v>1</v>
      </c>
      <c r="X1610" s="1">
        <v>2188</v>
      </c>
      <c r="Y1610" s="1">
        <v>2188</v>
      </c>
      <c r="Z1610" s="6" t="e">
        <f>VLOOKUP(T1610,TOOLS!E:F,2,0)</f>
        <v>#N/A</v>
      </c>
    </row>
    <row r="1611" spans="1:26" x14ac:dyDescent="0.2">
      <c r="A1611" t="s">
        <v>217</v>
      </c>
      <c r="B1611" t="s">
        <v>7570</v>
      </c>
      <c r="C1611" t="s">
        <v>8697</v>
      </c>
      <c r="D1611" t="s">
        <v>8698</v>
      </c>
      <c r="E1611" t="s">
        <v>8699</v>
      </c>
      <c r="F1611" t="s">
        <v>93</v>
      </c>
      <c r="G1611" t="s">
        <v>8700</v>
      </c>
      <c r="H1611" t="s">
        <v>8701</v>
      </c>
      <c r="I1611" t="s">
        <v>8698</v>
      </c>
      <c r="J1611" t="s">
        <v>8699</v>
      </c>
      <c r="K1611" t="s">
        <v>93</v>
      </c>
      <c r="L1611" t="s">
        <v>8700</v>
      </c>
      <c r="N1611" t="s">
        <v>156</v>
      </c>
      <c r="O1611" s="6" t="str">
        <f>VLOOKUP(N1611,TOOLS!H:I,2,0)</f>
        <v>WV-SW397B</v>
      </c>
      <c r="P1611" s="6"/>
      <c r="Q1611" s="6"/>
      <c r="R1611" s="6" t="str">
        <f>VLOOKUP(O1611,TOOLS!A:B,2,0)</f>
        <v>S1:SSG</v>
      </c>
      <c r="T1611" s="2">
        <v>43370</v>
      </c>
      <c r="U1611" t="s">
        <v>8702</v>
      </c>
      <c r="V1611" t="s">
        <v>8703</v>
      </c>
      <c r="W1611">
        <v>1</v>
      </c>
      <c r="X1611" s="1">
        <v>2188</v>
      </c>
      <c r="Y1611" s="1">
        <v>2188</v>
      </c>
      <c r="Z1611" s="6" t="e">
        <f>VLOOKUP(T1611,TOOLS!E:F,2,0)</f>
        <v>#N/A</v>
      </c>
    </row>
    <row r="1612" spans="1:26" x14ac:dyDescent="0.2">
      <c r="A1612" t="s">
        <v>217</v>
      </c>
      <c r="B1612" t="s">
        <v>7570</v>
      </c>
      <c r="C1612" t="s">
        <v>6713</v>
      </c>
      <c r="D1612" t="s">
        <v>6714</v>
      </c>
      <c r="E1612" t="s">
        <v>6715</v>
      </c>
      <c r="F1612" t="s">
        <v>62</v>
      </c>
      <c r="G1612" t="s">
        <v>6716</v>
      </c>
      <c r="H1612" t="s">
        <v>6717</v>
      </c>
      <c r="I1612" t="s">
        <v>6714</v>
      </c>
      <c r="J1612" t="s">
        <v>6715</v>
      </c>
      <c r="K1612" t="s">
        <v>62</v>
      </c>
      <c r="L1612" t="s">
        <v>6716</v>
      </c>
      <c r="N1612" t="s">
        <v>156</v>
      </c>
      <c r="O1612" s="6" t="str">
        <f>VLOOKUP(N1612,TOOLS!H:I,2,0)</f>
        <v>WV-SW397B</v>
      </c>
      <c r="P1612" s="6"/>
      <c r="Q1612" s="6"/>
      <c r="R1612" s="6" t="str">
        <f>VLOOKUP(O1612,TOOLS!A:B,2,0)</f>
        <v>S1:SSG</v>
      </c>
      <c r="T1612" s="2">
        <v>43354</v>
      </c>
      <c r="U1612" t="s">
        <v>2297</v>
      </c>
      <c r="V1612" t="s">
        <v>6718</v>
      </c>
      <c r="W1612">
        <v>1</v>
      </c>
      <c r="X1612" s="1">
        <v>2263.8000000000002</v>
      </c>
      <c r="Y1612" s="1">
        <v>2263.8000000000002</v>
      </c>
      <c r="Z1612" s="6" t="e">
        <f>VLOOKUP(T1612,TOOLS!E:F,2,0)</f>
        <v>#N/A</v>
      </c>
    </row>
    <row r="1613" spans="1:26" x14ac:dyDescent="0.2">
      <c r="A1613" t="s">
        <v>217</v>
      </c>
      <c r="B1613" t="s">
        <v>7570</v>
      </c>
      <c r="C1613" t="s">
        <v>6781</v>
      </c>
      <c r="D1613" t="s">
        <v>2410</v>
      </c>
      <c r="E1613" t="s">
        <v>2411</v>
      </c>
      <c r="F1613" t="s">
        <v>133</v>
      </c>
      <c r="G1613" t="s">
        <v>6782</v>
      </c>
      <c r="H1613" t="s">
        <v>2410</v>
      </c>
      <c r="I1613" t="s">
        <v>2410</v>
      </c>
      <c r="J1613" t="s">
        <v>2411</v>
      </c>
      <c r="K1613" t="s">
        <v>133</v>
      </c>
      <c r="L1613" t="s">
        <v>6782</v>
      </c>
      <c r="N1613" t="s">
        <v>156</v>
      </c>
      <c r="O1613" s="6" t="str">
        <f>VLOOKUP(N1613,TOOLS!H:I,2,0)</f>
        <v>WV-SW397B</v>
      </c>
      <c r="P1613" s="6"/>
      <c r="Q1613" s="6"/>
      <c r="R1613" s="6" t="str">
        <f>VLOOKUP(O1613,TOOLS!A:B,2,0)</f>
        <v>S1:SSG</v>
      </c>
      <c r="T1613" s="2">
        <v>43355</v>
      </c>
      <c r="U1613" t="s">
        <v>6783</v>
      </c>
      <c r="V1613" t="s">
        <v>6784</v>
      </c>
      <c r="W1613">
        <v>-2</v>
      </c>
      <c r="X1613" s="1">
        <v>2188</v>
      </c>
      <c r="Y1613" s="1">
        <v>-4376</v>
      </c>
      <c r="Z1613" s="6" t="e">
        <f>VLOOKUP(T1613,TOOLS!E:F,2,0)</f>
        <v>#N/A</v>
      </c>
    </row>
    <row r="1614" spans="1:26" x14ac:dyDescent="0.2">
      <c r="A1614" t="s">
        <v>217</v>
      </c>
      <c r="B1614" t="s">
        <v>7570</v>
      </c>
      <c r="C1614" t="s">
        <v>6872</v>
      </c>
      <c r="D1614" t="s">
        <v>6873</v>
      </c>
      <c r="E1614" t="s">
        <v>6874</v>
      </c>
      <c r="F1614" t="s">
        <v>66</v>
      </c>
      <c r="G1614" t="s">
        <v>6875</v>
      </c>
      <c r="H1614" t="s">
        <v>6876</v>
      </c>
      <c r="I1614" t="s">
        <v>6873</v>
      </c>
      <c r="J1614" t="s">
        <v>6874</v>
      </c>
      <c r="K1614" t="s">
        <v>66</v>
      </c>
      <c r="L1614" t="s">
        <v>6875</v>
      </c>
      <c r="N1614" t="s">
        <v>185</v>
      </c>
      <c r="O1614" s="6" t="str">
        <f>VLOOKUP(N1614,TOOLS!H:I,2,0)</f>
        <v>WVSW458</v>
      </c>
      <c r="P1614" s="6"/>
      <c r="Q1614" s="6"/>
      <c r="R1614" s="6" t="str">
        <f>VLOOKUP(O1614,TOOLS!A:B,2,0)</f>
        <v>S1:SSG</v>
      </c>
      <c r="T1614" s="2">
        <v>43356</v>
      </c>
      <c r="U1614" t="s">
        <v>2297</v>
      </c>
      <c r="V1614" t="s">
        <v>6877</v>
      </c>
      <c r="W1614">
        <v>4</v>
      </c>
      <c r="X1614" s="1">
        <v>690</v>
      </c>
      <c r="Y1614" s="1">
        <v>2760</v>
      </c>
      <c r="Z1614" s="6" t="e">
        <f>VLOOKUP(T1614,TOOLS!E:F,2,0)</f>
        <v>#N/A</v>
      </c>
    </row>
    <row r="1615" spans="1:26" x14ac:dyDescent="0.2">
      <c r="A1615" t="s">
        <v>217</v>
      </c>
      <c r="B1615" t="s">
        <v>7570</v>
      </c>
      <c r="C1615" t="s">
        <v>7699</v>
      </c>
      <c r="D1615" t="s">
        <v>2410</v>
      </c>
      <c r="E1615" t="s">
        <v>2411</v>
      </c>
      <c r="F1615" t="s">
        <v>52</v>
      </c>
      <c r="G1615" t="s">
        <v>7701</v>
      </c>
      <c r="H1615" t="s">
        <v>2410</v>
      </c>
      <c r="I1615" t="s">
        <v>2410</v>
      </c>
      <c r="J1615" t="s">
        <v>2411</v>
      </c>
      <c r="K1615" t="s">
        <v>52</v>
      </c>
      <c r="L1615" t="s">
        <v>7701</v>
      </c>
      <c r="N1615" t="s">
        <v>354</v>
      </c>
      <c r="O1615" s="6" t="str">
        <f>VLOOKUP(N1615,TOOLS!H:I,2,0)</f>
        <v>WV-SW458MA</v>
      </c>
      <c r="P1615" s="6"/>
      <c r="Q1615" s="6"/>
      <c r="R1615" s="6" t="str">
        <f>VLOOKUP(O1615,TOOLS!A:B,2,0)</f>
        <v>S1:SSG</v>
      </c>
      <c r="T1615" s="2">
        <v>43368</v>
      </c>
      <c r="U1615" t="s">
        <v>2297</v>
      </c>
      <c r="V1615" t="s">
        <v>8779</v>
      </c>
      <c r="W1615">
        <v>-1</v>
      </c>
      <c r="X1615" s="1">
        <v>695.93</v>
      </c>
      <c r="Y1615" s="1">
        <v>-695.93</v>
      </c>
      <c r="Z1615" s="6" t="e">
        <f>VLOOKUP(T1615,TOOLS!E:F,2,0)</f>
        <v>#N/A</v>
      </c>
    </row>
    <row r="1616" spans="1:26" x14ac:dyDescent="0.2">
      <c r="A1616" t="s">
        <v>217</v>
      </c>
      <c r="B1616" t="s">
        <v>7570</v>
      </c>
      <c r="C1616" t="s">
        <v>7699</v>
      </c>
      <c r="D1616" t="s">
        <v>7700</v>
      </c>
      <c r="E1616" t="s">
        <v>6639</v>
      </c>
      <c r="F1616" t="s">
        <v>52</v>
      </c>
      <c r="G1616" t="s">
        <v>7701</v>
      </c>
      <c r="H1616" t="s">
        <v>7702</v>
      </c>
      <c r="I1616" t="s">
        <v>7700</v>
      </c>
      <c r="J1616" t="s">
        <v>6639</v>
      </c>
      <c r="K1616" t="s">
        <v>52</v>
      </c>
      <c r="L1616" t="s">
        <v>7701</v>
      </c>
      <c r="N1616" t="s">
        <v>354</v>
      </c>
      <c r="O1616" s="6" t="str">
        <f>VLOOKUP(N1616,TOOLS!H:I,2,0)</f>
        <v>WV-SW458MA</v>
      </c>
      <c r="P1616" s="6"/>
      <c r="Q1616" s="6"/>
      <c r="R1616" s="6" t="str">
        <f>VLOOKUP(O1616,TOOLS!A:B,2,0)</f>
        <v>S1:SSG</v>
      </c>
      <c r="T1616" s="2">
        <v>43360</v>
      </c>
      <c r="U1616" t="s">
        <v>2297</v>
      </c>
      <c r="V1616" t="s">
        <v>7703</v>
      </c>
      <c r="W1616">
        <v>1</v>
      </c>
      <c r="X1616" s="1">
        <v>695.93</v>
      </c>
      <c r="Y1616" s="1">
        <v>695.93</v>
      </c>
      <c r="Z1616" s="6" t="e">
        <f>VLOOKUP(T1616,TOOLS!E:F,2,0)</f>
        <v>#N/A</v>
      </c>
    </row>
    <row r="1617" spans="1:26" x14ac:dyDescent="0.2">
      <c r="A1617" t="s">
        <v>220</v>
      </c>
      <c r="B1617" t="s">
        <v>149</v>
      </c>
      <c r="C1617" t="s">
        <v>39</v>
      </c>
      <c r="D1617" t="s">
        <v>40</v>
      </c>
      <c r="E1617" t="s">
        <v>41</v>
      </c>
      <c r="F1617" t="s">
        <v>42</v>
      </c>
      <c r="H1617" t="s">
        <v>5272</v>
      </c>
      <c r="I1617" t="s">
        <v>5295</v>
      </c>
      <c r="J1617" t="s">
        <v>5273</v>
      </c>
      <c r="K1617" t="s">
        <v>54</v>
      </c>
      <c r="L1617" t="s">
        <v>5724</v>
      </c>
      <c r="N1617" t="s">
        <v>157</v>
      </c>
      <c r="O1617" s="6" t="str">
        <f>VLOOKUP(N1617,TOOLS!H:I,2,0)</f>
        <v>WV-V1330L1</v>
      </c>
      <c r="P1617" s="6"/>
      <c r="Q1617" s="6"/>
      <c r="R1617" s="6" t="str">
        <f>VLOOKUP(O1617,TOOLS!A:B,2,0)</f>
        <v>S1:SSG</v>
      </c>
      <c r="T1617" s="2">
        <v>43350</v>
      </c>
      <c r="V1617" t="s">
        <v>5725</v>
      </c>
      <c r="W1617">
        <v>1</v>
      </c>
      <c r="X1617" s="1">
        <v>265.60000000000002</v>
      </c>
      <c r="Y1617" s="1">
        <v>265.60000000000002</v>
      </c>
      <c r="Z1617" s="6" t="e">
        <f>VLOOKUP(T1617,TOOLS!E:F,2,0)</f>
        <v>#N/A</v>
      </c>
    </row>
    <row r="1618" spans="1:26" x14ac:dyDescent="0.2">
      <c r="A1618" t="s">
        <v>218</v>
      </c>
      <c r="B1618">
        <v>0</v>
      </c>
      <c r="C1618" t="s">
        <v>4937</v>
      </c>
      <c r="D1618" t="s">
        <v>4938</v>
      </c>
      <c r="E1618" t="s">
        <v>95</v>
      </c>
      <c r="F1618" t="s">
        <v>24</v>
      </c>
      <c r="G1618">
        <v>10018</v>
      </c>
      <c r="H1618" t="s">
        <v>6153</v>
      </c>
      <c r="I1618" t="s">
        <v>6154</v>
      </c>
      <c r="J1618" t="s">
        <v>6155</v>
      </c>
      <c r="K1618" t="s">
        <v>49</v>
      </c>
      <c r="L1618">
        <v>28315</v>
      </c>
      <c r="M1618" t="s">
        <v>26</v>
      </c>
      <c r="N1618" t="s">
        <v>355</v>
      </c>
      <c r="O1618" s="6" t="str">
        <f>VLOOKUP(N1618,TOOLS!H:I,2,0)</f>
        <v>WV-V1330LK</v>
      </c>
      <c r="P1618" s="6">
        <v>10151272</v>
      </c>
      <c r="Q1618" s="6"/>
      <c r="R1618" s="6" t="str">
        <f>VLOOKUP(O1618,TOOLS!A:B,2,0)</f>
        <v>S1:SSG</v>
      </c>
      <c r="S1618" t="s">
        <v>105</v>
      </c>
      <c r="T1618" s="2">
        <v>43354</v>
      </c>
      <c r="V1618">
        <v>5404050140</v>
      </c>
      <c r="W1618">
        <v>3</v>
      </c>
      <c r="X1618" s="1">
        <v>153.6</v>
      </c>
      <c r="Y1618" s="1">
        <v>460.8</v>
      </c>
      <c r="Z1618" s="6" t="e">
        <f>VLOOKUP(T1618,TOOLS!E:F,2,0)</f>
        <v>#N/A</v>
      </c>
    </row>
    <row r="1619" spans="1:26" x14ac:dyDescent="0.2">
      <c r="A1619" t="s">
        <v>220</v>
      </c>
      <c r="B1619" t="s">
        <v>149</v>
      </c>
      <c r="C1619" t="s">
        <v>39</v>
      </c>
      <c r="D1619" t="s">
        <v>40</v>
      </c>
      <c r="E1619" t="s">
        <v>41</v>
      </c>
      <c r="F1619" t="s">
        <v>42</v>
      </c>
      <c r="H1619" t="s">
        <v>8586</v>
      </c>
      <c r="I1619" t="s">
        <v>8587</v>
      </c>
      <c r="J1619" t="s">
        <v>8588</v>
      </c>
      <c r="K1619" t="s">
        <v>73</v>
      </c>
      <c r="L1619" t="s">
        <v>8589</v>
      </c>
      <c r="N1619" t="s">
        <v>355</v>
      </c>
      <c r="O1619" s="6" t="str">
        <f>VLOOKUP(N1619,TOOLS!H:I,2,0)</f>
        <v>WV-V1330LK</v>
      </c>
      <c r="P1619" s="6"/>
      <c r="Q1619" s="6"/>
      <c r="R1619" s="6" t="str">
        <f>VLOOKUP(O1619,TOOLS!A:B,2,0)</f>
        <v>S1:SSG</v>
      </c>
      <c r="T1619" s="2">
        <v>43371</v>
      </c>
      <c r="V1619" t="s">
        <v>8590</v>
      </c>
      <c r="W1619">
        <v>1</v>
      </c>
      <c r="X1619" s="1">
        <v>153.6</v>
      </c>
      <c r="Y1619" s="1">
        <v>153.6</v>
      </c>
      <c r="Z1619" s="6" t="e">
        <f>VLOOKUP(T1619,TOOLS!E:F,2,0)</f>
        <v>#N/A</v>
      </c>
    </row>
    <row r="1620" spans="1:26" x14ac:dyDescent="0.2">
      <c r="A1620" t="s">
        <v>220</v>
      </c>
      <c r="B1620" t="s">
        <v>149</v>
      </c>
      <c r="C1620" t="s">
        <v>39</v>
      </c>
      <c r="D1620" t="s">
        <v>40</v>
      </c>
      <c r="E1620" t="s">
        <v>41</v>
      </c>
      <c r="F1620" t="s">
        <v>42</v>
      </c>
      <c r="H1620" t="s">
        <v>7538</v>
      </c>
      <c r="I1620" t="s">
        <v>7539</v>
      </c>
      <c r="J1620" t="s">
        <v>5968</v>
      </c>
      <c r="K1620" t="s">
        <v>2459</v>
      </c>
      <c r="L1620" t="s">
        <v>7540</v>
      </c>
      <c r="N1620" t="s">
        <v>355</v>
      </c>
      <c r="O1620" s="6" t="str">
        <f>VLOOKUP(N1620,TOOLS!H:I,2,0)</f>
        <v>WV-V1330LK</v>
      </c>
      <c r="P1620" s="6"/>
      <c r="Q1620" s="6"/>
      <c r="R1620" s="6" t="str">
        <f>VLOOKUP(O1620,TOOLS!A:B,2,0)</f>
        <v>S1:SSG</v>
      </c>
      <c r="T1620" s="2">
        <v>43364</v>
      </c>
      <c r="V1620" t="s">
        <v>7541</v>
      </c>
      <c r="W1620">
        <v>10</v>
      </c>
      <c r="X1620" s="1">
        <v>153.6</v>
      </c>
      <c r="Y1620" s="1">
        <v>1536</v>
      </c>
      <c r="Z1620" s="6" t="e">
        <f>VLOOKUP(T1620,TOOLS!E:F,2,0)</f>
        <v>#N/A</v>
      </c>
    </row>
    <row r="1621" spans="1:26" x14ac:dyDescent="0.2">
      <c r="A1621" t="s">
        <v>220</v>
      </c>
      <c r="B1621" t="s">
        <v>149</v>
      </c>
      <c r="C1621" t="s">
        <v>39</v>
      </c>
      <c r="D1621" t="s">
        <v>40</v>
      </c>
      <c r="E1621" t="s">
        <v>41</v>
      </c>
      <c r="F1621" t="s">
        <v>42</v>
      </c>
      <c r="H1621" t="s">
        <v>5272</v>
      </c>
      <c r="I1621" t="s">
        <v>5295</v>
      </c>
      <c r="J1621" t="s">
        <v>5273</v>
      </c>
      <c r="K1621" t="s">
        <v>54</v>
      </c>
      <c r="L1621" t="s">
        <v>5724</v>
      </c>
      <c r="N1621" t="s">
        <v>356</v>
      </c>
      <c r="O1621" s="6" t="str">
        <f>VLOOKUP(N1621,TOOLS!H:I,2,0)</f>
        <v>WV-V2530L1</v>
      </c>
      <c r="P1621" s="6"/>
      <c r="Q1621" s="6"/>
      <c r="R1621" s="6" t="str">
        <f>VLOOKUP(O1621,TOOLS!A:B,2,0)</f>
        <v>S1:SSG</v>
      </c>
      <c r="T1621" s="2">
        <v>43350</v>
      </c>
      <c r="V1621" t="s">
        <v>5725</v>
      </c>
      <c r="W1621">
        <v>1</v>
      </c>
      <c r="X1621" s="1">
        <v>265.60000000000002</v>
      </c>
      <c r="Y1621" s="1">
        <v>265.60000000000002</v>
      </c>
      <c r="Z1621" s="6" t="e">
        <f>VLOOKUP(T1621,TOOLS!E:F,2,0)</f>
        <v>#N/A</v>
      </c>
    </row>
    <row r="1622" spans="1:26" x14ac:dyDescent="0.2">
      <c r="A1622" t="s">
        <v>218</v>
      </c>
      <c r="B1622">
        <v>0</v>
      </c>
      <c r="C1622" t="s">
        <v>5282</v>
      </c>
      <c r="D1622" t="s">
        <v>2381</v>
      </c>
      <c r="E1622" t="s">
        <v>2382</v>
      </c>
      <c r="F1622" t="s">
        <v>97</v>
      </c>
      <c r="G1622">
        <v>55016</v>
      </c>
      <c r="H1622" t="s">
        <v>5283</v>
      </c>
      <c r="I1622" t="s">
        <v>5284</v>
      </c>
      <c r="J1622" t="s">
        <v>5285</v>
      </c>
      <c r="K1622" t="s">
        <v>97</v>
      </c>
      <c r="L1622" t="s">
        <v>5286</v>
      </c>
      <c r="M1622" t="s">
        <v>26</v>
      </c>
      <c r="N1622" t="s">
        <v>1519</v>
      </c>
      <c r="O1622" s="6" t="str">
        <f>VLOOKUP(N1622,TOOLS!H:I,2,0)</f>
        <v>WV-X4170</v>
      </c>
      <c r="P1622" s="6">
        <v>10183172</v>
      </c>
      <c r="Q1622" s="6"/>
      <c r="R1622" s="6" t="str">
        <f>VLOOKUP(O1622,TOOLS!A:B,2,0)</f>
        <v>S1:SSG</v>
      </c>
      <c r="S1622" t="s">
        <v>105</v>
      </c>
      <c r="T1622" s="2">
        <v>43350</v>
      </c>
      <c r="V1622">
        <v>5404037589</v>
      </c>
      <c r="W1622">
        <v>1</v>
      </c>
      <c r="X1622" s="1">
        <v>634.24</v>
      </c>
      <c r="Y1622" s="1">
        <v>634.24</v>
      </c>
      <c r="Z1622" s="6" t="e">
        <f>VLOOKUP(T1622,TOOLS!E:F,2,0)</f>
        <v>#N/A</v>
      </c>
    </row>
    <row r="1623" spans="1:26" x14ac:dyDescent="0.2">
      <c r="A1623" t="s">
        <v>218</v>
      </c>
      <c r="B1623">
        <v>0</v>
      </c>
      <c r="C1623" t="s">
        <v>2289</v>
      </c>
      <c r="D1623" t="s">
        <v>2290</v>
      </c>
      <c r="E1623" t="s">
        <v>2291</v>
      </c>
      <c r="F1623" t="s">
        <v>66</v>
      </c>
      <c r="G1623">
        <v>17601</v>
      </c>
      <c r="H1623" t="s">
        <v>2289</v>
      </c>
      <c r="I1623" t="s">
        <v>2290</v>
      </c>
      <c r="J1623" t="s">
        <v>2291</v>
      </c>
      <c r="K1623" t="s">
        <v>66</v>
      </c>
      <c r="L1623">
        <v>17601</v>
      </c>
      <c r="M1623" t="s">
        <v>26</v>
      </c>
      <c r="N1623" t="s">
        <v>1519</v>
      </c>
      <c r="O1623" s="6" t="str">
        <f>VLOOKUP(N1623,TOOLS!H:I,2,0)</f>
        <v>WV-X4170</v>
      </c>
      <c r="P1623" s="6">
        <v>10183172</v>
      </c>
      <c r="Q1623" s="6"/>
      <c r="R1623" s="6" t="str">
        <f>VLOOKUP(O1623,TOOLS!A:B,2,0)</f>
        <v>S1:SSG</v>
      </c>
      <c r="S1623" t="s">
        <v>105</v>
      </c>
      <c r="T1623" s="2">
        <v>43350</v>
      </c>
      <c r="V1623">
        <v>5404036795</v>
      </c>
      <c r="W1623">
        <v>5</v>
      </c>
      <c r="X1623" s="1">
        <v>634.24</v>
      </c>
      <c r="Y1623" s="1">
        <v>3171.2</v>
      </c>
      <c r="Z1623" s="6" t="e">
        <f>VLOOKUP(T1623,TOOLS!E:F,2,0)</f>
        <v>#N/A</v>
      </c>
    </row>
    <row r="1624" spans="1:26" x14ac:dyDescent="0.2">
      <c r="A1624" t="s">
        <v>218</v>
      </c>
      <c r="B1624">
        <v>0</v>
      </c>
      <c r="C1624" t="s">
        <v>2289</v>
      </c>
      <c r="D1624" t="s">
        <v>2290</v>
      </c>
      <c r="E1624" t="s">
        <v>2291</v>
      </c>
      <c r="F1624" t="s">
        <v>66</v>
      </c>
      <c r="G1624">
        <v>17601</v>
      </c>
      <c r="H1624" t="s">
        <v>2289</v>
      </c>
      <c r="I1624" t="s">
        <v>2290</v>
      </c>
      <c r="J1624" t="s">
        <v>2291</v>
      </c>
      <c r="K1624" t="s">
        <v>66</v>
      </c>
      <c r="L1624">
        <v>17601</v>
      </c>
      <c r="M1624" t="s">
        <v>26</v>
      </c>
      <c r="N1624" t="s">
        <v>1519</v>
      </c>
      <c r="O1624" s="6" t="str">
        <f>VLOOKUP(N1624,TOOLS!H:I,2,0)</f>
        <v>WV-X4170</v>
      </c>
      <c r="P1624" s="6">
        <v>10183172</v>
      </c>
      <c r="Q1624" s="6"/>
      <c r="R1624" s="6" t="str">
        <f>VLOOKUP(O1624,TOOLS!A:B,2,0)</f>
        <v>S1:SSG</v>
      </c>
      <c r="S1624" t="s">
        <v>105</v>
      </c>
      <c r="T1624" s="2">
        <v>43350</v>
      </c>
      <c r="V1624">
        <v>5404036794</v>
      </c>
      <c r="W1624">
        <v>1</v>
      </c>
      <c r="X1624" s="1">
        <v>634.24</v>
      </c>
      <c r="Y1624" s="1">
        <v>634.24</v>
      </c>
      <c r="Z1624" s="6" t="e">
        <f>VLOOKUP(T1624,TOOLS!E:F,2,0)</f>
        <v>#N/A</v>
      </c>
    </row>
    <row r="1625" spans="1:26" x14ac:dyDescent="0.2">
      <c r="A1625" t="s">
        <v>218</v>
      </c>
      <c r="B1625">
        <v>0</v>
      </c>
      <c r="C1625" t="s">
        <v>4795</v>
      </c>
      <c r="D1625" t="s">
        <v>4796</v>
      </c>
      <c r="E1625" t="s">
        <v>51</v>
      </c>
      <c r="F1625" t="s">
        <v>52</v>
      </c>
      <c r="G1625">
        <v>85282</v>
      </c>
      <c r="H1625" t="s">
        <v>4795</v>
      </c>
      <c r="I1625" t="s">
        <v>4796</v>
      </c>
      <c r="J1625" t="s">
        <v>51</v>
      </c>
      <c r="K1625" t="s">
        <v>52</v>
      </c>
      <c r="L1625">
        <v>85282</v>
      </c>
      <c r="M1625" t="s">
        <v>26</v>
      </c>
      <c r="N1625" t="s">
        <v>1519</v>
      </c>
      <c r="O1625" s="6" t="str">
        <f>VLOOKUP(N1625,TOOLS!H:I,2,0)</f>
        <v>WV-X4170</v>
      </c>
      <c r="P1625" s="6">
        <v>10183172</v>
      </c>
      <c r="Q1625" s="6"/>
      <c r="R1625" s="6" t="str">
        <f>VLOOKUP(O1625,TOOLS!A:B,2,0)</f>
        <v>S1:SSG</v>
      </c>
      <c r="S1625" t="s">
        <v>105</v>
      </c>
      <c r="T1625" s="2">
        <v>43357</v>
      </c>
      <c r="V1625">
        <v>5404064725</v>
      </c>
      <c r="W1625">
        <v>1</v>
      </c>
      <c r="X1625" s="1">
        <v>634.24</v>
      </c>
      <c r="Y1625" s="1">
        <v>634.24</v>
      </c>
      <c r="Z1625" s="6" t="e">
        <f>VLOOKUP(T1625,TOOLS!E:F,2,0)</f>
        <v>#N/A</v>
      </c>
    </row>
    <row r="1626" spans="1:26" x14ac:dyDescent="0.2">
      <c r="A1626" t="s">
        <v>220</v>
      </c>
      <c r="B1626" t="s">
        <v>6564</v>
      </c>
      <c r="C1626" t="s">
        <v>6565</v>
      </c>
      <c r="D1626" t="s">
        <v>6566</v>
      </c>
      <c r="E1626" t="s">
        <v>6567</v>
      </c>
      <c r="F1626" t="s">
        <v>63</v>
      </c>
      <c r="H1626" t="s">
        <v>6565</v>
      </c>
      <c r="I1626" t="s">
        <v>6566</v>
      </c>
      <c r="J1626" t="s">
        <v>6567</v>
      </c>
      <c r="K1626" t="s">
        <v>63</v>
      </c>
      <c r="L1626" t="s">
        <v>6568</v>
      </c>
      <c r="N1626" t="s">
        <v>1519</v>
      </c>
      <c r="O1626" s="6" t="str">
        <f>VLOOKUP(N1626,TOOLS!H:I,2,0)</f>
        <v>WV-X4170</v>
      </c>
      <c r="P1626" s="6"/>
      <c r="Q1626" s="6"/>
      <c r="R1626" s="6" t="str">
        <f>VLOOKUP(O1626,TOOLS!A:B,2,0)</f>
        <v>S1:SSG</v>
      </c>
      <c r="T1626" s="2">
        <v>43360</v>
      </c>
      <c r="V1626" t="s">
        <v>6569</v>
      </c>
      <c r="W1626">
        <v>2</v>
      </c>
      <c r="X1626" s="1">
        <v>634.24</v>
      </c>
      <c r="Y1626" s="1">
        <v>1268.48</v>
      </c>
      <c r="Z1626" s="6" t="e">
        <f>VLOOKUP(T1626,TOOLS!E:F,2,0)</f>
        <v>#N/A</v>
      </c>
    </row>
    <row r="1627" spans="1:26" x14ac:dyDescent="0.2">
      <c r="A1627" t="s">
        <v>220</v>
      </c>
      <c r="B1627" t="s">
        <v>149</v>
      </c>
      <c r="C1627" t="s">
        <v>39</v>
      </c>
      <c r="D1627" t="s">
        <v>40</v>
      </c>
      <c r="E1627" t="s">
        <v>41</v>
      </c>
      <c r="F1627" t="s">
        <v>42</v>
      </c>
      <c r="H1627" t="s">
        <v>5854</v>
      </c>
      <c r="I1627" t="s">
        <v>5855</v>
      </c>
      <c r="J1627" t="s">
        <v>5856</v>
      </c>
      <c r="K1627" t="s">
        <v>133</v>
      </c>
      <c r="L1627" t="s">
        <v>5857</v>
      </c>
      <c r="N1627" t="s">
        <v>1519</v>
      </c>
      <c r="O1627" s="6" t="str">
        <f>VLOOKUP(N1627,TOOLS!H:I,2,0)</f>
        <v>WV-X4170</v>
      </c>
      <c r="P1627" s="6"/>
      <c r="Q1627" s="6"/>
      <c r="R1627" s="6" t="str">
        <f>VLOOKUP(O1627,TOOLS!A:B,2,0)</f>
        <v>S1:SSG</v>
      </c>
      <c r="T1627" s="2">
        <v>43355</v>
      </c>
      <c r="V1627" t="s">
        <v>5858</v>
      </c>
      <c r="W1627">
        <v>2</v>
      </c>
      <c r="X1627" s="1">
        <v>634.24</v>
      </c>
      <c r="Y1627" s="1">
        <v>1268.48</v>
      </c>
      <c r="Z1627" s="6" t="e">
        <f>VLOOKUP(T1627,TOOLS!E:F,2,0)</f>
        <v>#N/A</v>
      </c>
    </row>
    <row r="1628" spans="1:26" x14ac:dyDescent="0.2">
      <c r="A1628" t="s">
        <v>220</v>
      </c>
      <c r="B1628" t="s">
        <v>5859</v>
      </c>
      <c r="C1628" t="s">
        <v>5860</v>
      </c>
      <c r="D1628" t="s">
        <v>5861</v>
      </c>
      <c r="E1628" t="s">
        <v>5862</v>
      </c>
      <c r="F1628" t="s">
        <v>45</v>
      </c>
      <c r="H1628" t="s">
        <v>5860</v>
      </c>
      <c r="I1628" t="s">
        <v>5863</v>
      </c>
      <c r="J1628" t="s">
        <v>5864</v>
      </c>
      <c r="K1628" t="s">
        <v>2294</v>
      </c>
      <c r="L1628" t="s">
        <v>5865</v>
      </c>
      <c r="N1628" t="s">
        <v>1519</v>
      </c>
      <c r="O1628" s="6" t="str">
        <f>VLOOKUP(N1628,TOOLS!H:I,2,0)</f>
        <v>WV-X4170</v>
      </c>
      <c r="P1628" s="6"/>
      <c r="Q1628" s="6"/>
      <c r="R1628" s="6" t="str">
        <f>VLOOKUP(O1628,TOOLS!A:B,2,0)</f>
        <v>S1:SSG</v>
      </c>
      <c r="T1628" s="2">
        <v>43355</v>
      </c>
      <c r="V1628" t="s">
        <v>5866</v>
      </c>
      <c r="W1628">
        <v>1</v>
      </c>
      <c r="X1628" s="1">
        <v>634.24</v>
      </c>
      <c r="Y1628" s="1">
        <v>634.24</v>
      </c>
      <c r="Z1628" s="6" t="e">
        <f>VLOOKUP(T1628,TOOLS!E:F,2,0)</f>
        <v>#N/A</v>
      </c>
    </row>
    <row r="1629" spans="1:26" x14ac:dyDescent="0.2">
      <c r="A1629" t="s">
        <v>220</v>
      </c>
      <c r="B1629" t="s">
        <v>4965</v>
      </c>
      <c r="C1629" t="s">
        <v>4966</v>
      </c>
      <c r="D1629" t="s">
        <v>4967</v>
      </c>
      <c r="E1629" t="s">
        <v>4968</v>
      </c>
      <c r="F1629" t="s">
        <v>116</v>
      </c>
      <c r="H1629" t="s">
        <v>5623</v>
      </c>
      <c r="I1629" t="s">
        <v>5624</v>
      </c>
      <c r="J1629" t="s">
        <v>5625</v>
      </c>
      <c r="K1629" t="s">
        <v>2350</v>
      </c>
      <c r="L1629" t="s">
        <v>5626</v>
      </c>
      <c r="N1629" t="s">
        <v>1519</v>
      </c>
      <c r="O1629" s="6" t="str">
        <f>VLOOKUP(N1629,TOOLS!H:I,2,0)</f>
        <v>WV-X4170</v>
      </c>
      <c r="P1629" s="6"/>
      <c r="Q1629" s="6"/>
      <c r="R1629" s="6" t="str">
        <f>VLOOKUP(O1629,TOOLS!A:B,2,0)</f>
        <v>S1:SSG</v>
      </c>
      <c r="T1629" s="2">
        <v>43347</v>
      </c>
      <c r="V1629" t="s">
        <v>5627</v>
      </c>
      <c r="W1629">
        <v>3</v>
      </c>
      <c r="X1629" s="1">
        <v>634.24</v>
      </c>
      <c r="Y1629" s="1">
        <v>1902.72</v>
      </c>
      <c r="Z1629" s="6" t="e">
        <f>VLOOKUP(T1629,TOOLS!E:F,2,0)</f>
        <v>#N/A</v>
      </c>
    </row>
    <row r="1630" spans="1:26" x14ac:dyDescent="0.2">
      <c r="A1630" t="s">
        <v>218</v>
      </c>
      <c r="B1630">
        <v>0</v>
      </c>
      <c r="C1630" t="s">
        <v>7385</v>
      </c>
      <c r="D1630" t="s">
        <v>7386</v>
      </c>
      <c r="E1630" t="s">
        <v>7387</v>
      </c>
      <c r="F1630" t="s">
        <v>116</v>
      </c>
      <c r="G1630">
        <v>44149</v>
      </c>
      <c r="H1630" t="s">
        <v>7385</v>
      </c>
      <c r="I1630" t="s">
        <v>7386</v>
      </c>
      <c r="J1630" t="s">
        <v>7387</v>
      </c>
      <c r="K1630" t="s">
        <v>116</v>
      </c>
      <c r="L1630">
        <v>44149</v>
      </c>
      <c r="M1630" t="s">
        <v>26</v>
      </c>
      <c r="N1630" t="s">
        <v>357</v>
      </c>
      <c r="O1630" s="6" t="str">
        <f>VLOOKUP(N1630,TOOLS!H:I,2,0)</f>
        <v>WV-X4171</v>
      </c>
      <c r="P1630" s="6">
        <v>10183173</v>
      </c>
      <c r="Q1630" s="6"/>
      <c r="R1630" s="6" t="str">
        <f>VLOOKUP(O1630,TOOLS!A:B,2,0)</f>
        <v>S1:SSG</v>
      </c>
      <c r="S1630" t="s">
        <v>105</v>
      </c>
      <c r="T1630" s="2">
        <v>43363</v>
      </c>
      <c r="V1630">
        <v>5404087205</v>
      </c>
      <c r="W1630">
        <v>1</v>
      </c>
      <c r="X1630" s="1">
        <v>869.12</v>
      </c>
      <c r="Y1630" s="1">
        <v>869.12</v>
      </c>
      <c r="Z1630" s="6" t="e">
        <f>VLOOKUP(T1630,TOOLS!E:F,2,0)</f>
        <v>#N/A</v>
      </c>
    </row>
    <row r="1631" spans="1:26" x14ac:dyDescent="0.2">
      <c r="A1631" t="s">
        <v>218</v>
      </c>
      <c r="B1631">
        <v>0</v>
      </c>
      <c r="C1631" t="s">
        <v>7385</v>
      </c>
      <c r="D1631" t="s">
        <v>7386</v>
      </c>
      <c r="E1631" t="s">
        <v>7387</v>
      </c>
      <c r="F1631" t="s">
        <v>116</v>
      </c>
      <c r="G1631">
        <v>44149</v>
      </c>
      <c r="H1631" t="s">
        <v>8525</v>
      </c>
      <c r="I1631" t="s">
        <v>7386</v>
      </c>
      <c r="J1631" t="s">
        <v>7387</v>
      </c>
      <c r="K1631" t="s">
        <v>116</v>
      </c>
      <c r="L1631">
        <v>44149</v>
      </c>
      <c r="M1631" t="s">
        <v>26</v>
      </c>
      <c r="N1631" t="s">
        <v>357</v>
      </c>
      <c r="O1631" s="6" t="str">
        <f>VLOOKUP(N1631,TOOLS!H:I,2,0)</f>
        <v>WV-X4171</v>
      </c>
      <c r="P1631" s="6">
        <v>10183173</v>
      </c>
      <c r="Q1631" s="6"/>
      <c r="R1631" s="6" t="str">
        <f>VLOOKUP(O1631,TOOLS!A:B,2,0)</f>
        <v>S1:SSG</v>
      </c>
      <c r="S1631" t="s">
        <v>105</v>
      </c>
      <c r="T1631" s="2">
        <v>43371</v>
      </c>
      <c r="V1631">
        <v>5404123580</v>
      </c>
      <c r="W1631">
        <v>2</v>
      </c>
      <c r="X1631" s="1">
        <v>869.12</v>
      </c>
      <c r="Y1631" s="1">
        <v>1738.24</v>
      </c>
      <c r="Z1631" s="6" t="e">
        <f>VLOOKUP(T1631,TOOLS!E:F,2,0)</f>
        <v>#N/A</v>
      </c>
    </row>
    <row r="1632" spans="1:26" x14ac:dyDescent="0.2">
      <c r="A1632" t="s">
        <v>220</v>
      </c>
      <c r="B1632" t="s">
        <v>5596</v>
      </c>
      <c r="C1632" t="s">
        <v>5597</v>
      </c>
      <c r="D1632" t="s">
        <v>5598</v>
      </c>
      <c r="E1632" t="s">
        <v>5599</v>
      </c>
      <c r="F1632" t="s">
        <v>33</v>
      </c>
      <c r="H1632" t="s">
        <v>5597</v>
      </c>
      <c r="I1632" t="s">
        <v>5600</v>
      </c>
      <c r="J1632" t="s">
        <v>5599</v>
      </c>
      <c r="K1632" t="s">
        <v>33</v>
      </c>
      <c r="L1632" t="s">
        <v>5601</v>
      </c>
      <c r="N1632" t="s">
        <v>357</v>
      </c>
      <c r="O1632" s="6" t="str">
        <f>VLOOKUP(N1632,TOOLS!H:I,2,0)</f>
        <v>WV-X4171</v>
      </c>
      <c r="P1632" s="6"/>
      <c r="Q1632" s="6"/>
      <c r="R1632" s="6" t="str">
        <f>VLOOKUP(O1632,TOOLS!A:B,2,0)</f>
        <v>S1:SSG</v>
      </c>
      <c r="T1632" s="2">
        <v>43347</v>
      </c>
      <c r="U1632" t="s">
        <v>5602</v>
      </c>
      <c r="V1632" t="s">
        <v>5603</v>
      </c>
      <c r="W1632">
        <v>29</v>
      </c>
      <c r="X1632" s="1">
        <v>869.12</v>
      </c>
      <c r="Y1632" s="1">
        <v>25204.48</v>
      </c>
      <c r="Z1632" s="6" t="e">
        <f>VLOOKUP(T1632,TOOLS!E:F,2,0)</f>
        <v>#N/A</v>
      </c>
    </row>
    <row r="1633" spans="1:26" x14ac:dyDescent="0.2">
      <c r="A1633" t="s">
        <v>220</v>
      </c>
      <c r="B1633" t="s">
        <v>8595</v>
      </c>
      <c r="C1633" t="s">
        <v>8596</v>
      </c>
      <c r="D1633" t="s">
        <v>8597</v>
      </c>
      <c r="E1633" t="s">
        <v>8598</v>
      </c>
      <c r="F1633" t="s">
        <v>43</v>
      </c>
      <c r="H1633" t="s">
        <v>8599</v>
      </c>
      <c r="I1633" t="s">
        <v>8600</v>
      </c>
      <c r="J1633" t="s">
        <v>8601</v>
      </c>
      <c r="K1633" t="s">
        <v>43</v>
      </c>
      <c r="L1633" t="s">
        <v>8602</v>
      </c>
      <c r="N1633" t="s">
        <v>357</v>
      </c>
      <c r="O1633" s="6" t="str">
        <f>VLOOKUP(N1633,TOOLS!H:I,2,0)</f>
        <v>WV-X4171</v>
      </c>
      <c r="P1633" s="6"/>
      <c r="Q1633" s="6"/>
      <c r="R1633" s="6" t="str">
        <f>VLOOKUP(O1633,TOOLS!A:B,2,0)</f>
        <v>S1:SSG</v>
      </c>
      <c r="T1633" s="2">
        <v>43371</v>
      </c>
      <c r="U1633" t="s">
        <v>8603</v>
      </c>
      <c r="V1633" t="s">
        <v>8604</v>
      </c>
      <c r="W1633">
        <v>4</v>
      </c>
      <c r="X1633" s="1">
        <v>869.12</v>
      </c>
      <c r="Y1633" s="1">
        <v>3476.48</v>
      </c>
      <c r="Z1633" s="6" t="e">
        <f>VLOOKUP(T1633,TOOLS!E:F,2,0)</f>
        <v>#N/A</v>
      </c>
    </row>
    <row r="1634" spans="1:26" x14ac:dyDescent="0.2">
      <c r="A1634" t="s">
        <v>220</v>
      </c>
      <c r="C1634" t="s">
        <v>5897</v>
      </c>
      <c r="D1634" t="s">
        <v>5898</v>
      </c>
      <c r="E1634" t="s">
        <v>100</v>
      </c>
      <c r="F1634" t="s">
        <v>24</v>
      </c>
      <c r="H1634" t="s">
        <v>5899</v>
      </c>
      <c r="I1634" t="s">
        <v>5900</v>
      </c>
      <c r="J1634" t="s">
        <v>5901</v>
      </c>
      <c r="K1634" t="s">
        <v>2358</v>
      </c>
      <c r="L1634" t="s">
        <v>5902</v>
      </c>
      <c r="N1634" t="s">
        <v>357</v>
      </c>
      <c r="O1634" s="6" t="str">
        <f>VLOOKUP(N1634,TOOLS!H:I,2,0)</f>
        <v>WV-X4171</v>
      </c>
      <c r="P1634" s="6"/>
      <c r="Q1634" s="6"/>
      <c r="R1634" s="6" t="str">
        <f>VLOOKUP(O1634,TOOLS!A:B,2,0)</f>
        <v>S1:SSG</v>
      </c>
      <c r="T1634" s="2">
        <v>43357</v>
      </c>
      <c r="V1634" t="s">
        <v>5903</v>
      </c>
      <c r="W1634">
        <v>1</v>
      </c>
      <c r="X1634" s="1">
        <v>869.12</v>
      </c>
      <c r="Y1634" s="1">
        <v>869.12</v>
      </c>
      <c r="Z1634" s="6" t="e">
        <f>VLOOKUP(T1634,TOOLS!E:F,2,0)</f>
        <v>#N/A</v>
      </c>
    </row>
    <row r="1635" spans="1:26" x14ac:dyDescent="0.2">
      <c r="A1635" t="s">
        <v>218</v>
      </c>
      <c r="B1635">
        <v>0</v>
      </c>
      <c r="C1635" t="s">
        <v>2333</v>
      </c>
      <c r="D1635" t="s">
        <v>2334</v>
      </c>
      <c r="E1635" t="s">
        <v>65</v>
      </c>
      <c r="F1635" t="s">
        <v>66</v>
      </c>
      <c r="G1635">
        <v>19607</v>
      </c>
      <c r="H1635" t="s">
        <v>2333</v>
      </c>
      <c r="I1635" t="s">
        <v>5228</v>
      </c>
      <c r="J1635" t="s">
        <v>65</v>
      </c>
      <c r="K1635" t="s">
        <v>66</v>
      </c>
      <c r="L1635">
        <v>19607</v>
      </c>
      <c r="M1635" t="s">
        <v>26</v>
      </c>
      <c r="N1635" t="s">
        <v>1659</v>
      </c>
      <c r="O1635" s="6" t="str">
        <f>VLOOKUP(N1635,TOOLS!H:I,2,0)</f>
        <v>WV-X4571L</v>
      </c>
      <c r="P1635" s="6">
        <v>10183174</v>
      </c>
      <c r="Q1635" s="6"/>
      <c r="R1635" s="6" t="str">
        <f>VLOOKUP(O1635,TOOLS!A:B,2,0)</f>
        <v>S1:SSG</v>
      </c>
      <c r="S1635" t="s">
        <v>105</v>
      </c>
      <c r="T1635" s="2">
        <v>43349</v>
      </c>
      <c r="V1635">
        <v>5404030643</v>
      </c>
      <c r="W1635">
        <v>1</v>
      </c>
      <c r="X1635" s="1">
        <v>993.92</v>
      </c>
      <c r="Y1635" s="1">
        <v>993.92</v>
      </c>
      <c r="Z1635" s="6" t="e">
        <f>VLOOKUP(T1635,TOOLS!E:F,2,0)</f>
        <v>#N/A</v>
      </c>
    </row>
    <row r="1636" spans="1:26" x14ac:dyDescent="0.2">
      <c r="A1636" t="s">
        <v>218</v>
      </c>
      <c r="B1636">
        <v>0</v>
      </c>
      <c r="C1636" t="s">
        <v>2289</v>
      </c>
      <c r="D1636" t="s">
        <v>2290</v>
      </c>
      <c r="E1636" t="s">
        <v>2291</v>
      </c>
      <c r="F1636" t="s">
        <v>66</v>
      </c>
      <c r="G1636">
        <v>17601</v>
      </c>
      <c r="H1636" t="s">
        <v>2289</v>
      </c>
      <c r="I1636" t="s">
        <v>2290</v>
      </c>
      <c r="J1636" t="s">
        <v>2291</v>
      </c>
      <c r="K1636" t="s">
        <v>66</v>
      </c>
      <c r="L1636">
        <v>17601</v>
      </c>
      <c r="M1636" t="s">
        <v>26</v>
      </c>
      <c r="N1636" t="s">
        <v>1659</v>
      </c>
      <c r="O1636" s="6" t="str">
        <f>VLOOKUP(N1636,TOOLS!H:I,2,0)</f>
        <v>WV-X4571L</v>
      </c>
      <c r="P1636" s="6">
        <v>10183174</v>
      </c>
      <c r="Q1636" s="6"/>
      <c r="R1636" s="6" t="str">
        <f>VLOOKUP(O1636,TOOLS!A:B,2,0)</f>
        <v>S1:SSG</v>
      </c>
      <c r="S1636" t="s">
        <v>105</v>
      </c>
      <c r="T1636" s="2">
        <v>43349</v>
      </c>
      <c r="V1636">
        <v>5404030899</v>
      </c>
      <c r="W1636">
        <v>1</v>
      </c>
      <c r="X1636" s="1">
        <v>993.92</v>
      </c>
      <c r="Y1636" s="1">
        <v>993.92</v>
      </c>
      <c r="Z1636" s="6" t="e">
        <f>VLOOKUP(T1636,TOOLS!E:F,2,0)</f>
        <v>#N/A</v>
      </c>
    </row>
    <row r="1637" spans="1:26" x14ac:dyDescent="0.2">
      <c r="A1637" t="s">
        <v>218</v>
      </c>
      <c r="B1637">
        <v>0</v>
      </c>
      <c r="C1637" t="s">
        <v>168</v>
      </c>
      <c r="D1637" t="s">
        <v>169</v>
      </c>
      <c r="E1637" t="s">
        <v>170</v>
      </c>
      <c r="F1637" t="s">
        <v>24</v>
      </c>
      <c r="G1637">
        <v>10013</v>
      </c>
      <c r="H1637" t="s">
        <v>6156</v>
      </c>
      <c r="I1637" t="s">
        <v>6157</v>
      </c>
      <c r="J1637" t="s">
        <v>6158</v>
      </c>
      <c r="K1637" t="s">
        <v>2350</v>
      </c>
      <c r="L1637">
        <v>66621</v>
      </c>
      <c r="M1637" t="s">
        <v>26</v>
      </c>
      <c r="N1637" t="s">
        <v>1659</v>
      </c>
      <c r="O1637" s="6" t="str">
        <f>VLOOKUP(N1637,TOOLS!H:I,2,0)</f>
        <v>WV-X4571L</v>
      </c>
      <c r="P1637" s="6">
        <v>10183174</v>
      </c>
      <c r="Q1637" s="6"/>
      <c r="R1637" s="6" t="str">
        <f>VLOOKUP(O1637,TOOLS!A:B,2,0)</f>
        <v>S1:SSG</v>
      </c>
      <c r="S1637" t="s">
        <v>105</v>
      </c>
      <c r="T1637" s="2">
        <v>43354</v>
      </c>
      <c r="V1637">
        <v>5404048540</v>
      </c>
      <c r="W1637">
        <v>1</v>
      </c>
      <c r="X1637" s="1">
        <v>993.92</v>
      </c>
      <c r="Y1637" s="1">
        <v>993.92</v>
      </c>
      <c r="Z1637" s="6" t="e">
        <f>VLOOKUP(T1637,TOOLS!E:F,2,0)</f>
        <v>#N/A</v>
      </c>
    </row>
    <row r="1638" spans="1:26" x14ac:dyDescent="0.2">
      <c r="A1638" t="s">
        <v>218</v>
      </c>
      <c r="B1638">
        <v>0</v>
      </c>
      <c r="C1638" t="s">
        <v>6225</v>
      </c>
      <c r="D1638" t="s">
        <v>6226</v>
      </c>
      <c r="E1638" t="s">
        <v>6227</v>
      </c>
      <c r="F1638" t="s">
        <v>2350</v>
      </c>
      <c r="G1638">
        <v>66223</v>
      </c>
      <c r="H1638" t="s">
        <v>6228</v>
      </c>
      <c r="I1638" t="s">
        <v>6229</v>
      </c>
      <c r="J1638" t="s">
        <v>6230</v>
      </c>
      <c r="K1638" t="s">
        <v>2350</v>
      </c>
      <c r="L1638">
        <v>66506</v>
      </c>
      <c r="M1638" t="s">
        <v>26</v>
      </c>
      <c r="N1638" t="s">
        <v>1659</v>
      </c>
      <c r="O1638" s="6" t="str">
        <f>VLOOKUP(N1638,TOOLS!H:I,2,0)</f>
        <v>WV-X4571L</v>
      </c>
      <c r="P1638" s="6">
        <v>10183174</v>
      </c>
      <c r="Q1638" s="6"/>
      <c r="R1638" s="6" t="str">
        <f>VLOOKUP(O1638,TOOLS!A:B,2,0)</f>
        <v>S1:SSG</v>
      </c>
      <c r="S1638" t="s">
        <v>105</v>
      </c>
      <c r="T1638" s="2">
        <v>43355</v>
      </c>
      <c r="V1638">
        <v>5404053287</v>
      </c>
      <c r="W1638">
        <v>-1</v>
      </c>
      <c r="X1638" s="1">
        <v>993.92</v>
      </c>
      <c r="Y1638" s="1">
        <v>-993.92</v>
      </c>
      <c r="Z1638" s="6" t="e">
        <f>VLOOKUP(T1638,TOOLS!E:F,2,0)</f>
        <v>#N/A</v>
      </c>
    </row>
    <row r="1639" spans="1:26" x14ac:dyDescent="0.2">
      <c r="A1639" t="s">
        <v>218</v>
      </c>
      <c r="B1639">
        <v>0</v>
      </c>
      <c r="C1639" t="s">
        <v>30</v>
      </c>
      <c r="D1639" t="s">
        <v>31</v>
      </c>
      <c r="E1639" t="s">
        <v>32</v>
      </c>
      <c r="F1639" t="s">
        <v>33</v>
      </c>
      <c r="G1639">
        <v>20814</v>
      </c>
      <c r="H1639" t="s">
        <v>30</v>
      </c>
      <c r="I1639" t="s">
        <v>76</v>
      </c>
      <c r="J1639" t="s">
        <v>32</v>
      </c>
      <c r="K1639" t="s">
        <v>33</v>
      </c>
      <c r="L1639">
        <v>20814</v>
      </c>
      <c r="M1639" t="s">
        <v>26</v>
      </c>
      <c r="N1639" t="s">
        <v>1659</v>
      </c>
      <c r="O1639" s="6" t="str">
        <f>VLOOKUP(N1639,TOOLS!H:I,2,0)</f>
        <v>WV-X4571L</v>
      </c>
      <c r="P1639" s="6">
        <v>10183174</v>
      </c>
      <c r="Q1639" s="6"/>
      <c r="R1639" s="6" t="str">
        <f>VLOOKUP(O1639,TOOLS!A:B,2,0)</f>
        <v>S1:SSG</v>
      </c>
      <c r="S1639" t="s">
        <v>105</v>
      </c>
      <c r="T1639" s="2">
        <v>43356</v>
      </c>
      <c r="V1639">
        <v>5404059201</v>
      </c>
      <c r="W1639">
        <v>1</v>
      </c>
      <c r="X1639" s="1">
        <v>993.92</v>
      </c>
      <c r="Y1639" s="1">
        <v>993.92</v>
      </c>
      <c r="Z1639" s="6" t="e">
        <f>VLOOKUP(T1639,TOOLS!E:F,2,0)</f>
        <v>#N/A</v>
      </c>
    </row>
    <row r="1640" spans="1:26" x14ac:dyDescent="0.2">
      <c r="A1640" t="s">
        <v>218</v>
      </c>
      <c r="B1640">
        <v>0</v>
      </c>
      <c r="C1640" t="s">
        <v>112</v>
      </c>
      <c r="D1640" t="s">
        <v>113</v>
      </c>
      <c r="E1640" t="s">
        <v>114</v>
      </c>
      <c r="F1640" t="s">
        <v>42</v>
      </c>
      <c r="G1640">
        <v>60173</v>
      </c>
      <c r="H1640" t="s">
        <v>8275</v>
      </c>
      <c r="I1640" t="s">
        <v>8276</v>
      </c>
      <c r="J1640" t="s">
        <v>6403</v>
      </c>
      <c r="K1640" t="s">
        <v>116</v>
      </c>
      <c r="L1640">
        <v>43230</v>
      </c>
      <c r="M1640" t="s">
        <v>26</v>
      </c>
      <c r="N1640" t="s">
        <v>1659</v>
      </c>
      <c r="O1640" s="6" t="str">
        <f>VLOOKUP(N1640,TOOLS!H:I,2,0)</f>
        <v>WV-X4571L</v>
      </c>
      <c r="P1640" s="6">
        <v>10183174</v>
      </c>
      <c r="Q1640" s="6"/>
      <c r="R1640" s="6" t="str">
        <f>VLOOKUP(O1640,TOOLS!A:B,2,0)</f>
        <v>S1:SSG</v>
      </c>
      <c r="S1640" t="s">
        <v>105</v>
      </c>
      <c r="T1640" s="2">
        <v>43368</v>
      </c>
      <c r="V1640">
        <v>5404104472</v>
      </c>
      <c r="W1640">
        <v>1</v>
      </c>
      <c r="X1640" s="1">
        <v>993.92</v>
      </c>
      <c r="Y1640" s="1">
        <v>993.92</v>
      </c>
      <c r="Z1640" s="6" t="e">
        <f>VLOOKUP(T1640,TOOLS!E:F,2,0)</f>
        <v>#N/A</v>
      </c>
    </row>
    <row r="1641" spans="1:26" x14ac:dyDescent="0.2">
      <c r="A1641" t="s">
        <v>220</v>
      </c>
      <c r="B1641" t="s">
        <v>221</v>
      </c>
      <c r="C1641" t="s">
        <v>222</v>
      </c>
      <c r="D1641" t="s">
        <v>35</v>
      </c>
      <c r="E1641" t="s">
        <v>36</v>
      </c>
      <c r="F1641" t="s">
        <v>37</v>
      </c>
      <c r="H1641" t="s">
        <v>222</v>
      </c>
      <c r="I1641" t="s">
        <v>35</v>
      </c>
      <c r="J1641" t="s">
        <v>36</v>
      </c>
      <c r="K1641" t="s">
        <v>37</v>
      </c>
      <c r="L1641" t="s">
        <v>4969</v>
      </c>
      <c r="N1641" t="s">
        <v>1659</v>
      </c>
      <c r="O1641" s="6" t="str">
        <f>VLOOKUP(N1641,TOOLS!H:I,2,0)</f>
        <v>WV-X4571L</v>
      </c>
      <c r="P1641" s="6"/>
      <c r="Q1641" s="6"/>
      <c r="R1641" s="6" t="str">
        <f>VLOOKUP(O1641,TOOLS!A:B,2,0)</f>
        <v>S1:SSG</v>
      </c>
      <c r="T1641" s="2">
        <v>43360</v>
      </c>
      <c r="V1641" t="s">
        <v>6563</v>
      </c>
      <c r="W1641">
        <v>3</v>
      </c>
      <c r="X1641" s="1">
        <v>993.92000000000007</v>
      </c>
      <c r="Y1641" s="1">
        <v>2981.76</v>
      </c>
      <c r="Z1641" s="6" t="e">
        <f>VLOOKUP(T1641,TOOLS!E:F,2,0)</f>
        <v>#N/A</v>
      </c>
    </row>
    <row r="1642" spans="1:26" x14ac:dyDescent="0.2">
      <c r="A1642" t="s">
        <v>220</v>
      </c>
      <c r="B1642" t="s">
        <v>224</v>
      </c>
      <c r="C1642" t="s">
        <v>159</v>
      </c>
      <c r="D1642" t="s">
        <v>160</v>
      </c>
      <c r="E1642" t="s">
        <v>100</v>
      </c>
      <c r="F1642" t="s">
        <v>24</v>
      </c>
      <c r="H1642" t="s">
        <v>5659</v>
      </c>
      <c r="I1642" t="s">
        <v>5660</v>
      </c>
      <c r="J1642" t="s">
        <v>2448</v>
      </c>
      <c r="K1642" t="s">
        <v>43</v>
      </c>
      <c r="L1642" t="s">
        <v>5149</v>
      </c>
      <c r="N1642" t="s">
        <v>1659</v>
      </c>
      <c r="O1642" s="6" t="str">
        <f>VLOOKUP(N1642,TOOLS!H:I,2,0)</f>
        <v>WV-X4571L</v>
      </c>
      <c r="P1642" s="6"/>
      <c r="Q1642" s="6"/>
      <c r="R1642" s="6" t="str">
        <f>VLOOKUP(O1642,TOOLS!A:B,2,0)</f>
        <v>S1:SSG</v>
      </c>
      <c r="T1642" s="2">
        <v>43348</v>
      </c>
      <c r="V1642" t="s">
        <v>5661</v>
      </c>
      <c r="W1642">
        <v>1</v>
      </c>
      <c r="X1642" s="1">
        <v>993.92000000000007</v>
      </c>
      <c r="Y1642" s="1">
        <v>993.92000000000007</v>
      </c>
      <c r="Z1642" s="6" t="e">
        <f>VLOOKUP(T1642,TOOLS!E:F,2,0)</f>
        <v>#N/A</v>
      </c>
    </row>
    <row r="1643" spans="1:26" x14ac:dyDescent="0.2">
      <c r="A1643" t="s">
        <v>220</v>
      </c>
      <c r="B1643" t="s">
        <v>8595</v>
      </c>
      <c r="C1643" t="s">
        <v>8596</v>
      </c>
      <c r="D1643" t="s">
        <v>8597</v>
      </c>
      <c r="E1643" t="s">
        <v>8598</v>
      </c>
      <c r="F1643" t="s">
        <v>43</v>
      </c>
      <c r="H1643" t="s">
        <v>8599</v>
      </c>
      <c r="I1643" t="s">
        <v>8600</v>
      </c>
      <c r="J1643" t="s">
        <v>8601</v>
      </c>
      <c r="K1643" t="s">
        <v>43</v>
      </c>
      <c r="L1643" t="s">
        <v>8602</v>
      </c>
      <c r="N1643" t="s">
        <v>1659</v>
      </c>
      <c r="O1643" s="6" t="str">
        <f>VLOOKUP(N1643,TOOLS!H:I,2,0)</f>
        <v>WV-X4571L</v>
      </c>
      <c r="P1643" s="6"/>
      <c r="Q1643" s="6"/>
      <c r="R1643" s="6" t="str">
        <f>VLOOKUP(O1643,TOOLS!A:B,2,0)</f>
        <v>S1:SSG</v>
      </c>
      <c r="T1643" s="2">
        <v>43371</v>
      </c>
      <c r="U1643" t="s">
        <v>8603</v>
      </c>
      <c r="V1643" t="s">
        <v>8604</v>
      </c>
      <c r="W1643">
        <v>4</v>
      </c>
      <c r="X1643" s="1">
        <v>993.92000000000007</v>
      </c>
      <c r="Y1643" s="1">
        <v>3975.6800000000003</v>
      </c>
      <c r="Z1643" s="6" t="e">
        <f>VLOOKUP(T1643,TOOLS!E:F,2,0)</f>
        <v>#N/A</v>
      </c>
    </row>
    <row r="1644" spans="1:26" x14ac:dyDescent="0.2">
      <c r="A1644" t="s">
        <v>220</v>
      </c>
      <c r="B1644" t="s">
        <v>224</v>
      </c>
      <c r="C1644" t="s">
        <v>159</v>
      </c>
      <c r="D1644" t="s">
        <v>160</v>
      </c>
      <c r="E1644" t="s">
        <v>100</v>
      </c>
      <c r="F1644" t="s">
        <v>24</v>
      </c>
      <c r="H1644" t="s">
        <v>173</v>
      </c>
      <c r="I1644" t="s">
        <v>2270</v>
      </c>
      <c r="J1644" t="s">
        <v>425</v>
      </c>
      <c r="K1644" t="s">
        <v>63</v>
      </c>
      <c r="L1644" t="s">
        <v>2271</v>
      </c>
      <c r="N1644" t="s">
        <v>1659</v>
      </c>
      <c r="O1644" s="6" t="str">
        <f>VLOOKUP(N1644,TOOLS!H:I,2,0)</f>
        <v>WV-X4571L</v>
      </c>
      <c r="P1644" s="6"/>
      <c r="Q1644" s="6"/>
      <c r="R1644" s="6" t="str">
        <f>VLOOKUP(O1644,TOOLS!A:B,2,0)</f>
        <v>S1:SSG</v>
      </c>
      <c r="T1644" s="2">
        <v>43364</v>
      </c>
      <c r="V1644" t="s">
        <v>7552</v>
      </c>
      <c r="W1644">
        <v>2</v>
      </c>
      <c r="X1644" s="1">
        <v>993.92000000000007</v>
      </c>
      <c r="Y1644" s="1">
        <v>1987.8400000000001</v>
      </c>
      <c r="Z1644" s="6" t="e">
        <f>VLOOKUP(T1644,TOOLS!E:F,2,0)</f>
        <v>#N/A</v>
      </c>
    </row>
    <row r="1645" spans="1:26" x14ac:dyDescent="0.2">
      <c r="A1645" t="s">
        <v>220</v>
      </c>
      <c r="B1645" t="s">
        <v>224</v>
      </c>
      <c r="C1645" t="s">
        <v>159</v>
      </c>
      <c r="D1645" t="s">
        <v>160</v>
      </c>
      <c r="E1645" t="s">
        <v>100</v>
      </c>
      <c r="F1645" t="s">
        <v>24</v>
      </c>
      <c r="H1645" t="s">
        <v>5696</v>
      </c>
      <c r="I1645" t="s">
        <v>5697</v>
      </c>
      <c r="J1645" t="s">
        <v>5698</v>
      </c>
      <c r="K1645" t="s">
        <v>37</v>
      </c>
      <c r="L1645" t="s">
        <v>5699</v>
      </c>
      <c r="N1645" t="s">
        <v>1659</v>
      </c>
      <c r="O1645" s="6" t="str">
        <f>VLOOKUP(N1645,TOOLS!H:I,2,0)</f>
        <v>WV-X4571L</v>
      </c>
      <c r="P1645" s="6"/>
      <c r="Q1645" s="6"/>
      <c r="R1645" s="6" t="str">
        <f>VLOOKUP(O1645,TOOLS!A:B,2,0)</f>
        <v>S1:SSG</v>
      </c>
      <c r="T1645" s="2">
        <v>43349</v>
      </c>
      <c r="V1645" t="s">
        <v>5700</v>
      </c>
      <c r="W1645">
        <v>2</v>
      </c>
      <c r="X1645" s="1">
        <v>993.92000000000007</v>
      </c>
      <c r="Y1645" s="1">
        <v>1987.8400000000001</v>
      </c>
      <c r="Z1645" s="6" t="e">
        <f>VLOOKUP(T1645,TOOLS!E:F,2,0)</f>
        <v>#N/A</v>
      </c>
    </row>
    <row r="1646" spans="1:26" x14ac:dyDescent="0.2">
      <c r="A1646" t="s">
        <v>220</v>
      </c>
      <c r="B1646" t="s">
        <v>2302</v>
      </c>
      <c r="C1646" t="s">
        <v>2303</v>
      </c>
      <c r="D1646" t="s">
        <v>2304</v>
      </c>
      <c r="E1646" t="s">
        <v>2320</v>
      </c>
      <c r="F1646" t="s">
        <v>62</v>
      </c>
      <c r="H1646" t="s">
        <v>5789</v>
      </c>
      <c r="I1646" t="s">
        <v>5790</v>
      </c>
      <c r="J1646" t="s">
        <v>5791</v>
      </c>
      <c r="K1646" t="s">
        <v>66</v>
      </c>
      <c r="L1646" t="s">
        <v>5792</v>
      </c>
      <c r="N1646" t="s">
        <v>1659</v>
      </c>
      <c r="O1646" s="6" t="str">
        <f>VLOOKUP(N1646,TOOLS!H:I,2,0)</f>
        <v>WV-X4571L</v>
      </c>
      <c r="P1646" s="6"/>
      <c r="Q1646" s="6"/>
      <c r="R1646" s="6" t="str">
        <f>VLOOKUP(O1646,TOOLS!A:B,2,0)</f>
        <v>S1:SSG</v>
      </c>
      <c r="T1646" s="2">
        <v>43353</v>
      </c>
      <c r="V1646" t="s">
        <v>5793</v>
      </c>
      <c r="W1646">
        <v>1</v>
      </c>
      <c r="X1646" s="1">
        <v>993.92000000000007</v>
      </c>
      <c r="Y1646" s="1">
        <v>993.92000000000007</v>
      </c>
      <c r="Z1646" s="6" t="e">
        <f>VLOOKUP(T1646,TOOLS!E:F,2,0)</f>
        <v>#N/A</v>
      </c>
    </row>
    <row r="1647" spans="1:26" x14ac:dyDescent="0.2">
      <c r="A1647" t="s">
        <v>220</v>
      </c>
      <c r="B1647" t="s">
        <v>4843</v>
      </c>
      <c r="C1647" t="s">
        <v>4844</v>
      </c>
      <c r="D1647" t="s">
        <v>4845</v>
      </c>
      <c r="E1647" t="s">
        <v>4846</v>
      </c>
      <c r="F1647" t="s">
        <v>116</v>
      </c>
      <c r="H1647" t="s">
        <v>4844</v>
      </c>
      <c r="I1647" t="s">
        <v>4845</v>
      </c>
      <c r="J1647" t="s">
        <v>4846</v>
      </c>
      <c r="K1647" t="s">
        <v>116</v>
      </c>
      <c r="L1647" t="s">
        <v>4847</v>
      </c>
      <c r="N1647" t="s">
        <v>1659</v>
      </c>
      <c r="O1647" s="6" t="str">
        <f>VLOOKUP(N1647,TOOLS!H:I,2,0)</f>
        <v>WV-X4571L</v>
      </c>
      <c r="P1647" s="6"/>
      <c r="Q1647" s="6"/>
      <c r="R1647" s="6" t="str">
        <f>VLOOKUP(O1647,TOOLS!A:B,2,0)</f>
        <v>S1:SSG</v>
      </c>
      <c r="T1647" s="2">
        <v>43347</v>
      </c>
      <c r="V1647" t="s">
        <v>5636</v>
      </c>
      <c r="W1647">
        <v>1</v>
      </c>
      <c r="X1647" s="1">
        <v>993.92000000000007</v>
      </c>
      <c r="Y1647" s="1">
        <v>993.92000000000007</v>
      </c>
      <c r="Z1647" s="6" t="e">
        <f>VLOOKUP(T1647,TOOLS!E:F,2,0)</f>
        <v>#N/A</v>
      </c>
    </row>
    <row r="1648" spans="1:26" x14ac:dyDescent="0.2">
      <c r="A1648" t="s">
        <v>220</v>
      </c>
      <c r="B1648" t="s">
        <v>2302</v>
      </c>
      <c r="C1648" t="s">
        <v>2303</v>
      </c>
      <c r="D1648" t="s">
        <v>2304</v>
      </c>
      <c r="E1648" t="s">
        <v>2320</v>
      </c>
      <c r="F1648" t="s">
        <v>62</v>
      </c>
      <c r="H1648" t="s">
        <v>8105</v>
      </c>
      <c r="I1648" t="s">
        <v>8106</v>
      </c>
      <c r="J1648" t="s">
        <v>5791</v>
      </c>
      <c r="K1648" t="s">
        <v>66</v>
      </c>
      <c r="L1648" t="s">
        <v>5792</v>
      </c>
      <c r="N1648" t="s">
        <v>1659</v>
      </c>
      <c r="O1648" s="6" t="str">
        <f>VLOOKUP(N1648,TOOLS!H:I,2,0)</f>
        <v>WV-X4571L</v>
      </c>
      <c r="P1648" s="6"/>
      <c r="Q1648" s="6"/>
      <c r="R1648" s="6" t="str">
        <f>VLOOKUP(O1648,TOOLS!A:B,2,0)</f>
        <v>S1:SSG</v>
      </c>
      <c r="T1648" s="2">
        <v>43367</v>
      </c>
      <c r="V1648" t="s">
        <v>8107</v>
      </c>
      <c r="W1648">
        <v>-1</v>
      </c>
      <c r="X1648" s="1">
        <v>993.92000000000007</v>
      </c>
      <c r="Y1648" s="1">
        <v>-993.92000000000007</v>
      </c>
      <c r="Z1648" s="6" t="e">
        <f>VLOOKUP(T1648,TOOLS!E:F,2,0)</f>
        <v>#N/A</v>
      </c>
    </row>
    <row r="1649" spans="1:26" x14ac:dyDescent="0.2">
      <c r="A1649" t="s">
        <v>218</v>
      </c>
      <c r="B1649">
        <v>0</v>
      </c>
      <c r="C1649" t="s">
        <v>5287</v>
      </c>
      <c r="D1649" t="s">
        <v>5288</v>
      </c>
      <c r="E1649" t="s">
        <v>5289</v>
      </c>
      <c r="F1649" t="s">
        <v>43</v>
      </c>
      <c r="G1649">
        <v>91730</v>
      </c>
      <c r="H1649" t="s">
        <v>5287</v>
      </c>
      <c r="I1649" t="s">
        <v>5290</v>
      </c>
      <c r="J1649" t="s">
        <v>4806</v>
      </c>
      <c r="K1649" t="s">
        <v>43</v>
      </c>
      <c r="L1649">
        <v>92121</v>
      </c>
      <c r="M1649" t="s">
        <v>26</v>
      </c>
      <c r="N1649" t="s">
        <v>158</v>
      </c>
      <c r="O1649" s="6" t="str">
        <f>VLOOKUP(N1649,TOOLS!H:I,2,0)</f>
        <v>WV-X6511N</v>
      </c>
      <c r="P1649" s="6">
        <v>10163655</v>
      </c>
      <c r="Q1649" s="6"/>
      <c r="R1649" s="6" t="str">
        <f>VLOOKUP(O1649,TOOLS!A:B,2,0)</f>
        <v>S1:SSG</v>
      </c>
      <c r="S1649" t="s">
        <v>105</v>
      </c>
      <c r="T1649" s="2">
        <v>43350</v>
      </c>
      <c r="V1649">
        <v>5404038177</v>
      </c>
      <c r="W1649">
        <v>1</v>
      </c>
      <c r="X1649" s="1">
        <v>2316.16</v>
      </c>
      <c r="Y1649" s="1">
        <v>2316.16</v>
      </c>
      <c r="Z1649" s="6" t="e">
        <f>VLOOKUP(T1649,TOOLS!E:F,2,0)</f>
        <v>#N/A</v>
      </c>
    </row>
    <row r="1650" spans="1:26" x14ac:dyDescent="0.2">
      <c r="A1650" t="s">
        <v>218</v>
      </c>
      <c r="B1650">
        <v>0</v>
      </c>
      <c r="C1650" t="s">
        <v>5282</v>
      </c>
      <c r="D1650" t="s">
        <v>2381</v>
      </c>
      <c r="E1650" t="s">
        <v>2382</v>
      </c>
      <c r="F1650" t="s">
        <v>97</v>
      </c>
      <c r="G1650">
        <v>55016</v>
      </c>
      <c r="H1650" t="s">
        <v>6055</v>
      </c>
      <c r="I1650" t="s">
        <v>6056</v>
      </c>
      <c r="J1650" t="s">
        <v>2382</v>
      </c>
      <c r="K1650" t="s">
        <v>97</v>
      </c>
      <c r="L1650" t="s">
        <v>6057</v>
      </c>
      <c r="M1650" t="s">
        <v>26</v>
      </c>
      <c r="N1650" t="s">
        <v>158</v>
      </c>
      <c r="O1650" s="6" t="str">
        <f>VLOOKUP(N1650,TOOLS!H:I,2,0)</f>
        <v>WV-X6511N</v>
      </c>
      <c r="P1650" s="6">
        <v>10163655</v>
      </c>
      <c r="Q1650" s="6"/>
      <c r="R1650" s="6" t="str">
        <f>VLOOKUP(O1650,TOOLS!A:B,2,0)</f>
        <v>S1:SSG</v>
      </c>
      <c r="S1650" t="s">
        <v>105</v>
      </c>
      <c r="T1650" s="2">
        <v>43353</v>
      </c>
      <c r="V1650">
        <v>5404043178</v>
      </c>
      <c r="W1650">
        <v>2</v>
      </c>
      <c r="X1650" s="1">
        <v>2316.16</v>
      </c>
      <c r="Y1650" s="1">
        <v>4632.32</v>
      </c>
      <c r="Z1650" s="6" t="e">
        <f>VLOOKUP(T1650,TOOLS!E:F,2,0)</f>
        <v>#N/A</v>
      </c>
    </row>
    <row r="1651" spans="1:26" x14ac:dyDescent="0.2">
      <c r="A1651" t="s">
        <v>218</v>
      </c>
      <c r="B1651">
        <v>0</v>
      </c>
      <c r="C1651" t="s">
        <v>6058</v>
      </c>
      <c r="D1651" t="s">
        <v>6059</v>
      </c>
      <c r="E1651" t="s">
        <v>4753</v>
      </c>
      <c r="F1651" t="s">
        <v>73</v>
      </c>
      <c r="G1651">
        <v>33178</v>
      </c>
      <c r="H1651" t="s">
        <v>6060</v>
      </c>
      <c r="I1651" t="s">
        <v>6061</v>
      </c>
      <c r="J1651" t="s">
        <v>4948</v>
      </c>
      <c r="K1651" t="s">
        <v>73</v>
      </c>
      <c r="L1651">
        <v>33409</v>
      </c>
      <c r="M1651" t="s">
        <v>26</v>
      </c>
      <c r="N1651" t="s">
        <v>158</v>
      </c>
      <c r="O1651" s="6" t="str">
        <f>VLOOKUP(N1651,TOOLS!H:I,2,0)</f>
        <v>WV-X6511N</v>
      </c>
      <c r="P1651" s="6">
        <v>10163655</v>
      </c>
      <c r="Q1651" s="6"/>
      <c r="R1651" s="6" t="str">
        <f>VLOOKUP(O1651,TOOLS!A:B,2,0)</f>
        <v>S1:SSG</v>
      </c>
      <c r="S1651" t="s">
        <v>105</v>
      </c>
      <c r="T1651" s="2">
        <v>43353</v>
      </c>
      <c r="V1651">
        <v>5404042538</v>
      </c>
      <c r="W1651">
        <v>-1</v>
      </c>
      <c r="X1651" s="1">
        <v>2316.16</v>
      </c>
      <c r="Y1651" s="1">
        <v>-2316.16</v>
      </c>
      <c r="Z1651" s="6" t="e">
        <f>VLOOKUP(T1651,TOOLS!E:F,2,0)</f>
        <v>#N/A</v>
      </c>
    </row>
    <row r="1652" spans="1:26" x14ac:dyDescent="0.2">
      <c r="A1652" t="s">
        <v>218</v>
      </c>
      <c r="B1652">
        <v>0</v>
      </c>
      <c r="C1652" t="s">
        <v>5214</v>
      </c>
      <c r="D1652" t="s">
        <v>5215</v>
      </c>
      <c r="E1652" t="s">
        <v>2357</v>
      </c>
      <c r="F1652" t="s">
        <v>2358</v>
      </c>
      <c r="G1652">
        <v>98124</v>
      </c>
      <c r="H1652" t="s">
        <v>5214</v>
      </c>
      <c r="I1652" t="s">
        <v>8279</v>
      </c>
      <c r="J1652" t="s">
        <v>2357</v>
      </c>
      <c r="K1652" t="s">
        <v>2358</v>
      </c>
      <c r="L1652">
        <v>98134</v>
      </c>
      <c r="M1652" t="s">
        <v>26</v>
      </c>
      <c r="N1652" t="s">
        <v>158</v>
      </c>
      <c r="O1652" s="6" t="str">
        <f>VLOOKUP(N1652,TOOLS!H:I,2,0)</f>
        <v>WV-X6511N</v>
      </c>
      <c r="P1652" s="6">
        <v>10163655</v>
      </c>
      <c r="Q1652" s="6"/>
      <c r="R1652" s="6" t="str">
        <f>VLOOKUP(O1652,TOOLS!A:B,2,0)</f>
        <v>S1:SSG</v>
      </c>
      <c r="S1652" t="s">
        <v>105</v>
      </c>
      <c r="T1652" s="2">
        <v>43369</v>
      </c>
      <c r="V1652">
        <v>5404110721</v>
      </c>
      <c r="W1652">
        <v>2</v>
      </c>
      <c r="X1652" s="1">
        <v>2316.16</v>
      </c>
      <c r="Y1652" s="1">
        <v>4632.32</v>
      </c>
      <c r="Z1652" s="6" t="e">
        <f>VLOOKUP(T1652,TOOLS!E:F,2,0)</f>
        <v>#N/A</v>
      </c>
    </row>
    <row r="1653" spans="1:26" x14ac:dyDescent="0.2">
      <c r="A1653" t="s">
        <v>218</v>
      </c>
      <c r="B1653">
        <v>0</v>
      </c>
      <c r="C1653" t="s">
        <v>30</v>
      </c>
      <c r="D1653" t="s">
        <v>31</v>
      </c>
      <c r="E1653" t="s">
        <v>32</v>
      </c>
      <c r="F1653" t="s">
        <v>33</v>
      </c>
      <c r="G1653">
        <v>20814</v>
      </c>
      <c r="H1653" t="s">
        <v>30</v>
      </c>
      <c r="I1653" t="s">
        <v>34</v>
      </c>
      <c r="J1653" t="s">
        <v>32</v>
      </c>
      <c r="K1653" t="s">
        <v>33</v>
      </c>
      <c r="L1653">
        <v>20814</v>
      </c>
      <c r="M1653" t="s">
        <v>26</v>
      </c>
      <c r="N1653" t="s">
        <v>158</v>
      </c>
      <c r="O1653" s="6" t="str">
        <f>VLOOKUP(N1653,TOOLS!H:I,2,0)</f>
        <v>WV-X6511N</v>
      </c>
      <c r="P1653" s="6">
        <v>10163655</v>
      </c>
      <c r="Q1653" s="6"/>
      <c r="R1653" s="6" t="str">
        <f>VLOOKUP(O1653,TOOLS!A:B,2,0)</f>
        <v>S1:SSG</v>
      </c>
      <c r="S1653" t="s">
        <v>105</v>
      </c>
      <c r="T1653" s="2">
        <v>43369</v>
      </c>
      <c r="V1653">
        <v>5404110288</v>
      </c>
      <c r="W1653">
        <v>1</v>
      </c>
      <c r="X1653" s="1">
        <v>2316.16</v>
      </c>
      <c r="Y1653" s="1">
        <v>2316.16</v>
      </c>
      <c r="Z1653" s="6" t="e">
        <f>VLOOKUP(T1653,TOOLS!E:F,2,0)</f>
        <v>#N/A</v>
      </c>
    </row>
    <row r="1654" spans="1:26" x14ac:dyDescent="0.2">
      <c r="A1654" t="s">
        <v>218</v>
      </c>
      <c r="B1654">
        <v>0</v>
      </c>
      <c r="C1654" t="s">
        <v>5282</v>
      </c>
      <c r="D1654" t="s">
        <v>2381</v>
      </c>
      <c r="E1654" t="s">
        <v>2382</v>
      </c>
      <c r="F1654" t="s">
        <v>97</v>
      </c>
      <c r="G1654">
        <v>55016</v>
      </c>
      <c r="H1654" t="s">
        <v>6055</v>
      </c>
      <c r="I1654" t="s">
        <v>6056</v>
      </c>
      <c r="J1654" t="s">
        <v>2382</v>
      </c>
      <c r="K1654" t="s">
        <v>97</v>
      </c>
      <c r="L1654" t="s">
        <v>6057</v>
      </c>
      <c r="M1654" t="s">
        <v>26</v>
      </c>
      <c r="N1654" t="s">
        <v>158</v>
      </c>
      <c r="O1654" s="6" t="str">
        <f>VLOOKUP(N1654,TOOLS!H:I,2,0)</f>
        <v>WV-X6511N</v>
      </c>
      <c r="P1654" s="6">
        <v>10163655</v>
      </c>
      <c r="Q1654" s="6"/>
      <c r="R1654" s="6" t="str">
        <f>VLOOKUP(O1654,TOOLS!A:B,2,0)</f>
        <v>S1:SSG</v>
      </c>
      <c r="S1654" t="s">
        <v>105</v>
      </c>
      <c r="T1654" s="2">
        <v>43370</v>
      </c>
      <c r="V1654">
        <v>5404116045</v>
      </c>
      <c r="W1654">
        <v>-1</v>
      </c>
      <c r="X1654" s="1">
        <v>2316.16</v>
      </c>
      <c r="Y1654" s="1">
        <v>-2316.16</v>
      </c>
      <c r="Z1654" s="6" t="e">
        <f>VLOOKUP(T1654,TOOLS!E:F,2,0)</f>
        <v>#N/A</v>
      </c>
    </row>
    <row r="1655" spans="1:26" x14ac:dyDescent="0.2">
      <c r="A1655" t="s">
        <v>220</v>
      </c>
      <c r="B1655" t="s">
        <v>149</v>
      </c>
      <c r="C1655" t="s">
        <v>39</v>
      </c>
      <c r="D1655" t="s">
        <v>40</v>
      </c>
      <c r="E1655" t="s">
        <v>41</v>
      </c>
      <c r="F1655" t="s">
        <v>42</v>
      </c>
      <c r="H1655" t="s">
        <v>8140</v>
      </c>
      <c r="I1655" t="s">
        <v>8141</v>
      </c>
      <c r="J1655" t="s">
        <v>8142</v>
      </c>
      <c r="K1655" t="s">
        <v>2358</v>
      </c>
      <c r="L1655" t="s">
        <v>8143</v>
      </c>
      <c r="N1655" t="s">
        <v>158</v>
      </c>
      <c r="O1655" s="6" t="str">
        <f>VLOOKUP(N1655,TOOLS!H:I,2,0)</f>
        <v>WV-X6511N</v>
      </c>
      <c r="P1655" s="6"/>
      <c r="Q1655" s="6"/>
      <c r="R1655" s="6" t="str">
        <f>VLOOKUP(O1655,TOOLS!A:B,2,0)</f>
        <v>S1:SSG</v>
      </c>
      <c r="T1655" s="2">
        <v>43367</v>
      </c>
      <c r="V1655" t="s">
        <v>8144</v>
      </c>
      <c r="W1655">
        <v>1</v>
      </c>
      <c r="X1655" s="1">
        <v>2316.16</v>
      </c>
      <c r="Y1655" s="1">
        <v>2316.16</v>
      </c>
      <c r="Z1655" s="6" t="e">
        <f>VLOOKUP(T1655,TOOLS!E:F,2,0)</f>
        <v>#N/A</v>
      </c>
    </row>
    <row r="1656" spans="1:26" x14ac:dyDescent="0.2">
      <c r="A1656" t="s">
        <v>217</v>
      </c>
      <c r="B1656" t="s">
        <v>7570</v>
      </c>
      <c r="C1656" t="s">
        <v>2276</v>
      </c>
      <c r="D1656" t="s">
        <v>6588</v>
      </c>
      <c r="E1656" t="s">
        <v>6589</v>
      </c>
      <c r="F1656" t="s">
        <v>202</v>
      </c>
      <c r="G1656" t="s">
        <v>6590</v>
      </c>
      <c r="H1656" t="s">
        <v>6591</v>
      </c>
      <c r="I1656" t="s">
        <v>6588</v>
      </c>
      <c r="J1656" t="s">
        <v>6589</v>
      </c>
      <c r="K1656" t="s">
        <v>202</v>
      </c>
      <c r="L1656" t="s">
        <v>6590</v>
      </c>
      <c r="N1656" t="s">
        <v>158</v>
      </c>
      <c r="O1656" s="6" t="str">
        <f>VLOOKUP(N1656,TOOLS!H:I,2,0)</f>
        <v>WV-X6511N</v>
      </c>
      <c r="P1656" s="6"/>
      <c r="Q1656" s="6"/>
      <c r="R1656" s="6" t="str">
        <f>VLOOKUP(O1656,TOOLS!A:B,2,0)</f>
        <v>S1:SSG</v>
      </c>
      <c r="T1656" s="2">
        <v>43357</v>
      </c>
      <c r="U1656" t="s">
        <v>6592</v>
      </c>
      <c r="V1656" t="s">
        <v>6593</v>
      </c>
      <c r="W1656">
        <v>1</v>
      </c>
      <c r="X1656" s="1">
        <v>2316.16</v>
      </c>
      <c r="Y1656" s="1">
        <v>2316.16</v>
      </c>
      <c r="Z1656" s="6" t="e">
        <f>VLOOKUP(T1656,TOOLS!E:F,2,0)</f>
        <v>#N/A</v>
      </c>
    </row>
    <row r="1657" spans="1:26" x14ac:dyDescent="0.2">
      <c r="A1657" t="s">
        <v>217</v>
      </c>
      <c r="B1657" t="s">
        <v>7570</v>
      </c>
      <c r="C1657" t="s">
        <v>6713</v>
      </c>
      <c r="D1657" t="s">
        <v>6714</v>
      </c>
      <c r="E1657" t="s">
        <v>6715</v>
      </c>
      <c r="F1657" t="s">
        <v>62</v>
      </c>
      <c r="G1657" t="s">
        <v>6716</v>
      </c>
      <c r="H1657" t="s">
        <v>6717</v>
      </c>
      <c r="I1657" t="s">
        <v>6714</v>
      </c>
      <c r="J1657" t="s">
        <v>6715</v>
      </c>
      <c r="K1657" t="s">
        <v>62</v>
      </c>
      <c r="L1657" t="s">
        <v>6716</v>
      </c>
      <c r="N1657" t="s">
        <v>158</v>
      </c>
      <c r="O1657" s="6" t="str">
        <f>VLOOKUP(N1657,TOOLS!H:I,2,0)</f>
        <v>WV-X6511N</v>
      </c>
      <c r="P1657" s="6"/>
      <c r="Q1657" s="6"/>
      <c r="R1657" s="6" t="str">
        <f>VLOOKUP(O1657,TOOLS!A:B,2,0)</f>
        <v>S1:SSG</v>
      </c>
      <c r="T1657" s="2">
        <v>43355</v>
      </c>
      <c r="U1657" t="s">
        <v>2297</v>
      </c>
      <c r="V1657" t="s">
        <v>6719</v>
      </c>
      <c r="W1657">
        <v>1</v>
      </c>
      <c r="X1657" s="1">
        <v>2316.16</v>
      </c>
      <c r="Y1657" s="1">
        <v>2316.16</v>
      </c>
      <c r="Z1657" s="6" t="e">
        <f>VLOOKUP(T1657,TOOLS!E:F,2,0)</f>
        <v>#N/A</v>
      </c>
    </row>
    <row r="1658" spans="1:26" x14ac:dyDescent="0.2">
      <c r="A1658" t="s">
        <v>217</v>
      </c>
      <c r="B1658" t="s">
        <v>7570</v>
      </c>
      <c r="C1658" t="s">
        <v>7795</v>
      </c>
      <c r="D1658" t="s">
        <v>7796</v>
      </c>
      <c r="E1658" t="s">
        <v>7797</v>
      </c>
      <c r="F1658" t="s">
        <v>62</v>
      </c>
      <c r="G1658" t="s">
        <v>7798</v>
      </c>
      <c r="H1658" t="s">
        <v>7799</v>
      </c>
      <c r="I1658" t="s">
        <v>7796</v>
      </c>
      <c r="J1658" t="s">
        <v>7797</v>
      </c>
      <c r="K1658" t="s">
        <v>62</v>
      </c>
      <c r="L1658" t="s">
        <v>7798</v>
      </c>
      <c r="N1658" t="s">
        <v>158</v>
      </c>
      <c r="O1658" s="6" t="str">
        <f>VLOOKUP(N1658,TOOLS!H:I,2,0)</f>
        <v>WV-X6511N</v>
      </c>
      <c r="P1658" s="6"/>
      <c r="Q1658" s="6"/>
      <c r="R1658" s="6" t="str">
        <f>VLOOKUP(O1658,TOOLS!A:B,2,0)</f>
        <v>S1:SSG</v>
      </c>
      <c r="T1658" s="2">
        <v>43351</v>
      </c>
      <c r="U1658" t="s">
        <v>2297</v>
      </c>
      <c r="V1658" t="s">
        <v>7800</v>
      </c>
      <c r="W1658">
        <v>1</v>
      </c>
      <c r="X1658" s="1">
        <v>2316.16</v>
      </c>
      <c r="Y1658" s="1">
        <v>2316.16</v>
      </c>
      <c r="Z1658" s="6" t="e">
        <f>VLOOKUP(T1658,TOOLS!E:F,2,0)</f>
        <v>#N/A</v>
      </c>
    </row>
    <row r="1659" spans="1:26" x14ac:dyDescent="0.2">
      <c r="A1659" t="s">
        <v>217</v>
      </c>
      <c r="B1659" t="s">
        <v>7570</v>
      </c>
      <c r="C1659" t="s">
        <v>7901</v>
      </c>
      <c r="D1659" t="s">
        <v>7902</v>
      </c>
      <c r="E1659" t="s">
        <v>6932</v>
      </c>
      <c r="F1659" t="s">
        <v>2280</v>
      </c>
      <c r="G1659" t="s">
        <v>6933</v>
      </c>
      <c r="H1659" t="s">
        <v>8932</v>
      </c>
      <c r="I1659" t="s">
        <v>7902</v>
      </c>
      <c r="J1659" t="s">
        <v>6932</v>
      </c>
      <c r="K1659" t="s">
        <v>2280</v>
      </c>
      <c r="L1659" t="s">
        <v>6933</v>
      </c>
      <c r="N1659" t="s">
        <v>158</v>
      </c>
      <c r="O1659" s="6" t="str">
        <f>VLOOKUP(N1659,TOOLS!H:I,2,0)</f>
        <v>WV-X6511N</v>
      </c>
      <c r="P1659" s="6"/>
      <c r="Q1659" s="6"/>
      <c r="R1659" s="6" t="str">
        <f>VLOOKUP(O1659,TOOLS!A:B,2,0)</f>
        <v>S1:SSG</v>
      </c>
      <c r="T1659" s="2">
        <v>43371</v>
      </c>
      <c r="U1659" t="s">
        <v>2297</v>
      </c>
      <c r="V1659" t="s">
        <v>8936</v>
      </c>
      <c r="W1659">
        <v>6</v>
      </c>
      <c r="X1659" s="1">
        <v>2316.16</v>
      </c>
      <c r="Y1659" s="1">
        <v>13896.96</v>
      </c>
      <c r="Z1659" s="6" t="e">
        <f>VLOOKUP(T1659,TOOLS!E:F,2,0)</f>
        <v>#N/A</v>
      </c>
    </row>
    <row r="1660" spans="1:26" x14ac:dyDescent="0.2">
      <c r="A1660" t="s">
        <v>218</v>
      </c>
      <c r="B1660">
        <v>0</v>
      </c>
      <c r="C1660" t="s">
        <v>4939</v>
      </c>
      <c r="D1660" t="s">
        <v>4940</v>
      </c>
      <c r="E1660" t="s">
        <v>4941</v>
      </c>
      <c r="F1660" t="s">
        <v>54</v>
      </c>
      <c r="G1660">
        <v>70817</v>
      </c>
      <c r="H1660" t="s">
        <v>4942</v>
      </c>
      <c r="I1660" t="s">
        <v>4943</v>
      </c>
      <c r="J1660" t="s">
        <v>4941</v>
      </c>
      <c r="K1660" t="s">
        <v>54</v>
      </c>
      <c r="L1660">
        <v>70817</v>
      </c>
      <c r="M1660" t="s">
        <v>26</v>
      </c>
      <c r="N1660" t="s">
        <v>161</v>
      </c>
      <c r="O1660" s="6" t="str">
        <f>VLOOKUP(N1660,TOOLS!H:I,2,0)</f>
        <v>WV-X6531N</v>
      </c>
      <c r="P1660" s="6">
        <v>10160392</v>
      </c>
      <c r="Q1660" s="6"/>
      <c r="R1660" s="6" t="str">
        <f>VLOOKUP(O1660,TOOLS!A:B,2,0)</f>
        <v>S1:SSG</v>
      </c>
      <c r="S1660" t="s">
        <v>105</v>
      </c>
      <c r="T1660" s="2">
        <v>43347</v>
      </c>
      <c r="V1660">
        <v>5404020176</v>
      </c>
      <c r="W1660">
        <v>1</v>
      </c>
      <c r="X1660" s="1">
        <v>2564.48</v>
      </c>
      <c r="Y1660" s="1">
        <v>2564.48</v>
      </c>
      <c r="Z1660" s="6" t="e">
        <f>VLOOKUP(T1660,TOOLS!E:F,2,0)</f>
        <v>#N/A</v>
      </c>
    </row>
    <row r="1661" spans="1:26" x14ac:dyDescent="0.2">
      <c r="A1661" t="s">
        <v>218</v>
      </c>
      <c r="B1661">
        <v>0</v>
      </c>
      <c r="C1661" t="s">
        <v>2289</v>
      </c>
      <c r="D1661" t="s">
        <v>2290</v>
      </c>
      <c r="E1661" t="s">
        <v>2291</v>
      </c>
      <c r="F1661" t="s">
        <v>66</v>
      </c>
      <c r="G1661">
        <v>17601</v>
      </c>
      <c r="H1661" t="s">
        <v>2289</v>
      </c>
      <c r="I1661" t="s">
        <v>2290</v>
      </c>
      <c r="J1661" t="s">
        <v>2291</v>
      </c>
      <c r="K1661" t="s">
        <v>66</v>
      </c>
      <c r="L1661">
        <v>17601</v>
      </c>
      <c r="M1661" t="s">
        <v>26</v>
      </c>
      <c r="N1661" t="s">
        <v>161</v>
      </c>
      <c r="O1661" s="6" t="str">
        <f>VLOOKUP(N1661,TOOLS!H:I,2,0)</f>
        <v>WV-X6531N</v>
      </c>
      <c r="P1661" s="6">
        <v>10160392</v>
      </c>
      <c r="Q1661" s="6"/>
      <c r="R1661" s="6" t="str">
        <f>VLOOKUP(O1661,TOOLS!A:B,2,0)</f>
        <v>S1:SSG</v>
      </c>
      <c r="S1661" t="s">
        <v>105</v>
      </c>
      <c r="T1661" s="2">
        <v>43347</v>
      </c>
      <c r="V1661">
        <v>5404020023</v>
      </c>
      <c r="W1661">
        <v>3</v>
      </c>
      <c r="X1661" s="1">
        <v>2564.48</v>
      </c>
      <c r="Y1661" s="1">
        <v>7693.44</v>
      </c>
      <c r="Z1661" s="6" t="e">
        <f>VLOOKUP(T1661,TOOLS!E:F,2,0)</f>
        <v>#N/A</v>
      </c>
    </row>
    <row r="1662" spans="1:26" x14ac:dyDescent="0.2">
      <c r="A1662" t="s">
        <v>218</v>
      </c>
      <c r="B1662">
        <v>0</v>
      </c>
      <c r="C1662" t="s">
        <v>2318</v>
      </c>
      <c r="D1662" t="s">
        <v>2319</v>
      </c>
      <c r="E1662" t="s">
        <v>141</v>
      </c>
      <c r="F1662" t="s">
        <v>58</v>
      </c>
      <c r="G1662">
        <v>3109</v>
      </c>
      <c r="H1662" t="s">
        <v>5130</v>
      </c>
      <c r="I1662" t="s">
        <v>5213</v>
      </c>
      <c r="J1662" t="s">
        <v>2287</v>
      </c>
      <c r="K1662" t="s">
        <v>73</v>
      </c>
      <c r="L1662">
        <v>32812</v>
      </c>
      <c r="M1662" t="s">
        <v>26</v>
      </c>
      <c r="N1662" t="s">
        <v>161</v>
      </c>
      <c r="O1662" s="6" t="str">
        <f>VLOOKUP(N1662,TOOLS!H:I,2,0)</f>
        <v>WV-X6531N</v>
      </c>
      <c r="P1662" s="6">
        <v>10160392</v>
      </c>
      <c r="Q1662" s="6"/>
      <c r="R1662" s="6" t="str">
        <f>VLOOKUP(O1662,TOOLS!A:B,2,0)</f>
        <v>S1:SSG</v>
      </c>
      <c r="S1662" t="s">
        <v>105</v>
      </c>
      <c r="T1662" s="2">
        <v>43348</v>
      </c>
      <c r="V1662">
        <v>5404025924</v>
      </c>
      <c r="W1662">
        <v>2</v>
      </c>
      <c r="X1662" s="1">
        <v>2564.48</v>
      </c>
      <c r="Y1662" s="1">
        <v>5128.96</v>
      </c>
      <c r="Z1662" s="6" t="e">
        <f>VLOOKUP(T1662,TOOLS!E:F,2,0)</f>
        <v>#N/A</v>
      </c>
    </row>
    <row r="1663" spans="1:26" x14ac:dyDescent="0.2">
      <c r="A1663" t="s">
        <v>218</v>
      </c>
      <c r="B1663">
        <v>0</v>
      </c>
      <c r="C1663" t="s">
        <v>6008</v>
      </c>
      <c r="D1663" t="s">
        <v>6009</v>
      </c>
      <c r="E1663" t="s">
        <v>6010</v>
      </c>
      <c r="F1663" t="s">
        <v>131</v>
      </c>
      <c r="G1663">
        <v>46801</v>
      </c>
      <c r="H1663" t="s">
        <v>6011</v>
      </c>
      <c r="I1663" t="s">
        <v>6012</v>
      </c>
      <c r="J1663" t="s">
        <v>2329</v>
      </c>
      <c r="K1663" t="s">
        <v>131</v>
      </c>
      <c r="L1663">
        <v>46825</v>
      </c>
      <c r="M1663" t="s">
        <v>26</v>
      </c>
      <c r="N1663" t="s">
        <v>161</v>
      </c>
      <c r="O1663" s="6" t="str">
        <f>VLOOKUP(N1663,TOOLS!H:I,2,0)</f>
        <v>WV-X6531N</v>
      </c>
      <c r="P1663" s="6">
        <v>10160392</v>
      </c>
      <c r="Q1663" s="6"/>
      <c r="R1663" s="6" t="str">
        <f>VLOOKUP(O1663,TOOLS!A:B,2,0)</f>
        <v>S1:SSG</v>
      </c>
      <c r="S1663" t="s">
        <v>105</v>
      </c>
      <c r="T1663" s="2">
        <v>43353</v>
      </c>
      <c r="V1663">
        <v>5404044414</v>
      </c>
      <c r="W1663">
        <v>-1</v>
      </c>
      <c r="X1663" s="1">
        <v>2564.48</v>
      </c>
      <c r="Y1663" s="1">
        <v>-2564.48</v>
      </c>
      <c r="Z1663" s="6" t="e">
        <f>VLOOKUP(T1663,TOOLS!E:F,2,0)</f>
        <v>#N/A</v>
      </c>
    </row>
    <row r="1664" spans="1:26" x14ac:dyDescent="0.2">
      <c r="A1664" t="s">
        <v>218</v>
      </c>
      <c r="B1664">
        <v>0</v>
      </c>
      <c r="C1664" t="s">
        <v>6141</v>
      </c>
      <c r="D1664" t="s">
        <v>6142</v>
      </c>
      <c r="E1664" t="s">
        <v>6143</v>
      </c>
      <c r="F1664" t="s">
        <v>62</v>
      </c>
      <c r="G1664">
        <v>78040</v>
      </c>
      <c r="H1664" t="s">
        <v>6144</v>
      </c>
      <c r="I1664" t="s">
        <v>6145</v>
      </c>
      <c r="J1664" t="s">
        <v>5227</v>
      </c>
      <c r="K1664" t="s">
        <v>24</v>
      </c>
      <c r="L1664">
        <v>11208</v>
      </c>
      <c r="M1664" t="s">
        <v>26</v>
      </c>
      <c r="N1664" t="s">
        <v>161</v>
      </c>
      <c r="O1664" s="6" t="str">
        <f>VLOOKUP(N1664,TOOLS!H:I,2,0)</f>
        <v>WV-X6531N</v>
      </c>
      <c r="P1664" s="6">
        <v>10160392</v>
      </c>
      <c r="Q1664" s="6"/>
      <c r="R1664" s="6" t="str">
        <f>VLOOKUP(O1664,TOOLS!A:B,2,0)</f>
        <v>S1:SSG</v>
      </c>
      <c r="S1664" t="s">
        <v>105</v>
      </c>
      <c r="T1664" s="2">
        <v>43354</v>
      </c>
      <c r="V1664">
        <v>5404049418</v>
      </c>
      <c r="W1664">
        <v>1</v>
      </c>
      <c r="X1664" s="1">
        <v>2564.48</v>
      </c>
      <c r="Y1664" s="1">
        <v>2564.48</v>
      </c>
      <c r="Z1664" s="6" t="e">
        <f>VLOOKUP(T1664,TOOLS!E:F,2,0)</f>
        <v>#N/A</v>
      </c>
    </row>
    <row r="1665" spans="1:26" x14ac:dyDescent="0.2">
      <c r="A1665" t="s">
        <v>218</v>
      </c>
      <c r="B1665">
        <v>0</v>
      </c>
      <c r="C1665" t="s">
        <v>6141</v>
      </c>
      <c r="D1665" t="s">
        <v>6142</v>
      </c>
      <c r="E1665" t="s">
        <v>6143</v>
      </c>
      <c r="F1665" t="s">
        <v>62</v>
      </c>
      <c r="G1665">
        <v>78040</v>
      </c>
      <c r="H1665" t="s">
        <v>6144</v>
      </c>
      <c r="I1665" t="s">
        <v>6145</v>
      </c>
      <c r="J1665" t="s">
        <v>5227</v>
      </c>
      <c r="K1665" t="s">
        <v>24</v>
      </c>
      <c r="L1665">
        <v>11208</v>
      </c>
      <c r="M1665" t="s">
        <v>26</v>
      </c>
      <c r="N1665" t="s">
        <v>161</v>
      </c>
      <c r="O1665" s="6" t="str">
        <f>VLOOKUP(N1665,TOOLS!H:I,2,0)</f>
        <v>WV-X6531N</v>
      </c>
      <c r="P1665" s="6">
        <v>10160392</v>
      </c>
      <c r="Q1665" s="6"/>
      <c r="R1665" s="6" t="str">
        <f>VLOOKUP(O1665,TOOLS!A:B,2,0)</f>
        <v>S1:SSG</v>
      </c>
      <c r="S1665" t="s">
        <v>105</v>
      </c>
      <c r="T1665" s="2">
        <v>43355</v>
      </c>
      <c r="V1665">
        <v>5404055253</v>
      </c>
      <c r="W1665">
        <v>2</v>
      </c>
      <c r="X1665" s="1">
        <v>2564.48</v>
      </c>
      <c r="Y1665" s="1">
        <v>5128.96</v>
      </c>
      <c r="Z1665" s="6" t="e">
        <f>VLOOKUP(T1665,TOOLS!E:F,2,0)</f>
        <v>#N/A</v>
      </c>
    </row>
    <row r="1666" spans="1:26" x14ac:dyDescent="0.2">
      <c r="A1666" t="s">
        <v>218</v>
      </c>
      <c r="B1666">
        <v>0</v>
      </c>
      <c r="C1666" t="s">
        <v>5043</v>
      </c>
      <c r="D1666" t="s">
        <v>5044</v>
      </c>
      <c r="E1666" t="s">
        <v>5045</v>
      </c>
      <c r="F1666" t="s">
        <v>152</v>
      </c>
      <c r="G1666" t="s">
        <v>5217</v>
      </c>
      <c r="H1666" t="s">
        <v>5261</v>
      </c>
      <c r="I1666" t="s">
        <v>5262</v>
      </c>
      <c r="J1666" t="s">
        <v>5263</v>
      </c>
      <c r="K1666" t="s">
        <v>166</v>
      </c>
      <c r="L1666">
        <v>42001</v>
      </c>
      <c r="M1666" t="s">
        <v>26</v>
      </c>
      <c r="N1666" t="s">
        <v>161</v>
      </c>
      <c r="O1666" s="6" t="str">
        <f>VLOOKUP(N1666,TOOLS!H:I,2,0)</f>
        <v>WV-X6531N</v>
      </c>
      <c r="P1666" s="6">
        <v>10160392</v>
      </c>
      <c r="Q1666" s="6"/>
      <c r="R1666" s="6" t="str">
        <f>VLOOKUP(O1666,TOOLS!A:B,2,0)</f>
        <v>S1:SSG</v>
      </c>
      <c r="S1666" t="s">
        <v>105</v>
      </c>
      <c r="T1666" s="2">
        <v>43355</v>
      </c>
      <c r="V1666">
        <v>5404054896</v>
      </c>
      <c r="W1666">
        <v>1</v>
      </c>
      <c r="X1666" s="1">
        <v>2564.48</v>
      </c>
      <c r="Y1666" s="1">
        <v>2564.48</v>
      </c>
      <c r="Z1666" s="6" t="e">
        <f>VLOOKUP(T1666,TOOLS!E:F,2,0)</f>
        <v>#N/A</v>
      </c>
    </row>
    <row r="1667" spans="1:26" x14ac:dyDescent="0.2">
      <c r="A1667" t="s">
        <v>218</v>
      </c>
      <c r="B1667">
        <v>0</v>
      </c>
      <c r="C1667" t="s">
        <v>5043</v>
      </c>
      <c r="D1667" t="s">
        <v>5044</v>
      </c>
      <c r="E1667" t="s">
        <v>5045</v>
      </c>
      <c r="F1667" t="s">
        <v>152</v>
      </c>
      <c r="G1667" t="s">
        <v>5217</v>
      </c>
      <c r="H1667" t="s">
        <v>5261</v>
      </c>
      <c r="I1667" t="s">
        <v>5262</v>
      </c>
      <c r="J1667" t="s">
        <v>5263</v>
      </c>
      <c r="K1667" t="s">
        <v>166</v>
      </c>
      <c r="L1667">
        <v>42001</v>
      </c>
      <c r="M1667" t="s">
        <v>26</v>
      </c>
      <c r="N1667" t="s">
        <v>161</v>
      </c>
      <c r="O1667" s="6" t="str">
        <f>VLOOKUP(N1667,TOOLS!H:I,2,0)</f>
        <v>WV-X6531N</v>
      </c>
      <c r="P1667" s="6">
        <v>10160392</v>
      </c>
      <c r="Q1667" s="6"/>
      <c r="R1667" s="6" t="str">
        <f>VLOOKUP(O1667,TOOLS!A:B,2,0)</f>
        <v>S1:SSG</v>
      </c>
      <c r="S1667" t="s">
        <v>105</v>
      </c>
      <c r="T1667" s="2">
        <v>43355</v>
      </c>
      <c r="V1667">
        <v>5404054895</v>
      </c>
      <c r="W1667">
        <v>1</v>
      </c>
      <c r="X1667" s="1">
        <v>2564.48</v>
      </c>
      <c r="Y1667" s="1">
        <v>2564.48</v>
      </c>
      <c r="Z1667" s="6" t="e">
        <f>VLOOKUP(T1667,TOOLS!E:F,2,0)</f>
        <v>#N/A</v>
      </c>
    </row>
    <row r="1668" spans="1:26" x14ac:dyDescent="0.2">
      <c r="A1668" t="s">
        <v>218</v>
      </c>
      <c r="B1668">
        <v>0</v>
      </c>
      <c r="C1668" t="s">
        <v>2262</v>
      </c>
      <c r="D1668" t="s">
        <v>136</v>
      </c>
      <c r="E1668" t="s">
        <v>137</v>
      </c>
      <c r="F1668" t="s">
        <v>66</v>
      </c>
      <c r="G1668">
        <v>19341</v>
      </c>
      <c r="H1668" t="s">
        <v>2262</v>
      </c>
      <c r="I1668" t="s">
        <v>136</v>
      </c>
      <c r="J1668" t="s">
        <v>137</v>
      </c>
      <c r="K1668" t="s">
        <v>66</v>
      </c>
      <c r="L1668">
        <v>19341</v>
      </c>
      <c r="M1668" t="s">
        <v>26</v>
      </c>
      <c r="N1668" t="s">
        <v>161</v>
      </c>
      <c r="O1668" s="6" t="str">
        <f>VLOOKUP(N1668,TOOLS!H:I,2,0)</f>
        <v>WV-X6531N</v>
      </c>
      <c r="P1668" s="6">
        <v>10160392</v>
      </c>
      <c r="Q1668" s="6"/>
      <c r="R1668" s="6" t="str">
        <f>VLOOKUP(O1668,TOOLS!A:B,2,0)</f>
        <v>S1:SSG</v>
      </c>
      <c r="S1668" t="s">
        <v>105</v>
      </c>
      <c r="T1668" s="2">
        <v>43355</v>
      </c>
      <c r="V1668">
        <v>5404053761</v>
      </c>
      <c r="W1668">
        <v>1</v>
      </c>
      <c r="X1668" s="1">
        <v>2564.48</v>
      </c>
      <c r="Y1668" s="1">
        <v>2564.48</v>
      </c>
      <c r="Z1668" s="6" t="e">
        <f>VLOOKUP(T1668,TOOLS!E:F,2,0)</f>
        <v>#N/A</v>
      </c>
    </row>
    <row r="1669" spans="1:26" x14ac:dyDescent="0.2">
      <c r="A1669" t="s">
        <v>218</v>
      </c>
      <c r="B1669">
        <v>0</v>
      </c>
      <c r="C1669" t="s">
        <v>6127</v>
      </c>
      <c r="D1669" t="s">
        <v>6128</v>
      </c>
      <c r="E1669" t="s">
        <v>6129</v>
      </c>
      <c r="F1669" t="s">
        <v>24</v>
      </c>
      <c r="G1669">
        <v>11103</v>
      </c>
      <c r="H1669" t="s">
        <v>6127</v>
      </c>
      <c r="I1669" t="s">
        <v>6128</v>
      </c>
      <c r="J1669" t="s">
        <v>6129</v>
      </c>
      <c r="K1669" t="s">
        <v>24</v>
      </c>
      <c r="L1669">
        <v>11103</v>
      </c>
      <c r="M1669" t="s">
        <v>26</v>
      </c>
      <c r="N1669" t="s">
        <v>161</v>
      </c>
      <c r="O1669" s="6" t="str">
        <f>VLOOKUP(N1669,TOOLS!H:I,2,0)</f>
        <v>WV-X6531N</v>
      </c>
      <c r="P1669" s="6">
        <v>10160392</v>
      </c>
      <c r="Q1669" s="6"/>
      <c r="R1669" s="6" t="str">
        <f>VLOOKUP(O1669,TOOLS!A:B,2,0)</f>
        <v>S1:SSG</v>
      </c>
      <c r="S1669" t="s">
        <v>105</v>
      </c>
      <c r="T1669" s="2">
        <v>43355</v>
      </c>
      <c r="V1669">
        <v>5404054875</v>
      </c>
      <c r="W1669">
        <v>2</v>
      </c>
      <c r="X1669" s="1">
        <v>2564.48</v>
      </c>
      <c r="Y1669" s="1">
        <v>5128.96</v>
      </c>
      <c r="Z1669" s="6" t="e">
        <f>VLOOKUP(T1669,TOOLS!E:F,2,0)</f>
        <v>#N/A</v>
      </c>
    </row>
    <row r="1670" spans="1:26" x14ac:dyDescent="0.2">
      <c r="A1670" t="s">
        <v>218</v>
      </c>
      <c r="B1670">
        <v>0</v>
      </c>
      <c r="C1670" t="s">
        <v>6159</v>
      </c>
      <c r="D1670" t="s">
        <v>6160</v>
      </c>
      <c r="E1670" t="s">
        <v>6161</v>
      </c>
      <c r="F1670" t="s">
        <v>2350</v>
      </c>
      <c r="G1670" t="s">
        <v>6162</v>
      </c>
      <c r="H1670" t="s">
        <v>6159</v>
      </c>
      <c r="I1670" t="s">
        <v>6160</v>
      </c>
      <c r="J1670" t="s">
        <v>6161</v>
      </c>
      <c r="K1670" t="s">
        <v>2350</v>
      </c>
      <c r="L1670" t="s">
        <v>6162</v>
      </c>
      <c r="M1670" t="s">
        <v>26</v>
      </c>
      <c r="N1670" t="s">
        <v>161</v>
      </c>
      <c r="O1670" s="6" t="str">
        <f>VLOOKUP(N1670,TOOLS!H:I,2,0)</f>
        <v>WV-X6531N</v>
      </c>
      <c r="P1670" s="6">
        <v>10160392</v>
      </c>
      <c r="Q1670" s="6"/>
      <c r="R1670" s="6" t="str">
        <f>VLOOKUP(O1670,TOOLS!A:B,2,0)</f>
        <v>S1:SSG</v>
      </c>
      <c r="S1670" t="s">
        <v>105</v>
      </c>
      <c r="T1670" s="2">
        <v>43355</v>
      </c>
      <c r="V1670">
        <v>5404054088</v>
      </c>
      <c r="W1670">
        <v>1</v>
      </c>
      <c r="X1670" s="1">
        <v>2564.48</v>
      </c>
      <c r="Y1670" s="1">
        <v>2564.48</v>
      </c>
      <c r="Z1670" s="6" t="e">
        <f>VLOOKUP(T1670,TOOLS!E:F,2,0)</f>
        <v>#N/A</v>
      </c>
    </row>
    <row r="1671" spans="1:26" x14ac:dyDescent="0.2">
      <c r="A1671" t="s">
        <v>218</v>
      </c>
      <c r="B1671">
        <v>0</v>
      </c>
      <c r="C1671" t="s">
        <v>6231</v>
      </c>
      <c r="D1671" t="s">
        <v>6232</v>
      </c>
      <c r="E1671" t="s">
        <v>6233</v>
      </c>
      <c r="F1671" t="s">
        <v>63</v>
      </c>
      <c r="G1671">
        <v>8873</v>
      </c>
      <c r="H1671" t="s">
        <v>6234</v>
      </c>
      <c r="I1671" t="s">
        <v>6235</v>
      </c>
      <c r="J1671" t="s">
        <v>6236</v>
      </c>
      <c r="K1671" t="s">
        <v>63</v>
      </c>
      <c r="L1671">
        <v>7102</v>
      </c>
      <c r="M1671" t="s">
        <v>26</v>
      </c>
      <c r="N1671" t="s">
        <v>161</v>
      </c>
      <c r="O1671" s="6" t="str">
        <f>VLOOKUP(N1671,TOOLS!H:I,2,0)</f>
        <v>WV-X6531N</v>
      </c>
      <c r="P1671" s="6">
        <v>10160392</v>
      </c>
      <c r="Q1671" s="6"/>
      <c r="R1671" s="6" t="str">
        <f>VLOOKUP(O1671,TOOLS!A:B,2,0)</f>
        <v>S1:SSG</v>
      </c>
      <c r="S1671" t="s">
        <v>105</v>
      </c>
      <c r="T1671" s="2">
        <v>43355</v>
      </c>
      <c r="V1671">
        <v>5404057255</v>
      </c>
      <c r="W1671">
        <v>9</v>
      </c>
      <c r="X1671" s="1">
        <v>2564.48</v>
      </c>
      <c r="Y1671" s="1">
        <v>23080.32</v>
      </c>
      <c r="Z1671" s="6" t="e">
        <f>VLOOKUP(T1671,TOOLS!E:F,2,0)</f>
        <v>#N/A</v>
      </c>
    </row>
    <row r="1672" spans="1:26" x14ac:dyDescent="0.2">
      <c r="A1672" t="s">
        <v>218</v>
      </c>
      <c r="B1672">
        <v>0</v>
      </c>
      <c r="C1672" t="s">
        <v>6096</v>
      </c>
      <c r="D1672" t="s">
        <v>6097</v>
      </c>
      <c r="E1672" t="s">
        <v>6098</v>
      </c>
      <c r="F1672" t="s">
        <v>49</v>
      </c>
      <c r="G1672">
        <v>28117</v>
      </c>
      <c r="H1672" t="s">
        <v>6099</v>
      </c>
      <c r="I1672" t="s">
        <v>6100</v>
      </c>
      <c r="J1672" t="s">
        <v>6101</v>
      </c>
      <c r="K1672" t="s">
        <v>49</v>
      </c>
      <c r="L1672">
        <v>28117</v>
      </c>
      <c r="M1672" t="s">
        <v>26</v>
      </c>
      <c r="N1672" t="s">
        <v>161</v>
      </c>
      <c r="O1672" s="6" t="str">
        <f>VLOOKUP(N1672,TOOLS!H:I,2,0)</f>
        <v>WV-X6531N</v>
      </c>
      <c r="P1672" s="6">
        <v>10160392</v>
      </c>
      <c r="Q1672" s="6"/>
      <c r="R1672" s="6" t="str">
        <f>VLOOKUP(O1672,TOOLS!A:B,2,0)</f>
        <v>S1:SSG</v>
      </c>
      <c r="S1672" t="s">
        <v>105</v>
      </c>
      <c r="T1672" s="2">
        <v>43355</v>
      </c>
      <c r="V1672">
        <v>5404057247</v>
      </c>
      <c r="W1672">
        <v>1</v>
      </c>
      <c r="X1672" s="1">
        <v>2564.48</v>
      </c>
      <c r="Y1672" s="1">
        <v>2564.48</v>
      </c>
      <c r="Z1672" s="6" t="e">
        <f>VLOOKUP(T1672,TOOLS!E:F,2,0)</f>
        <v>#N/A</v>
      </c>
    </row>
    <row r="1673" spans="1:26" x14ac:dyDescent="0.2">
      <c r="A1673" t="s">
        <v>218</v>
      </c>
      <c r="B1673">
        <v>0</v>
      </c>
      <c r="C1673" t="s">
        <v>112</v>
      </c>
      <c r="D1673" t="s">
        <v>113</v>
      </c>
      <c r="E1673" t="s">
        <v>114</v>
      </c>
      <c r="F1673" t="s">
        <v>42</v>
      </c>
      <c r="G1673">
        <v>60173</v>
      </c>
      <c r="H1673" t="s">
        <v>112</v>
      </c>
      <c r="I1673" t="s">
        <v>6041</v>
      </c>
      <c r="J1673" t="s">
        <v>6042</v>
      </c>
      <c r="K1673" t="s">
        <v>73</v>
      </c>
      <c r="L1673">
        <v>32822</v>
      </c>
      <c r="M1673" t="s">
        <v>26</v>
      </c>
      <c r="N1673" t="s">
        <v>161</v>
      </c>
      <c r="O1673" s="6" t="str">
        <f>VLOOKUP(N1673,TOOLS!H:I,2,0)</f>
        <v>WV-X6531N</v>
      </c>
      <c r="P1673" s="6">
        <v>10160392</v>
      </c>
      <c r="Q1673" s="6"/>
      <c r="R1673" s="6" t="str">
        <f>VLOOKUP(O1673,TOOLS!A:B,2,0)</f>
        <v>S1:SSG</v>
      </c>
      <c r="S1673" t="s">
        <v>105</v>
      </c>
      <c r="T1673" s="2">
        <v>43355</v>
      </c>
      <c r="V1673">
        <v>5404054054</v>
      </c>
      <c r="W1673">
        <v>2</v>
      </c>
      <c r="X1673" s="1">
        <v>2564.48</v>
      </c>
      <c r="Y1673" s="1">
        <v>5128.96</v>
      </c>
      <c r="Z1673" s="6" t="e">
        <f>VLOOKUP(T1673,TOOLS!E:F,2,0)</f>
        <v>#N/A</v>
      </c>
    </row>
    <row r="1674" spans="1:26" x14ac:dyDescent="0.2">
      <c r="A1674" t="s">
        <v>218</v>
      </c>
      <c r="B1674">
        <v>0</v>
      </c>
      <c r="C1674" t="s">
        <v>112</v>
      </c>
      <c r="D1674" t="s">
        <v>113</v>
      </c>
      <c r="E1674" t="s">
        <v>114</v>
      </c>
      <c r="F1674" t="s">
        <v>42</v>
      </c>
      <c r="G1674">
        <v>60173</v>
      </c>
      <c r="H1674" t="s">
        <v>112</v>
      </c>
      <c r="I1674" t="s">
        <v>5136</v>
      </c>
      <c r="J1674" t="s">
        <v>2287</v>
      </c>
      <c r="K1674" t="s">
        <v>73</v>
      </c>
      <c r="L1674">
        <v>32822</v>
      </c>
      <c r="M1674" t="s">
        <v>26</v>
      </c>
      <c r="N1674" t="s">
        <v>161</v>
      </c>
      <c r="O1674" s="6" t="str">
        <f>VLOOKUP(N1674,TOOLS!H:I,2,0)</f>
        <v>WV-X6531N</v>
      </c>
      <c r="P1674" s="6">
        <v>10160392</v>
      </c>
      <c r="Q1674" s="6"/>
      <c r="R1674" s="6" t="str">
        <f>VLOOKUP(O1674,TOOLS!A:B,2,0)</f>
        <v>S1:SSG</v>
      </c>
      <c r="S1674" t="s">
        <v>105</v>
      </c>
      <c r="T1674" s="2">
        <v>43355</v>
      </c>
      <c r="V1674">
        <v>5404054047</v>
      </c>
      <c r="W1674">
        <v>1</v>
      </c>
      <c r="X1674" s="1">
        <v>2564.48</v>
      </c>
      <c r="Y1674" s="1">
        <v>2564.48</v>
      </c>
      <c r="Z1674" s="6" t="e">
        <f>VLOOKUP(T1674,TOOLS!E:F,2,0)</f>
        <v>#N/A</v>
      </c>
    </row>
    <row r="1675" spans="1:26" x14ac:dyDescent="0.2">
      <c r="A1675" t="s">
        <v>218</v>
      </c>
      <c r="B1675">
        <v>0</v>
      </c>
      <c r="C1675" t="s">
        <v>112</v>
      </c>
      <c r="D1675" t="s">
        <v>113</v>
      </c>
      <c r="E1675" t="s">
        <v>114</v>
      </c>
      <c r="F1675" t="s">
        <v>42</v>
      </c>
      <c r="G1675">
        <v>60173</v>
      </c>
      <c r="H1675" t="s">
        <v>2469</v>
      </c>
      <c r="I1675" t="s">
        <v>5136</v>
      </c>
      <c r="J1675" t="s">
        <v>2287</v>
      </c>
      <c r="K1675" t="s">
        <v>73</v>
      </c>
      <c r="L1675">
        <v>32822</v>
      </c>
      <c r="M1675" t="s">
        <v>26</v>
      </c>
      <c r="N1675" t="s">
        <v>161</v>
      </c>
      <c r="O1675" s="6" t="str">
        <f>VLOOKUP(N1675,TOOLS!H:I,2,0)</f>
        <v>WV-X6531N</v>
      </c>
      <c r="P1675" s="6">
        <v>10160392</v>
      </c>
      <c r="Q1675" s="6"/>
      <c r="R1675" s="6" t="str">
        <f>VLOOKUP(O1675,TOOLS!A:B,2,0)</f>
        <v>S1:SSG</v>
      </c>
      <c r="S1675" t="s">
        <v>105</v>
      </c>
      <c r="T1675" s="2">
        <v>43355</v>
      </c>
      <c r="V1675">
        <v>5404054048</v>
      </c>
      <c r="W1675">
        <v>3</v>
      </c>
      <c r="X1675" s="1">
        <v>2564.48</v>
      </c>
      <c r="Y1675" s="1">
        <v>7693.44</v>
      </c>
      <c r="Z1675" s="6" t="e">
        <f>VLOOKUP(T1675,TOOLS!E:F,2,0)</f>
        <v>#N/A</v>
      </c>
    </row>
    <row r="1676" spans="1:26" x14ac:dyDescent="0.2">
      <c r="A1676" t="s">
        <v>218</v>
      </c>
      <c r="B1676">
        <v>0</v>
      </c>
      <c r="C1676" t="s">
        <v>6352</v>
      </c>
      <c r="D1676" t="s">
        <v>6353</v>
      </c>
      <c r="E1676" t="s">
        <v>6354</v>
      </c>
      <c r="F1676" t="s">
        <v>69</v>
      </c>
      <c r="G1676">
        <v>80003</v>
      </c>
      <c r="H1676" t="s">
        <v>6355</v>
      </c>
      <c r="I1676" t="s">
        <v>6356</v>
      </c>
      <c r="J1676" t="s">
        <v>6357</v>
      </c>
      <c r="K1676" t="s">
        <v>69</v>
      </c>
      <c r="L1676">
        <v>80020</v>
      </c>
      <c r="M1676" t="s">
        <v>26</v>
      </c>
      <c r="N1676" t="s">
        <v>161</v>
      </c>
      <c r="O1676" s="6" t="str">
        <f>VLOOKUP(N1676,TOOLS!H:I,2,0)</f>
        <v>WV-X6531N</v>
      </c>
      <c r="P1676" s="6">
        <v>10160392</v>
      </c>
      <c r="Q1676" s="6"/>
      <c r="R1676" s="6" t="str">
        <f>VLOOKUP(O1676,TOOLS!A:B,2,0)</f>
        <v>S1:SSG</v>
      </c>
      <c r="S1676" t="s">
        <v>105</v>
      </c>
      <c r="T1676" s="2">
        <v>43357</v>
      </c>
      <c r="V1676">
        <v>5404065585</v>
      </c>
      <c r="W1676">
        <v>2</v>
      </c>
      <c r="X1676" s="1">
        <v>2564.48</v>
      </c>
      <c r="Y1676" s="1">
        <v>5128.96</v>
      </c>
      <c r="Z1676" s="6" t="e">
        <f>VLOOKUP(T1676,TOOLS!E:F,2,0)</f>
        <v>#N/A</v>
      </c>
    </row>
    <row r="1677" spans="1:26" x14ac:dyDescent="0.2">
      <c r="A1677" t="s">
        <v>218</v>
      </c>
      <c r="B1677">
        <v>0</v>
      </c>
      <c r="C1677" t="s">
        <v>6352</v>
      </c>
      <c r="D1677" t="s">
        <v>6353</v>
      </c>
      <c r="E1677" t="s">
        <v>6354</v>
      </c>
      <c r="F1677" t="s">
        <v>69</v>
      </c>
      <c r="G1677">
        <v>80003</v>
      </c>
      <c r="H1677" t="s">
        <v>6355</v>
      </c>
      <c r="I1677" t="s">
        <v>6356</v>
      </c>
      <c r="J1677" t="s">
        <v>6357</v>
      </c>
      <c r="K1677" t="s">
        <v>69</v>
      </c>
      <c r="L1677">
        <v>80020</v>
      </c>
      <c r="M1677" t="s">
        <v>26</v>
      </c>
      <c r="N1677" t="s">
        <v>161</v>
      </c>
      <c r="O1677" s="6" t="str">
        <f>VLOOKUP(N1677,TOOLS!H:I,2,0)</f>
        <v>WV-X6531N</v>
      </c>
      <c r="P1677" s="6">
        <v>10160392</v>
      </c>
      <c r="Q1677" s="6"/>
      <c r="R1677" s="6" t="str">
        <f>VLOOKUP(O1677,TOOLS!A:B,2,0)</f>
        <v>S1:SSG</v>
      </c>
      <c r="S1677" t="s">
        <v>105</v>
      </c>
      <c r="T1677" s="2">
        <v>43357</v>
      </c>
      <c r="V1677">
        <v>5404065585</v>
      </c>
      <c r="W1677">
        <v>2</v>
      </c>
      <c r="X1677" s="1">
        <v>2564.48</v>
      </c>
      <c r="Y1677" s="1">
        <v>5128.96</v>
      </c>
      <c r="Z1677" s="6" t="e">
        <f>VLOOKUP(T1677,TOOLS!E:F,2,0)</f>
        <v>#N/A</v>
      </c>
    </row>
    <row r="1678" spans="1:26" x14ac:dyDescent="0.2">
      <c r="A1678" t="s">
        <v>218</v>
      </c>
      <c r="B1678">
        <v>0</v>
      </c>
      <c r="C1678" t="s">
        <v>112</v>
      </c>
      <c r="D1678" t="s">
        <v>113</v>
      </c>
      <c r="E1678" t="s">
        <v>114</v>
      </c>
      <c r="F1678" t="s">
        <v>42</v>
      </c>
      <c r="G1678">
        <v>60173</v>
      </c>
      <c r="H1678" t="s">
        <v>112</v>
      </c>
      <c r="I1678" t="s">
        <v>7102</v>
      </c>
      <c r="J1678" t="s">
        <v>7103</v>
      </c>
      <c r="K1678" t="s">
        <v>150</v>
      </c>
      <c r="L1678">
        <v>35244</v>
      </c>
      <c r="M1678" t="s">
        <v>26</v>
      </c>
      <c r="N1678" t="s">
        <v>161</v>
      </c>
      <c r="O1678" s="6" t="str">
        <f>VLOOKUP(N1678,TOOLS!H:I,2,0)</f>
        <v>WV-X6531N</v>
      </c>
      <c r="P1678" s="6">
        <v>10160392</v>
      </c>
      <c r="Q1678" s="6"/>
      <c r="R1678" s="6" t="str">
        <f>VLOOKUP(O1678,TOOLS!A:B,2,0)</f>
        <v>S1:SSG</v>
      </c>
      <c r="S1678" t="s">
        <v>105</v>
      </c>
      <c r="T1678" s="2">
        <v>43362</v>
      </c>
      <c r="V1678">
        <v>5404081893</v>
      </c>
      <c r="W1678">
        <v>2</v>
      </c>
      <c r="X1678" s="1">
        <v>2564.48</v>
      </c>
      <c r="Y1678" s="1">
        <v>5128.96</v>
      </c>
      <c r="Z1678" s="6" t="e">
        <f>VLOOKUP(T1678,TOOLS!E:F,2,0)</f>
        <v>#N/A</v>
      </c>
    </row>
    <row r="1679" spans="1:26" x14ac:dyDescent="0.2">
      <c r="A1679" t="s">
        <v>220</v>
      </c>
      <c r="B1679" t="s">
        <v>5816</v>
      </c>
      <c r="C1679" t="s">
        <v>5817</v>
      </c>
      <c r="D1679" t="s">
        <v>5818</v>
      </c>
      <c r="E1679" t="s">
        <v>5819</v>
      </c>
      <c r="F1679" t="s">
        <v>43</v>
      </c>
      <c r="H1679" t="s">
        <v>5867</v>
      </c>
      <c r="I1679" t="s">
        <v>5868</v>
      </c>
      <c r="J1679" t="s">
        <v>5869</v>
      </c>
      <c r="K1679" t="s">
        <v>4990</v>
      </c>
      <c r="L1679" t="s">
        <v>5870</v>
      </c>
      <c r="N1679" t="s">
        <v>161</v>
      </c>
      <c r="O1679" s="6" t="str">
        <f>VLOOKUP(N1679,TOOLS!H:I,2,0)</f>
        <v>WV-X6531N</v>
      </c>
      <c r="P1679" s="6"/>
      <c r="Q1679" s="6"/>
      <c r="R1679" s="6" t="str">
        <f>VLOOKUP(O1679,TOOLS!A:B,2,0)</f>
        <v>S1:SSG</v>
      </c>
      <c r="T1679" s="2">
        <v>43355</v>
      </c>
      <c r="V1679" t="s">
        <v>5871</v>
      </c>
      <c r="W1679">
        <v>1</v>
      </c>
      <c r="X1679" s="1">
        <v>2564.48</v>
      </c>
      <c r="Y1679" s="1">
        <v>2564.48</v>
      </c>
      <c r="Z1679" s="6" t="e">
        <f>VLOOKUP(T1679,TOOLS!E:F,2,0)</f>
        <v>#N/A</v>
      </c>
    </row>
    <row r="1680" spans="1:26" x14ac:dyDescent="0.2">
      <c r="A1680" t="s">
        <v>220</v>
      </c>
      <c r="B1680" t="s">
        <v>428</v>
      </c>
      <c r="C1680" t="s">
        <v>429</v>
      </c>
      <c r="D1680" t="s">
        <v>430</v>
      </c>
      <c r="E1680" t="s">
        <v>431</v>
      </c>
      <c r="F1680" t="s">
        <v>97</v>
      </c>
      <c r="H1680" t="s">
        <v>429</v>
      </c>
      <c r="I1680" t="s">
        <v>430</v>
      </c>
      <c r="J1680" t="s">
        <v>431</v>
      </c>
      <c r="K1680" t="s">
        <v>97</v>
      </c>
      <c r="L1680" t="s">
        <v>432</v>
      </c>
      <c r="N1680" t="s">
        <v>161</v>
      </c>
      <c r="O1680" s="6" t="str">
        <f>VLOOKUP(N1680,TOOLS!H:I,2,0)</f>
        <v>WV-X6531N</v>
      </c>
      <c r="P1680" s="6"/>
      <c r="Q1680" s="6"/>
      <c r="R1680" s="6" t="str">
        <f>VLOOKUP(O1680,TOOLS!A:B,2,0)</f>
        <v>S1:SSG</v>
      </c>
      <c r="T1680" s="2">
        <v>43361</v>
      </c>
      <c r="V1680" t="s">
        <v>7182</v>
      </c>
      <c r="W1680">
        <v>1</v>
      </c>
      <c r="X1680" s="1">
        <v>2564.48</v>
      </c>
      <c r="Y1680" s="1">
        <v>2564.48</v>
      </c>
      <c r="Z1680" s="6" t="e">
        <f>VLOOKUP(T1680,TOOLS!E:F,2,0)</f>
        <v>#N/A</v>
      </c>
    </row>
    <row r="1681" spans="1:26" x14ac:dyDescent="0.2">
      <c r="A1681" t="s">
        <v>220</v>
      </c>
      <c r="B1681" t="s">
        <v>8119</v>
      </c>
      <c r="C1681" t="s">
        <v>8120</v>
      </c>
      <c r="D1681" t="s">
        <v>8121</v>
      </c>
      <c r="E1681" t="s">
        <v>8122</v>
      </c>
      <c r="F1681" t="s">
        <v>116</v>
      </c>
      <c r="H1681" t="s">
        <v>8123</v>
      </c>
      <c r="I1681" t="s">
        <v>8124</v>
      </c>
      <c r="J1681" t="s">
        <v>8125</v>
      </c>
      <c r="K1681" t="s">
        <v>73</v>
      </c>
      <c r="L1681" t="s">
        <v>8126</v>
      </c>
      <c r="N1681" t="s">
        <v>161</v>
      </c>
      <c r="O1681" s="6" t="str">
        <f>VLOOKUP(N1681,TOOLS!H:I,2,0)</f>
        <v>WV-X6531N</v>
      </c>
      <c r="P1681" s="6"/>
      <c r="Q1681" s="6"/>
      <c r="R1681" s="6" t="str">
        <f>VLOOKUP(O1681,TOOLS!A:B,2,0)</f>
        <v>S1:SSG</v>
      </c>
      <c r="T1681" s="2">
        <v>43367</v>
      </c>
      <c r="U1681" t="s">
        <v>8127</v>
      </c>
      <c r="V1681" t="s">
        <v>8128</v>
      </c>
      <c r="W1681">
        <v>6</v>
      </c>
      <c r="X1681" s="1">
        <v>2564.48</v>
      </c>
      <c r="Y1681" s="1">
        <v>15386.880000000001</v>
      </c>
      <c r="Z1681" s="6" t="e">
        <f>VLOOKUP(T1681,TOOLS!E:F,2,0)</f>
        <v>#N/A</v>
      </c>
    </row>
    <row r="1682" spans="1:26" x14ac:dyDescent="0.2">
      <c r="A1682" t="s">
        <v>220</v>
      </c>
      <c r="B1682" t="s">
        <v>5971</v>
      </c>
      <c r="C1682" t="s">
        <v>5972</v>
      </c>
      <c r="D1682" t="s">
        <v>5973</v>
      </c>
      <c r="E1682" t="s">
        <v>4964</v>
      </c>
      <c r="F1682" t="s">
        <v>166</v>
      </c>
      <c r="H1682" t="s">
        <v>5974</v>
      </c>
      <c r="I1682" t="s">
        <v>5975</v>
      </c>
      <c r="J1682" t="s">
        <v>5976</v>
      </c>
      <c r="K1682" t="s">
        <v>166</v>
      </c>
      <c r="L1682" t="s">
        <v>5977</v>
      </c>
      <c r="N1682" t="s">
        <v>161</v>
      </c>
      <c r="O1682" s="6" t="str">
        <f>VLOOKUP(N1682,TOOLS!H:I,2,0)</f>
        <v>WV-X6531N</v>
      </c>
      <c r="P1682" s="6"/>
      <c r="Q1682" s="6"/>
      <c r="R1682" s="6" t="str">
        <f>VLOOKUP(O1682,TOOLS!A:B,2,0)</f>
        <v>S1:SSG</v>
      </c>
      <c r="T1682" s="2">
        <v>43356</v>
      </c>
      <c r="V1682" t="s">
        <v>5978</v>
      </c>
      <c r="W1682">
        <v>1</v>
      </c>
      <c r="X1682" s="1">
        <v>2564.48</v>
      </c>
      <c r="Y1682" s="1">
        <v>2564.48</v>
      </c>
      <c r="Z1682" s="6" t="e">
        <f>VLOOKUP(T1682,TOOLS!E:F,2,0)</f>
        <v>#N/A</v>
      </c>
    </row>
    <row r="1683" spans="1:26" x14ac:dyDescent="0.2">
      <c r="A1683" t="s">
        <v>220</v>
      </c>
      <c r="B1683" t="s">
        <v>5766</v>
      </c>
      <c r="C1683" t="s">
        <v>5767</v>
      </c>
      <c r="D1683" t="s">
        <v>7202</v>
      </c>
      <c r="E1683" t="s">
        <v>5768</v>
      </c>
      <c r="F1683" t="s">
        <v>2283</v>
      </c>
      <c r="H1683" t="s">
        <v>5767</v>
      </c>
      <c r="I1683" t="s">
        <v>5769</v>
      </c>
      <c r="J1683" t="s">
        <v>5768</v>
      </c>
      <c r="K1683" t="s">
        <v>2283</v>
      </c>
      <c r="L1683" t="s">
        <v>5770</v>
      </c>
      <c r="N1683" t="s">
        <v>161</v>
      </c>
      <c r="O1683" s="6" t="str">
        <f>VLOOKUP(N1683,TOOLS!H:I,2,0)</f>
        <v>WV-X6531N</v>
      </c>
      <c r="P1683" s="6"/>
      <c r="Q1683" s="6"/>
      <c r="R1683" s="6" t="str">
        <f>VLOOKUP(O1683,TOOLS!A:B,2,0)</f>
        <v>S1:SSG</v>
      </c>
      <c r="T1683" s="2">
        <v>43353</v>
      </c>
      <c r="U1683" t="s">
        <v>5771</v>
      </c>
      <c r="V1683" t="s">
        <v>5772</v>
      </c>
      <c r="W1683">
        <v>4</v>
      </c>
      <c r="X1683" s="1">
        <v>2564.48</v>
      </c>
      <c r="Y1683" s="1">
        <v>10257.92</v>
      </c>
      <c r="Z1683" s="6" t="e">
        <f>VLOOKUP(T1683,TOOLS!E:F,2,0)</f>
        <v>#N/A</v>
      </c>
    </row>
    <row r="1684" spans="1:26" x14ac:dyDescent="0.2">
      <c r="A1684" t="s">
        <v>220</v>
      </c>
      <c r="B1684" t="s">
        <v>5648</v>
      </c>
      <c r="C1684" t="s">
        <v>5649</v>
      </c>
      <c r="D1684" t="s">
        <v>5650</v>
      </c>
      <c r="E1684" t="s">
        <v>5651</v>
      </c>
      <c r="F1684" t="s">
        <v>45</v>
      </c>
      <c r="H1684" t="s">
        <v>5649</v>
      </c>
      <c r="I1684" t="s">
        <v>5650</v>
      </c>
      <c r="J1684" t="s">
        <v>5651</v>
      </c>
      <c r="K1684" t="s">
        <v>45</v>
      </c>
      <c r="L1684" t="s">
        <v>5652</v>
      </c>
      <c r="N1684" t="s">
        <v>161</v>
      </c>
      <c r="O1684" s="6" t="str">
        <f>VLOOKUP(N1684,TOOLS!H:I,2,0)</f>
        <v>WV-X6531N</v>
      </c>
      <c r="P1684" s="6"/>
      <c r="Q1684" s="6"/>
      <c r="R1684" s="6" t="str">
        <f>VLOOKUP(O1684,TOOLS!A:B,2,0)</f>
        <v>S1:SSG</v>
      </c>
      <c r="T1684" s="2">
        <v>43353</v>
      </c>
      <c r="V1684" t="s">
        <v>5777</v>
      </c>
      <c r="W1684">
        <v>3</v>
      </c>
      <c r="X1684" s="1">
        <v>2564.48</v>
      </c>
      <c r="Y1684" s="1">
        <v>7693.4400000000005</v>
      </c>
      <c r="Z1684" s="6" t="e">
        <f>VLOOKUP(T1684,TOOLS!E:F,2,0)</f>
        <v>#N/A</v>
      </c>
    </row>
    <row r="1685" spans="1:26" x14ac:dyDescent="0.2">
      <c r="A1685" t="s">
        <v>220</v>
      </c>
      <c r="B1685" t="s">
        <v>4843</v>
      </c>
      <c r="C1685" t="s">
        <v>4844</v>
      </c>
      <c r="D1685" t="s">
        <v>4845</v>
      </c>
      <c r="E1685" t="s">
        <v>4846</v>
      </c>
      <c r="F1685" t="s">
        <v>116</v>
      </c>
      <c r="H1685" t="s">
        <v>4844</v>
      </c>
      <c r="I1685" t="s">
        <v>4845</v>
      </c>
      <c r="J1685" t="s">
        <v>4846</v>
      </c>
      <c r="K1685" t="s">
        <v>116</v>
      </c>
      <c r="L1685" t="s">
        <v>4847</v>
      </c>
      <c r="N1685" t="s">
        <v>161</v>
      </c>
      <c r="O1685" s="6" t="str">
        <f>VLOOKUP(N1685,TOOLS!H:I,2,0)</f>
        <v>WV-X6531N</v>
      </c>
      <c r="P1685" s="6"/>
      <c r="Q1685" s="6"/>
      <c r="R1685" s="6" t="str">
        <f>VLOOKUP(O1685,TOOLS!A:B,2,0)</f>
        <v>S1:SSG</v>
      </c>
      <c r="T1685" s="2">
        <v>43347</v>
      </c>
      <c r="V1685" t="s">
        <v>5636</v>
      </c>
      <c r="W1685">
        <v>1</v>
      </c>
      <c r="X1685" s="1">
        <v>2564.48</v>
      </c>
      <c r="Y1685" s="1">
        <v>2564.48</v>
      </c>
      <c r="Z1685" s="6" t="e">
        <f>VLOOKUP(T1685,TOOLS!E:F,2,0)</f>
        <v>#N/A</v>
      </c>
    </row>
    <row r="1686" spans="1:26" x14ac:dyDescent="0.2">
      <c r="A1686" t="s">
        <v>217</v>
      </c>
      <c r="B1686" t="s">
        <v>7570</v>
      </c>
      <c r="C1686" t="s">
        <v>6845</v>
      </c>
      <c r="D1686" t="s">
        <v>6851</v>
      </c>
      <c r="E1686" t="s">
        <v>6764</v>
      </c>
      <c r="F1686" t="s">
        <v>43</v>
      </c>
      <c r="G1686" t="s">
        <v>6852</v>
      </c>
      <c r="H1686" t="s">
        <v>6853</v>
      </c>
      <c r="I1686" t="s">
        <v>6851</v>
      </c>
      <c r="J1686" t="s">
        <v>6764</v>
      </c>
      <c r="K1686" t="s">
        <v>43</v>
      </c>
      <c r="L1686" t="s">
        <v>6852</v>
      </c>
      <c r="N1686" t="s">
        <v>161</v>
      </c>
      <c r="O1686" s="6" t="str">
        <f>VLOOKUP(N1686,TOOLS!H:I,2,0)</f>
        <v>WV-X6531N</v>
      </c>
      <c r="P1686" s="6"/>
      <c r="Q1686" s="6"/>
      <c r="R1686" s="6" t="str">
        <f>VLOOKUP(O1686,TOOLS!A:B,2,0)</f>
        <v>S1:SSG</v>
      </c>
      <c r="T1686" s="2">
        <v>43354</v>
      </c>
      <c r="U1686" t="s">
        <v>2297</v>
      </c>
      <c r="V1686" t="s">
        <v>6855</v>
      </c>
      <c r="W1686">
        <v>6</v>
      </c>
      <c r="X1686" s="1">
        <v>2564.48</v>
      </c>
      <c r="Y1686" s="1">
        <v>15386.880000000001</v>
      </c>
      <c r="Z1686" s="6" t="e">
        <f>VLOOKUP(T1686,TOOLS!E:F,2,0)</f>
        <v>#N/A</v>
      </c>
    </row>
    <row r="1687" spans="1:26" x14ac:dyDescent="0.2">
      <c r="A1687" t="s">
        <v>217</v>
      </c>
      <c r="B1687" t="s">
        <v>7570</v>
      </c>
      <c r="C1687" t="s">
        <v>6878</v>
      </c>
      <c r="D1687" t="s">
        <v>6884</v>
      </c>
      <c r="E1687" t="s">
        <v>6885</v>
      </c>
      <c r="F1687" t="s">
        <v>73</v>
      </c>
      <c r="G1687" t="s">
        <v>6886</v>
      </c>
      <c r="H1687" t="s">
        <v>6887</v>
      </c>
      <c r="I1687" t="s">
        <v>6884</v>
      </c>
      <c r="J1687" t="s">
        <v>6885</v>
      </c>
      <c r="K1687" t="s">
        <v>73</v>
      </c>
      <c r="L1687" t="s">
        <v>6886</v>
      </c>
      <c r="N1687" t="s">
        <v>161</v>
      </c>
      <c r="O1687" s="6" t="str">
        <f>VLOOKUP(N1687,TOOLS!H:I,2,0)</f>
        <v>WV-X6531N</v>
      </c>
      <c r="P1687" s="6"/>
      <c r="Q1687" s="6"/>
      <c r="R1687" s="6" t="str">
        <f>VLOOKUP(O1687,TOOLS!A:B,2,0)</f>
        <v>S1:SSG</v>
      </c>
      <c r="T1687" s="2">
        <v>43355</v>
      </c>
      <c r="U1687" t="s">
        <v>2297</v>
      </c>
      <c r="V1687" t="s">
        <v>6888</v>
      </c>
      <c r="W1687">
        <v>1</v>
      </c>
      <c r="X1687" s="1">
        <v>2564.48</v>
      </c>
      <c r="Y1687" s="1">
        <v>2564.48</v>
      </c>
      <c r="Z1687" s="6" t="e">
        <f>VLOOKUP(T1687,TOOLS!E:F,2,0)</f>
        <v>#N/A</v>
      </c>
    </row>
    <row r="1688" spans="1:26" x14ac:dyDescent="0.2">
      <c r="A1688" t="s">
        <v>217</v>
      </c>
      <c r="B1688" t="s">
        <v>7570</v>
      </c>
      <c r="C1688" t="s">
        <v>6878</v>
      </c>
      <c r="D1688" t="s">
        <v>6884</v>
      </c>
      <c r="E1688" t="s">
        <v>6885</v>
      </c>
      <c r="F1688" t="s">
        <v>73</v>
      </c>
      <c r="G1688" t="s">
        <v>6886</v>
      </c>
      <c r="H1688" t="s">
        <v>6887</v>
      </c>
      <c r="I1688" t="s">
        <v>6884</v>
      </c>
      <c r="J1688" t="s">
        <v>6885</v>
      </c>
      <c r="K1688" t="s">
        <v>73</v>
      </c>
      <c r="L1688" t="s">
        <v>6886</v>
      </c>
      <c r="N1688" t="s">
        <v>161</v>
      </c>
      <c r="O1688" s="6" t="str">
        <f>VLOOKUP(N1688,TOOLS!H:I,2,0)</f>
        <v>WV-X6531N</v>
      </c>
      <c r="P1688" s="6"/>
      <c r="Q1688" s="6"/>
      <c r="R1688" s="6" t="str">
        <f>VLOOKUP(O1688,TOOLS!A:B,2,0)</f>
        <v>S1:SSG</v>
      </c>
      <c r="T1688" s="2">
        <v>43362</v>
      </c>
      <c r="U1688" t="s">
        <v>2297</v>
      </c>
      <c r="V1688" t="s">
        <v>7927</v>
      </c>
      <c r="W1688">
        <v>1</v>
      </c>
      <c r="X1688" s="1">
        <v>2564.48</v>
      </c>
      <c r="Y1688" s="1">
        <v>2564.48</v>
      </c>
      <c r="Z1688" s="6" t="e">
        <f>VLOOKUP(T1688,TOOLS!E:F,2,0)</f>
        <v>#N/A</v>
      </c>
    </row>
    <row r="1689" spans="1:26" x14ac:dyDescent="0.2">
      <c r="A1689" t="s">
        <v>217</v>
      </c>
      <c r="B1689" t="s">
        <v>7570</v>
      </c>
      <c r="C1689" t="s">
        <v>6878</v>
      </c>
      <c r="D1689" t="s">
        <v>6884</v>
      </c>
      <c r="E1689" t="s">
        <v>6885</v>
      </c>
      <c r="F1689" t="s">
        <v>73</v>
      </c>
      <c r="G1689" t="s">
        <v>6886</v>
      </c>
      <c r="H1689" t="s">
        <v>6887</v>
      </c>
      <c r="I1689" t="s">
        <v>6884</v>
      </c>
      <c r="J1689" t="s">
        <v>6885</v>
      </c>
      <c r="K1689" t="s">
        <v>73</v>
      </c>
      <c r="L1689" t="s">
        <v>6886</v>
      </c>
      <c r="N1689" t="s">
        <v>161</v>
      </c>
      <c r="O1689" s="6" t="str">
        <f>VLOOKUP(N1689,TOOLS!H:I,2,0)</f>
        <v>WV-X6531N</v>
      </c>
      <c r="P1689" s="6"/>
      <c r="Q1689" s="6"/>
      <c r="R1689" s="6" t="str">
        <f>VLOOKUP(O1689,TOOLS!A:B,2,0)</f>
        <v>S1:SSG</v>
      </c>
      <c r="T1689" s="2">
        <v>43367</v>
      </c>
      <c r="U1689" t="s">
        <v>8961</v>
      </c>
      <c r="V1689" t="s">
        <v>8962</v>
      </c>
      <c r="W1689">
        <v>2</v>
      </c>
      <c r="X1689" s="1">
        <v>2564.48</v>
      </c>
      <c r="Y1689" s="1">
        <v>5128.96</v>
      </c>
      <c r="Z1689" s="6" t="e">
        <f>VLOOKUP(T1689,TOOLS!E:F,2,0)</f>
        <v>#N/A</v>
      </c>
    </row>
    <row r="1690" spans="1:26" x14ac:dyDescent="0.2">
      <c r="A1690" t="s">
        <v>218</v>
      </c>
      <c r="B1690">
        <v>0</v>
      </c>
      <c r="C1690" t="s">
        <v>6372</v>
      </c>
      <c r="D1690" t="s">
        <v>6373</v>
      </c>
      <c r="E1690" t="s">
        <v>6374</v>
      </c>
      <c r="F1690" t="s">
        <v>37</v>
      </c>
      <c r="G1690">
        <v>48083</v>
      </c>
      <c r="H1690" t="s">
        <v>6375</v>
      </c>
      <c r="I1690" t="s">
        <v>6376</v>
      </c>
      <c r="J1690" t="s">
        <v>6377</v>
      </c>
      <c r="K1690" t="s">
        <v>37</v>
      </c>
      <c r="L1690">
        <v>48120</v>
      </c>
      <c r="M1690" t="s">
        <v>26</v>
      </c>
      <c r="N1690" t="s">
        <v>2366</v>
      </c>
      <c r="O1690" s="6" t="str">
        <f>VLOOKUP(N1690,TOOLS!H:I,2,0)</f>
        <v>WV-X8570N</v>
      </c>
      <c r="P1690" s="6">
        <v>10194003</v>
      </c>
      <c r="Q1690" s="6"/>
      <c r="R1690" s="6" t="str">
        <f>VLOOKUP(O1690,TOOLS!A:B,2,0)</f>
        <v>S1:SSG</v>
      </c>
      <c r="S1690" t="s">
        <v>105</v>
      </c>
      <c r="T1690" s="2">
        <v>43357</v>
      </c>
      <c r="V1690">
        <v>5404064805</v>
      </c>
      <c r="W1690">
        <v>1</v>
      </c>
      <c r="X1690" s="1">
        <v>2371.1999999999998</v>
      </c>
      <c r="Y1690" s="1">
        <v>2371.1999999999998</v>
      </c>
      <c r="Z1690" s="6" t="e">
        <f>VLOOKUP(T1690,TOOLS!E:F,2,0)</f>
        <v>#N/A</v>
      </c>
    </row>
    <row r="1691" spans="1:26" x14ac:dyDescent="0.2">
      <c r="A1691" t="s">
        <v>218</v>
      </c>
      <c r="B1691">
        <v>0</v>
      </c>
      <c r="C1691" t="s">
        <v>30</v>
      </c>
      <c r="D1691" t="s">
        <v>31</v>
      </c>
      <c r="E1691" t="s">
        <v>32</v>
      </c>
      <c r="F1691" t="s">
        <v>33</v>
      </c>
      <c r="G1691">
        <v>20814</v>
      </c>
      <c r="H1691" t="s">
        <v>30</v>
      </c>
      <c r="I1691" t="s">
        <v>76</v>
      </c>
      <c r="J1691" t="s">
        <v>32</v>
      </c>
      <c r="K1691" t="s">
        <v>33</v>
      </c>
      <c r="L1691">
        <v>20814</v>
      </c>
      <c r="M1691" t="s">
        <v>26</v>
      </c>
      <c r="N1691" t="s">
        <v>2366</v>
      </c>
      <c r="O1691" s="6" t="str">
        <f>VLOOKUP(N1691,TOOLS!H:I,2,0)</f>
        <v>WV-X8570N</v>
      </c>
      <c r="P1691" s="6">
        <v>10194003</v>
      </c>
      <c r="Q1691" s="6"/>
      <c r="R1691" s="6" t="str">
        <f>VLOOKUP(O1691,TOOLS!A:B,2,0)</f>
        <v>S1:SSG</v>
      </c>
      <c r="S1691" t="s">
        <v>105</v>
      </c>
      <c r="T1691" s="2">
        <v>43357</v>
      </c>
      <c r="V1691">
        <v>5404064491</v>
      </c>
      <c r="W1691">
        <v>1</v>
      </c>
      <c r="X1691" s="1">
        <v>2371.1999999999998</v>
      </c>
      <c r="Y1691" s="1">
        <v>2371.1999999999998</v>
      </c>
      <c r="Z1691" s="6" t="e">
        <f>VLOOKUP(T1691,TOOLS!E:F,2,0)</f>
        <v>#N/A</v>
      </c>
    </row>
    <row r="1692" spans="1:26" x14ac:dyDescent="0.2">
      <c r="A1692" t="s">
        <v>218</v>
      </c>
      <c r="B1692">
        <v>0</v>
      </c>
      <c r="C1692" t="s">
        <v>30</v>
      </c>
      <c r="D1692" t="s">
        <v>31</v>
      </c>
      <c r="E1692" t="s">
        <v>32</v>
      </c>
      <c r="F1692" t="s">
        <v>33</v>
      </c>
      <c r="G1692">
        <v>20814</v>
      </c>
      <c r="H1692" t="s">
        <v>30</v>
      </c>
      <c r="I1692" t="s">
        <v>76</v>
      </c>
      <c r="J1692" t="s">
        <v>32</v>
      </c>
      <c r="K1692" t="s">
        <v>33</v>
      </c>
      <c r="L1692">
        <v>20814</v>
      </c>
      <c r="M1692" t="s">
        <v>26</v>
      </c>
      <c r="N1692" t="s">
        <v>2366</v>
      </c>
      <c r="O1692" s="6" t="str">
        <f>VLOOKUP(N1692,TOOLS!H:I,2,0)</f>
        <v>WV-X8570N</v>
      </c>
      <c r="P1692" s="6">
        <v>10194003</v>
      </c>
      <c r="Q1692" s="6"/>
      <c r="R1692" s="6" t="str">
        <f>VLOOKUP(O1692,TOOLS!A:B,2,0)</f>
        <v>S1:SSG</v>
      </c>
      <c r="S1692" t="s">
        <v>105</v>
      </c>
      <c r="T1692" s="2">
        <v>43361</v>
      </c>
      <c r="V1692">
        <v>5404076248</v>
      </c>
      <c r="W1692">
        <v>1</v>
      </c>
      <c r="X1692" s="1">
        <v>2371.1999999999998</v>
      </c>
      <c r="Y1692" s="1">
        <v>2371.1999999999998</v>
      </c>
      <c r="Z1692" s="6" t="e">
        <f>VLOOKUP(T1692,TOOLS!E:F,2,0)</f>
        <v>#N/A</v>
      </c>
    </row>
    <row r="1693" spans="1:26" x14ac:dyDescent="0.2">
      <c r="A1693" t="s">
        <v>218</v>
      </c>
      <c r="B1693">
        <v>0</v>
      </c>
      <c r="C1693" t="s">
        <v>5306</v>
      </c>
      <c r="D1693" t="s">
        <v>5307</v>
      </c>
      <c r="E1693" t="s">
        <v>5308</v>
      </c>
      <c r="F1693" t="s">
        <v>43</v>
      </c>
      <c r="G1693">
        <v>92630</v>
      </c>
      <c r="H1693" t="s">
        <v>5306</v>
      </c>
      <c r="I1693" t="s">
        <v>5309</v>
      </c>
      <c r="J1693" t="s">
        <v>5310</v>
      </c>
      <c r="K1693" t="s">
        <v>43</v>
      </c>
      <c r="L1693">
        <v>92630</v>
      </c>
      <c r="M1693" t="s">
        <v>26</v>
      </c>
      <c r="N1693" t="s">
        <v>2366</v>
      </c>
      <c r="O1693" s="6" t="str">
        <f>VLOOKUP(N1693,TOOLS!H:I,2,0)</f>
        <v>WV-X8570N</v>
      </c>
      <c r="P1693" s="6">
        <v>10194003</v>
      </c>
      <c r="Q1693" s="6"/>
      <c r="R1693" s="6" t="str">
        <f>VLOOKUP(O1693,TOOLS!A:B,2,0)</f>
        <v>S1:SSG</v>
      </c>
      <c r="S1693" t="s">
        <v>105</v>
      </c>
      <c r="T1693" s="2">
        <v>43361</v>
      </c>
      <c r="V1693">
        <v>5404077701</v>
      </c>
      <c r="W1693">
        <v>2</v>
      </c>
      <c r="X1693" s="1">
        <v>2371.1999999999998</v>
      </c>
      <c r="Y1693" s="1">
        <v>4742.3999999999996</v>
      </c>
      <c r="Z1693" s="6" t="e">
        <f>VLOOKUP(T1693,TOOLS!E:F,2,0)</f>
        <v>#N/A</v>
      </c>
    </row>
    <row r="1694" spans="1:26" x14ac:dyDescent="0.2">
      <c r="A1694" t="s">
        <v>218</v>
      </c>
      <c r="B1694">
        <v>0</v>
      </c>
      <c r="C1694" t="s">
        <v>7077</v>
      </c>
      <c r="D1694" t="s">
        <v>7078</v>
      </c>
      <c r="E1694" t="s">
        <v>4805</v>
      </c>
      <c r="F1694" t="s">
        <v>116</v>
      </c>
      <c r="G1694" t="s">
        <v>7079</v>
      </c>
      <c r="H1694" t="s">
        <v>7080</v>
      </c>
      <c r="I1694" t="s">
        <v>7081</v>
      </c>
      <c r="J1694" t="s">
        <v>7082</v>
      </c>
      <c r="K1694" t="s">
        <v>37</v>
      </c>
      <c r="L1694">
        <v>48062</v>
      </c>
      <c r="M1694" t="s">
        <v>26</v>
      </c>
      <c r="N1694" t="s">
        <v>2366</v>
      </c>
      <c r="O1694" s="6" t="str">
        <f>VLOOKUP(N1694,TOOLS!H:I,2,0)</f>
        <v>WV-X8570N</v>
      </c>
      <c r="P1694" s="6">
        <v>10194003</v>
      </c>
      <c r="Q1694" s="6"/>
      <c r="R1694" s="6" t="str">
        <f>VLOOKUP(O1694,TOOLS!A:B,2,0)</f>
        <v>S1:SSG</v>
      </c>
      <c r="S1694" t="s">
        <v>105</v>
      </c>
      <c r="T1694" s="2">
        <v>43361</v>
      </c>
      <c r="V1694">
        <v>5404078682</v>
      </c>
      <c r="W1694">
        <v>4</v>
      </c>
      <c r="X1694" s="1">
        <v>2371.1999999999998</v>
      </c>
      <c r="Y1694" s="1">
        <v>9484.7999999999993</v>
      </c>
      <c r="Z1694" s="6" t="e">
        <f>VLOOKUP(T1694,TOOLS!E:F,2,0)</f>
        <v>#N/A</v>
      </c>
    </row>
    <row r="1695" spans="1:26" x14ac:dyDescent="0.2">
      <c r="A1695" t="s">
        <v>218</v>
      </c>
      <c r="B1695">
        <v>0</v>
      </c>
      <c r="C1695" t="s">
        <v>7461</v>
      </c>
      <c r="D1695" t="s">
        <v>7462</v>
      </c>
      <c r="E1695" t="s">
        <v>107</v>
      </c>
      <c r="F1695" t="s">
        <v>62</v>
      </c>
      <c r="G1695">
        <v>77072</v>
      </c>
      <c r="H1695" t="s">
        <v>5991</v>
      </c>
      <c r="I1695" t="s">
        <v>5992</v>
      </c>
      <c r="J1695" t="s">
        <v>7463</v>
      </c>
      <c r="K1695" t="s">
        <v>62</v>
      </c>
      <c r="L1695">
        <v>77477</v>
      </c>
      <c r="M1695" t="s">
        <v>26</v>
      </c>
      <c r="N1695" t="s">
        <v>2366</v>
      </c>
      <c r="O1695" s="6" t="str">
        <f>VLOOKUP(N1695,TOOLS!H:I,2,0)</f>
        <v>WV-X8570N</v>
      </c>
      <c r="P1695" s="6">
        <v>10194003</v>
      </c>
      <c r="Q1695" s="6"/>
      <c r="R1695" s="6" t="str">
        <f>VLOOKUP(O1695,TOOLS!A:B,2,0)</f>
        <v>S1:SSG</v>
      </c>
      <c r="S1695" t="s">
        <v>105</v>
      </c>
      <c r="T1695" s="2">
        <v>43364</v>
      </c>
      <c r="V1695">
        <v>5404093671</v>
      </c>
      <c r="W1695">
        <v>1</v>
      </c>
      <c r="X1695" s="1">
        <v>2371.1999999999998</v>
      </c>
      <c r="Y1695" s="1">
        <v>2371.1999999999998</v>
      </c>
      <c r="Z1695" s="6" t="e">
        <f>VLOOKUP(T1695,TOOLS!E:F,2,0)</f>
        <v>#N/A</v>
      </c>
    </row>
    <row r="1696" spans="1:26" x14ac:dyDescent="0.2">
      <c r="A1696" t="s">
        <v>218</v>
      </c>
      <c r="B1696">
        <v>0</v>
      </c>
      <c r="C1696" t="s">
        <v>112</v>
      </c>
      <c r="D1696" t="s">
        <v>113</v>
      </c>
      <c r="E1696" t="s">
        <v>114</v>
      </c>
      <c r="F1696" t="s">
        <v>42</v>
      </c>
      <c r="G1696">
        <v>60173</v>
      </c>
      <c r="H1696" t="s">
        <v>112</v>
      </c>
      <c r="I1696" t="s">
        <v>5136</v>
      </c>
      <c r="J1696" t="s">
        <v>2287</v>
      </c>
      <c r="K1696" t="s">
        <v>73</v>
      </c>
      <c r="L1696">
        <v>32822</v>
      </c>
      <c r="M1696" t="s">
        <v>26</v>
      </c>
      <c r="N1696" t="s">
        <v>2366</v>
      </c>
      <c r="O1696" s="6" t="str">
        <f>VLOOKUP(N1696,TOOLS!H:I,2,0)</f>
        <v>WV-X8570N</v>
      </c>
      <c r="P1696" s="6">
        <v>10194003</v>
      </c>
      <c r="Q1696" s="6"/>
      <c r="R1696" s="6" t="str">
        <f>VLOOKUP(O1696,TOOLS!A:B,2,0)</f>
        <v>S1:SSG</v>
      </c>
      <c r="S1696" t="s">
        <v>105</v>
      </c>
      <c r="T1696" s="2">
        <v>43368</v>
      </c>
      <c r="V1696">
        <v>5404104477</v>
      </c>
      <c r="W1696">
        <v>1</v>
      </c>
      <c r="X1696" s="1">
        <v>2371.1999999999998</v>
      </c>
      <c r="Y1696" s="1">
        <v>2371.1999999999998</v>
      </c>
      <c r="Z1696" s="6" t="e">
        <f>VLOOKUP(T1696,TOOLS!E:F,2,0)</f>
        <v>#N/A</v>
      </c>
    </row>
    <row r="1697" spans="1:26" x14ac:dyDescent="0.2">
      <c r="A1697" t="s">
        <v>218</v>
      </c>
      <c r="B1697">
        <v>0</v>
      </c>
      <c r="C1697" t="s">
        <v>4795</v>
      </c>
      <c r="D1697" t="s">
        <v>4796</v>
      </c>
      <c r="E1697" t="s">
        <v>51</v>
      </c>
      <c r="F1697" t="s">
        <v>52</v>
      </c>
      <c r="G1697">
        <v>85282</v>
      </c>
      <c r="H1697" t="s">
        <v>4795</v>
      </c>
      <c r="I1697" t="s">
        <v>4796</v>
      </c>
      <c r="J1697" t="s">
        <v>51</v>
      </c>
      <c r="K1697" t="s">
        <v>52</v>
      </c>
      <c r="L1697">
        <v>85282</v>
      </c>
      <c r="M1697" t="s">
        <v>26</v>
      </c>
      <c r="N1697" t="s">
        <v>2366</v>
      </c>
      <c r="O1697" s="6" t="str">
        <f>VLOOKUP(N1697,TOOLS!H:I,2,0)</f>
        <v>WV-X8570N</v>
      </c>
      <c r="P1697" s="6">
        <v>10194003</v>
      </c>
      <c r="Q1697" s="6"/>
      <c r="R1697" s="6" t="str">
        <f>VLOOKUP(O1697,TOOLS!A:B,2,0)</f>
        <v>S1:SSG</v>
      </c>
      <c r="S1697" t="s">
        <v>105</v>
      </c>
      <c r="T1697" s="2">
        <v>43370</v>
      </c>
      <c r="V1697">
        <v>5404117095</v>
      </c>
      <c r="W1697">
        <v>3</v>
      </c>
      <c r="X1697" s="1">
        <v>2371.1999999999998</v>
      </c>
      <c r="Y1697" s="1">
        <v>7113.6</v>
      </c>
      <c r="Z1697" s="6" t="e">
        <f>VLOOKUP(T1697,TOOLS!E:F,2,0)</f>
        <v>#N/A</v>
      </c>
    </row>
    <row r="1698" spans="1:26" x14ac:dyDescent="0.2">
      <c r="A1698" t="s">
        <v>219</v>
      </c>
      <c r="B1698" t="s">
        <v>2266</v>
      </c>
      <c r="C1698" t="s">
        <v>106</v>
      </c>
      <c r="D1698" t="s">
        <v>8545</v>
      </c>
      <c r="E1698" t="s">
        <v>88</v>
      </c>
      <c r="F1698" t="s">
        <v>42</v>
      </c>
      <c r="G1698">
        <v>60061</v>
      </c>
      <c r="H1698" t="s">
        <v>7349</v>
      </c>
      <c r="I1698" t="s">
        <v>8545</v>
      </c>
      <c r="J1698" t="s">
        <v>7351</v>
      </c>
      <c r="K1698" t="s">
        <v>43</v>
      </c>
      <c r="L1698">
        <v>92562</v>
      </c>
      <c r="M1698" t="s">
        <v>26</v>
      </c>
      <c r="N1698" t="s">
        <v>2366</v>
      </c>
      <c r="O1698" s="6" t="str">
        <f>VLOOKUP(N1698,TOOLS!H:I,2,0)</f>
        <v>WV-X8570N</v>
      </c>
      <c r="P1698" s="6" t="s">
        <v>8546</v>
      </c>
      <c r="Q1698" s="6"/>
      <c r="R1698" s="6" t="str">
        <f>VLOOKUP(O1698,TOOLS!A:B,2,0)</f>
        <v>S1:SSG</v>
      </c>
      <c r="S1698" t="s">
        <v>105</v>
      </c>
      <c r="T1698" s="2">
        <v>43371</v>
      </c>
      <c r="V1698">
        <v>97599007</v>
      </c>
      <c r="W1698">
        <v>1</v>
      </c>
      <c r="X1698" s="1">
        <v>2223</v>
      </c>
      <c r="Y1698" s="1">
        <v>2223</v>
      </c>
      <c r="Z1698" s="6" t="e">
        <f>VLOOKUP(T1698,TOOLS!E:F,2,0)</f>
        <v>#N/A</v>
      </c>
    </row>
    <row r="1699" spans="1:26" x14ac:dyDescent="0.2">
      <c r="A1699" t="s">
        <v>220</v>
      </c>
      <c r="B1699" t="s">
        <v>5848</v>
      </c>
      <c r="C1699" t="s">
        <v>8605</v>
      </c>
      <c r="D1699" t="s">
        <v>5850</v>
      </c>
      <c r="E1699" t="s">
        <v>2353</v>
      </c>
      <c r="F1699" t="s">
        <v>62</v>
      </c>
      <c r="H1699" t="s">
        <v>5849</v>
      </c>
      <c r="I1699" t="s">
        <v>5850</v>
      </c>
      <c r="J1699" t="s">
        <v>2353</v>
      </c>
      <c r="K1699" t="s">
        <v>62</v>
      </c>
      <c r="L1699" t="s">
        <v>5851</v>
      </c>
      <c r="N1699" t="s">
        <v>2366</v>
      </c>
      <c r="O1699" s="6" t="str">
        <f>VLOOKUP(N1699,TOOLS!H:I,2,0)</f>
        <v>WV-X8570N</v>
      </c>
      <c r="P1699" s="6"/>
      <c r="Q1699" s="6"/>
      <c r="R1699" s="6" t="str">
        <f>VLOOKUP(O1699,TOOLS!A:B,2,0)</f>
        <v>S1:SSG</v>
      </c>
      <c r="T1699" s="2">
        <v>43354</v>
      </c>
      <c r="V1699" t="s">
        <v>5852</v>
      </c>
      <c r="W1699">
        <v>1</v>
      </c>
      <c r="X1699" s="1">
        <v>2371.2000000000003</v>
      </c>
      <c r="Y1699" s="1">
        <v>2371.2000000000003</v>
      </c>
      <c r="Z1699" s="6" t="e">
        <f>VLOOKUP(T1699,TOOLS!E:F,2,0)</f>
        <v>#N/A</v>
      </c>
    </row>
    <row r="1700" spans="1:26" x14ac:dyDescent="0.2">
      <c r="A1700" t="s">
        <v>220</v>
      </c>
      <c r="B1700" t="s">
        <v>2418</v>
      </c>
      <c r="C1700" t="s">
        <v>2419</v>
      </c>
      <c r="D1700" t="s">
        <v>2420</v>
      </c>
      <c r="E1700" t="s">
        <v>2421</v>
      </c>
      <c r="F1700" t="s">
        <v>45</v>
      </c>
      <c r="H1700" t="s">
        <v>2419</v>
      </c>
      <c r="I1700" t="s">
        <v>2420</v>
      </c>
      <c r="J1700" t="s">
        <v>2421</v>
      </c>
      <c r="K1700" t="s">
        <v>45</v>
      </c>
      <c r="L1700" t="s">
        <v>2422</v>
      </c>
      <c r="N1700" t="s">
        <v>2366</v>
      </c>
      <c r="O1700" s="6" t="str">
        <f>VLOOKUP(N1700,TOOLS!H:I,2,0)</f>
        <v>WV-X8570N</v>
      </c>
      <c r="P1700" s="6"/>
      <c r="Q1700" s="6"/>
      <c r="R1700" s="6" t="str">
        <f>VLOOKUP(O1700,TOOLS!A:B,2,0)</f>
        <v>S1:SSG</v>
      </c>
      <c r="T1700" s="2">
        <v>43368</v>
      </c>
      <c r="V1700" t="s">
        <v>8193</v>
      </c>
      <c r="W1700">
        <v>1</v>
      </c>
      <c r="X1700" s="1">
        <v>2371.2000000000003</v>
      </c>
      <c r="Y1700" s="1">
        <v>2371.2000000000003</v>
      </c>
      <c r="Z1700" s="6" t="e">
        <f>VLOOKUP(T1700,TOOLS!E:F,2,0)</f>
        <v>#N/A</v>
      </c>
    </row>
    <row r="1701" spans="1:26" x14ac:dyDescent="0.2">
      <c r="A1701" t="s">
        <v>219</v>
      </c>
      <c r="B1701" t="s">
        <v>2266</v>
      </c>
      <c r="C1701" t="s">
        <v>106</v>
      </c>
      <c r="D1701" t="s">
        <v>6067</v>
      </c>
      <c r="E1701" t="s">
        <v>88</v>
      </c>
      <c r="F1701" t="s">
        <v>42</v>
      </c>
      <c r="G1701">
        <v>60061</v>
      </c>
      <c r="H1701" t="s">
        <v>6068</v>
      </c>
      <c r="I1701" t="s">
        <v>6069</v>
      </c>
      <c r="J1701" t="s">
        <v>6070</v>
      </c>
      <c r="K1701" t="s">
        <v>62</v>
      </c>
      <c r="L1701">
        <v>75446</v>
      </c>
      <c r="M1701" t="s">
        <v>26</v>
      </c>
      <c r="N1701" t="s">
        <v>1053</v>
      </c>
      <c r="O1701" s="6" t="str">
        <f>VLOOKUP(N1701,TOOLS!H:I,2,0)</f>
        <v>A-15</v>
      </c>
      <c r="P1701" s="6" t="s">
        <v>6071</v>
      </c>
      <c r="Q1701" s="6"/>
      <c r="R1701" s="6" t="str">
        <f>VLOOKUP(O1701,TOOLS!A:B,2,0)</f>
        <v>S5:VIG</v>
      </c>
      <c r="S1701" t="s">
        <v>2252</v>
      </c>
      <c r="T1701" s="2">
        <v>43354</v>
      </c>
      <c r="V1701">
        <v>97199507</v>
      </c>
      <c r="W1701">
        <v>4</v>
      </c>
      <c r="X1701" s="1">
        <v>110.1</v>
      </c>
      <c r="Y1701" s="1">
        <v>440.4</v>
      </c>
      <c r="Z1701" s="6" t="e">
        <f>VLOOKUP(T1701,TOOLS!E:F,2,0)</f>
        <v>#N/A</v>
      </c>
    </row>
    <row r="1702" spans="1:26" x14ac:dyDescent="0.2">
      <c r="A1702" t="s">
        <v>219</v>
      </c>
      <c r="B1702" t="s">
        <v>2266</v>
      </c>
      <c r="C1702" t="s">
        <v>6072</v>
      </c>
      <c r="D1702" t="s">
        <v>6073</v>
      </c>
      <c r="E1702" t="s">
        <v>6074</v>
      </c>
      <c r="F1702" t="s">
        <v>62</v>
      </c>
      <c r="G1702">
        <v>78577</v>
      </c>
      <c r="H1702" t="s">
        <v>6072</v>
      </c>
      <c r="I1702" t="s">
        <v>6075</v>
      </c>
      <c r="J1702" t="s">
        <v>6074</v>
      </c>
      <c r="K1702" t="s">
        <v>62</v>
      </c>
      <c r="L1702">
        <v>78577</v>
      </c>
      <c r="M1702" t="s">
        <v>26</v>
      </c>
      <c r="N1702" t="s">
        <v>1053</v>
      </c>
      <c r="O1702" s="6" t="str">
        <f>VLOOKUP(N1702,TOOLS!H:I,2,0)</f>
        <v>A-15</v>
      </c>
      <c r="P1702" s="6" t="s">
        <v>6071</v>
      </c>
      <c r="Q1702" s="6"/>
      <c r="R1702" s="6" t="str">
        <f>VLOOKUP(O1702,TOOLS!A:B,2,0)</f>
        <v>S5:VIG</v>
      </c>
      <c r="S1702" t="s">
        <v>2252</v>
      </c>
      <c r="T1702" s="2">
        <v>43354</v>
      </c>
      <c r="V1702">
        <v>97196935</v>
      </c>
      <c r="W1702">
        <v>1</v>
      </c>
      <c r="X1702" s="1">
        <v>110.1</v>
      </c>
      <c r="Y1702" s="1">
        <v>110.1</v>
      </c>
      <c r="Z1702" s="6" t="e">
        <f>VLOOKUP(T1702,TOOLS!E:F,2,0)</f>
        <v>#N/A</v>
      </c>
    </row>
    <row r="1703" spans="1:26" x14ac:dyDescent="0.2">
      <c r="A1703" t="s">
        <v>218</v>
      </c>
      <c r="B1703">
        <v>0</v>
      </c>
      <c r="C1703" t="s">
        <v>6364</v>
      </c>
      <c r="D1703" t="s">
        <v>6365</v>
      </c>
      <c r="E1703" t="s">
        <v>6366</v>
      </c>
      <c r="F1703" t="s">
        <v>2374</v>
      </c>
      <c r="G1703">
        <v>26101</v>
      </c>
      <c r="H1703" t="s">
        <v>6364</v>
      </c>
      <c r="I1703" t="s">
        <v>6365</v>
      </c>
      <c r="J1703" t="s">
        <v>6366</v>
      </c>
      <c r="K1703" t="s">
        <v>2374</v>
      </c>
      <c r="L1703">
        <v>26101</v>
      </c>
      <c r="M1703" t="s">
        <v>26</v>
      </c>
      <c r="N1703" t="s">
        <v>1054</v>
      </c>
      <c r="O1703" s="6" t="str">
        <f>VLOOKUP(N1703,TOOLS!H:I,2,0)</f>
        <v>A-17-F</v>
      </c>
      <c r="P1703" s="6">
        <v>10177238</v>
      </c>
      <c r="Q1703" s="6"/>
      <c r="R1703" s="6" t="str">
        <f>VLOOKUP(O1703,TOOLS!A:B,2,0)</f>
        <v>S5:VIG</v>
      </c>
      <c r="S1703" t="s">
        <v>2252</v>
      </c>
      <c r="T1703" s="2">
        <v>43359</v>
      </c>
      <c r="V1703">
        <v>5404069105</v>
      </c>
      <c r="W1703">
        <v>11</v>
      </c>
      <c r="X1703" s="1">
        <v>170.09</v>
      </c>
      <c r="Y1703" s="1">
        <v>1870.99</v>
      </c>
      <c r="Z1703" s="6" t="e">
        <f>VLOOKUP(T1703,TOOLS!E:F,2,0)</f>
        <v>#N/A</v>
      </c>
    </row>
    <row r="1704" spans="1:26" x14ac:dyDescent="0.2">
      <c r="A1704" t="s">
        <v>219</v>
      </c>
      <c r="B1704" t="s">
        <v>2266</v>
      </c>
      <c r="C1704" t="s">
        <v>106</v>
      </c>
      <c r="D1704" t="s">
        <v>4927</v>
      </c>
      <c r="E1704" t="s">
        <v>88</v>
      </c>
      <c r="F1704" t="s">
        <v>42</v>
      </c>
      <c r="G1704">
        <v>60061</v>
      </c>
      <c r="H1704" t="s">
        <v>7000</v>
      </c>
      <c r="I1704" t="s">
        <v>6180</v>
      </c>
      <c r="J1704" t="s">
        <v>7001</v>
      </c>
      <c r="K1704" t="s">
        <v>62</v>
      </c>
      <c r="L1704">
        <v>76449</v>
      </c>
      <c r="M1704" t="s">
        <v>26</v>
      </c>
      <c r="N1704" t="s">
        <v>1054</v>
      </c>
      <c r="O1704" s="6" t="str">
        <f>VLOOKUP(N1704,TOOLS!H:I,2,0)</f>
        <v>A-17-F</v>
      </c>
      <c r="P1704" s="6" t="s">
        <v>7002</v>
      </c>
      <c r="Q1704" s="6"/>
      <c r="R1704" s="6" t="str">
        <f>VLOOKUP(O1704,TOOLS!A:B,2,0)</f>
        <v>S5:VIG</v>
      </c>
      <c r="S1704" t="s">
        <v>2252</v>
      </c>
      <c r="T1704" s="2">
        <v>43361</v>
      </c>
      <c r="V1704">
        <v>97349090</v>
      </c>
      <c r="W1704">
        <v>3</v>
      </c>
      <c r="X1704" s="1">
        <v>159</v>
      </c>
      <c r="Y1704" s="1">
        <v>477</v>
      </c>
      <c r="Z1704" s="6" t="e">
        <f>VLOOKUP(T1704,TOOLS!E:F,2,0)</f>
        <v>#N/A</v>
      </c>
    </row>
    <row r="1705" spans="1:26" x14ac:dyDescent="0.2">
      <c r="A1705" t="s">
        <v>217</v>
      </c>
      <c r="B1705" t="s">
        <v>7570</v>
      </c>
      <c r="C1705" t="s">
        <v>2276</v>
      </c>
      <c r="D1705" t="s">
        <v>6612</v>
      </c>
      <c r="E1705" t="s">
        <v>6613</v>
      </c>
      <c r="F1705" t="s">
        <v>152</v>
      </c>
      <c r="G1705" t="s">
        <v>6614</v>
      </c>
      <c r="H1705" t="s">
        <v>6615</v>
      </c>
      <c r="I1705" t="s">
        <v>6612</v>
      </c>
      <c r="J1705" t="s">
        <v>6613</v>
      </c>
      <c r="K1705" t="s">
        <v>152</v>
      </c>
      <c r="L1705" t="s">
        <v>6614</v>
      </c>
      <c r="N1705" t="s">
        <v>1054</v>
      </c>
      <c r="O1705" s="6" t="str">
        <f>VLOOKUP(N1705,TOOLS!H:I,2,0)</f>
        <v>A-17-F</v>
      </c>
      <c r="P1705" s="6"/>
      <c r="Q1705" s="6"/>
      <c r="R1705" s="6" t="str">
        <f>VLOOKUP(O1705,TOOLS!A:B,2,0)</f>
        <v>S5:VIG</v>
      </c>
      <c r="T1705" s="2">
        <v>43355</v>
      </c>
      <c r="U1705" t="s">
        <v>6616</v>
      </c>
      <c r="V1705" t="s">
        <v>6618</v>
      </c>
      <c r="W1705">
        <v>13</v>
      </c>
      <c r="X1705" s="1">
        <v>169.6</v>
      </c>
      <c r="Y1705" s="1">
        <v>2204.7999999999997</v>
      </c>
      <c r="Z1705" s="6" t="e">
        <f>VLOOKUP(T1705,TOOLS!E:F,2,0)</f>
        <v>#N/A</v>
      </c>
    </row>
    <row r="1706" spans="1:26" x14ac:dyDescent="0.2">
      <c r="A1706" t="s">
        <v>217</v>
      </c>
      <c r="B1706" t="s">
        <v>7570</v>
      </c>
      <c r="C1706" t="s">
        <v>8859</v>
      </c>
      <c r="D1706" t="s">
        <v>8860</v>
      </c>
      <c r="E1706" t="s">
        <v>8861</v>
      </c>
      <c r="F1706" t="s">
        <v>62</v>
      </c>
      <c r="G1706" t="s">
        <v>8862</v>
      </c>
      <c r="H1706" t="s">
        <v>8863</v>
      </c>
      <c r="I1706" t="s">
        <v>8860</v>
      </c>
      <c r="J1706" t="s">
        <v>8861</v>
      </c>
      <c r="K1706" t="s">
        <v>62</v>
      </c>
      <c r="L1706" t="s">
        <v>8862</v>
      </c>
      <c r="N1706" t="s">
        <v>1054</v>
      </c>
      <c r="O1706" s="6" t="str">
        <f>VLOOKUP(N1706,TOOLS!H:I,2,0)</f>
        <v>A-17-F</v>
      </c>
      <c r="P1706" s="6"/>
      <c r="Q1706" s="6"/>
      <c r="R1706" s="6" t="str">
        <f>VLOOKUP(O1706,TOOLS!A:B,2,0)</f>
        <v>S5:VIG</v>
      </c>
      <c r="T1706" s="2">
        <v>43368</v>
      </c>
      <c r="U1706" t="s">
        <v>2297</v>
      </c>
      <c r="V1706" t="s">
        <v>8864</v>
      </c>
      <c r="W1706">
        <v>3</v>
      </c>
      <c r="X1706" s="1">
        <v>169.6</v>
      </c>
      <c r="Y1706" s="1">
        <v>508.79999999999995</v>
      </c>
      <c r="Z1706" s="6" t="e">
        <f>VLOOKUP(T1706,TOOLS!E:F,2,0)</f>
        <v>#N/A</v>
      </c>
    </row>
    <row r="1707" spans="1:26" x14ac:dyDescent="0.2">
      <c r="A1707" t="s">
        <v>217</v>
      </c>
      <c r="B1707" t="s">
        <v>7570</v>
      </c>
      <c r="C1707" t="s">
        <v>4880</v>
      </c>
      <c r="D1707" t="s">
        <v>4881</v>
      </c>
      <c r="E1707" t="s">
        <v>4882</v>
      </c>
      <c r="F1707" t="s">
        <v>73</v>
      </c>
      <c r="G1707" t="s">
        <v>4883</v>
      </c>
      <c r="H1707" t="s">
        <v>4884</v>
      </c>
      <c r="I1707" t="s">
        <v>4881</v>
      </c>
      <c r="J1707" t="s">
        <v>4882</v>
      </c>
      <c r="K1707" t="s">
        <v>73</v>
      </c>
      <c r="L1707" t="s">
        <v>4883</v>
      </c>
      <c r="N1707" t="s">
        <v>1054</v>
      </c>
      <c r="O1707" s="6" t="str">
        <f>VLOOKUP(N1707,TOOLS!H:I,2,0)</f>
        <v>A-17-F</v>
      </c>
      <c r="P1707" s="6"/>
      <c r="Q1707" s="6"/>
      <c r="R1707" s="6" t="str">
        <f>VLOOKUP(O1707,TOOLS!A:B,2,0)</f>
        <v>S5:VIG</v>
      </c>
      <c r="T1707" s="2">
        <v>43347</v>
      </c>
      <c r="U1707" t="s">
        <v>2297</v>
      </c>
      <c r="V1707" t="s">
        <v>5465</v>
      </c>
      <c r="W1707">
        <v>11</v>
      </c>
      <c r="X1707" s="1">
        <v>169.6</v>
      </c>
      <c r="Y1707" s="1">
        <v>1865.6</v>
      </c>
      <c r="Z1707" s="6" t="e">
        <f>VLOOKUP(T1707,TOOLS!E:F,2,0)</f>
        <v>#N/A</v>
      </c>
    </row>
    <row r="1708" spans="1:26" x14ac:dyDescent="0.2">
      <c r="A1708" t="s">
        <v>218</v>
      </c>
      <c r="B1708">
        <v>0</v>
      </c>
      <c r="C1708" t="s">
        <v>2443</v>
      </c>
      <c r="D1708" t="s">
        <v>5253</v>
      </c>
      <c r="E1708" t="s">
        <v>2444</v>
      </c>
      <c r="F1708" t="s">
        <v>2358</v>
      </c>
      <c r="G1708">
        <v>98001</v>
      </c>
      <c r="H1708" t="s">
        <v>5254</v>
      </c>
      <c r="I1708" t="s">
        <v>5255</v>
      </c>
      <c r="J1708" t="s">
        <v>5256</v>
      </c>
      <c r="K1708" t="s">
        <v>63</v>
      </c>
      <c r="L1708">
        <v>8215</v>
      </c>
      <c r="M1708" t="s">
        <v>26</v>
      </c>
      <c r="N1708" t="s">
        <v>618</v>
      </c>
      <c r="O1708" s="6" t="str">
        <f>VLOOKUP(N1708,TOOLS!H:I,2,0)</f>
        <v>A-200-CM</v>
      </c>
      <c r="P1708" s="6">
        <v>10119173</v>
      </c>
      <c r="Q1708" s="6"/>
      <c r="R1708" s="6" t="str">
        <f>VLOOKUP(O1708,TOOLS!A:B,2,0)</f>
        <v>S5:VIG</v>
      </c>
      <c r="S1708" t="s">
        <v>2250</v>
      </c>
      <c r="T1708" s="2">
        <v>43358</v>
      </c>
      <c r="V1708">
        <v>5404069023</v>
      </c>
      <c r="W1708">
        <v>2</v>
      </c>
      <c r="X1708" s="1">
        <v>18.66</v>
      </c>
      <c r="Y1708" s="1">
        <v>37.32</v>
      </c>
      <c r="Z1708" s="6" t="e">
        <f>VLOOKUP(T1708,TOOLS!E:F,2,0)</f>
        <v>#N/A</v>
      </c>
    </row>
    <row r="1709" spans="1:26" x14ac:dyDescent="0.2">
      <c r="A1709" t="s">
        <v>219</v>
      </c>
      <c r="B1709" t="s">
        <v>2266</v>
      </c>
      <c r="C1709" t="s">
        <v>106</v>
      </c>
      <c r="E1709" t="s">
        <v>88</v>
      </c>
      <c r="F1709" t="s">
        <v>42</v>
      </c>
      <c r="G1709">
        <v>60061</v>
      </c>
      <c r="H1709" t="s">
        <v>6417</v>
      </c>
      <c r="J1709" t="s">
        <v>6418</v>
      </c>
      <c r="K1709" t="s">
        <v>133</v>
      </c>
      <c r="L1709">
        <v>53214</v>
      </c>
      <c r="M1709" t="s">
        <v>26</v>
      </c>
      <c r="N1709" t="s">
        <v>618</v>
      </c>
      <c r="O1709" s="6" t="str">
        <f>VLOOKUP(N1709,TOOLS!H:I,2,0)</f>
        <v>A-200-CM</v>
      </c>
      <c r="P1709" s="6" t="s">
        <v>6419</v>
      </c>
      <c r="Q1709" s="6"/>
      <c r="R1709" s="6" t="str">
        <f>VLOOKUP(O1709,TOOLS!A:B,2,0)</f>
        <v>S5:VIG</v>
      </c>
      <c r="S1709" t="s">
        <v>2250</v>
      </c>
      <c r="T1709" s="2">
        <v>43360</v>
      </c>
      <c r="V1709">
        <v>97317847</v>
      </c>
      <c r="W1709">
        <v>1</v>
      </c>
      <c r="X1709" s="1">
        <v>17.82</v>
      </c>
      <c r="Y1709" s="1">
        <v>17.82</v>
      </c>
      <c r="Z1709" s="6" t="e">
        <f>VLOOKUP(T1709,TOOLS!E:F,2,0)</f>
        <v>#N/A</v>
      </c>
    </row>
    <row r="1710" spans="1:26" x14ac:dyDescent="0.2">
      <c r="A1710" t="s">
        <v>219</v>
      </c>
      <c r="B1710" t="s">
        <v>2266</v>
      </c>
      <c r="C1710" t="s">
        <v>106</v>
      </c>
      <c r="D1710" t="s">
        <v>4927</v>
      </c>
      <c r="E1710" t="s">
        <v>88</v>
      </c>
      <c r="F1710" t="s">
        <v>42</v>
      </c>
      <c r="G1710">
        <v>60061</v>
      </c>
      <c r="H1710" t="s">
        <v>6179</v>
      </c>
      <c r="I1710" t="s">
        <v>6180</v>
      </c>
      <c r="J1710" t="s">
        <v>4926</v>
      </c>
      <c r="K1710" t="s">
        <v>421</v>
      </c>
      <c r="L1710">
        <v>39573</v>
      </c>
      <c r="M1710" t="s">
        <v>26</v>
      </c>
      <c r="N1710" t="s">
        <v>721</v>
      </c>
      <c r="O1710" s="6" t="str">
        <f>VLOOKUP(N1710,TOOLS!H:I,2,0)</f>
        <v>A-200-CNR</v>
      </c>
      <c r="P1710" s="6" t="s">
        <v>6181</v>
      </c>
      <c r="Q1710" s="6"/>
      <c r="R1710" s="6" t="str">
        <f>VLOOKUP(O1710,TOOLS!A:B,2,0)</f>
        <v>S5:VIG</v>
      </c>
      <c r="S1710" t="s">
        <v>2250</v>
      </c>
      <c r="T1710" s="2">
        <v>43355</v>
      </c>
      <c r="V1710">
        <v>97229442</v>
      </c>
      <c r="W1710">
        <v>2</v>
      </c>
      <c r="X1710" s="1">
        <v>42.4</v>
      </c>
      <c r="Y1710" s="1">
        <v>84.8</v>
      </c>
      <c r="Z1710" s="6" t="e">
        <f>VLOOKUP(T1710,TOOLS!E:F,2,0)</f>
        <v>#N/A</v>
      </c>
    </row>
    <row r="1711" spans="1:26" x14ac:dyDescent="0.2">
      <c r="A1711" t="s">
        <v>219</v>
      </c>
      <c r="B1711" t="s">
        <v>2266</v>
      </c>
      <c r="C1711" t="s">
        <v>106</v>
      </c>
      <c r="D1711" t="s">
        <v>2241</v>
      </c>
      <c r="E1711" t="s">
        <v>88</v>
      </c>
      <c r="F1711" t="s">
        <v>42</v>
      </c>
      <c r="G1711">
        <v>60061</v>
      </c>
      <c r="H1711" t="s">
        <v>4925</v>
      </c>
      <c r="I1711" t="s">
        <v>4963</v>
      </c>
      <c r="J1711" t="s">
        <v>4926</v>
      </c>
      <c r="K1711" t="s">
        <v>421</v>
      </c>
      <c r="L1711">
        <v>39573</v>
      </c>
      <c r="M1711" t="s">
        <v>26</v>
      </c>
      <c r="N1711" t="s">
        <v>721</v>
      </c>
      <c r="O1711" s="6" t="str">
        <f>VLOOKUP(N1711,TOOLS!H:I,2,0)</f>
        <v>A-200-CNR</v>
      </c>
      <c r="P1711" s="6" t="s">
        <v>6181</v>
      </c>
      <c r="Q1711" s="6"/>
      <c r="R1711" s="6" t="str">
        <f>VLOOKUP(O1711,TOOLS!A:B,2,0)</f>
        <v>S5:VIG</v>
      </c>
      <c r="S1711" t="s">
        <v>2250</v>
      </c>
      <c r="T1711" s="2">
        <v>43355</v>
      </c>
      <c r="V1711">
        <v>97229301</v>
      </c>
      <c r="W1711">
        <v>9</v>
      </c>
      <c r="X1711" s="1">
        <v>42.4</v>
      </c>
      <c r="Y1711" s="1">
        <v>381.6</v>
      </c>
      <c r="Z1711" s="6" t="e">
        <f>VLOOKUP(T1711,TOOLS!E:F,2,0)</f>
        <v>#N/A</v>
      </c>
    </row>
    <row r="1712" spans="1:26" x14ac:dyDescent="0.2">
      <c r="A1712" t="s">
        <v>218</v>
      </c>
      <c r="B1712">
        <v>0</v>
      </c>
      <c r="C1712" t="s">
        <v>2354</v>
      </c>
      <c r="D1712" t="s">
        <v>2355</v>
      </c>
      <c r="E1712" t="s">
        <v>2353</v>
      </c>
      <c r="F1712" t="s">
        <v>62</v>
      </c>
      <c r="G1712">
        <v>75010</v>
      </c>
      <c r="H1712" t="s">
        <v>2354</v>
      </c>
      <c r="I1712" t="s">
        <v>2404</v>
      </c>
      <c r="J1712" t="s">
        <v>2396</v>
      </c>
      <c r="K1712" t="s">
        <v>62</v>
      </c>
      <c r="L1712">
        <v>75010</v>
      </c>
      <c r="M1712" t="s">
        <v>26</v>
      </c>
      <c r="N1712" t="s">
        <v>721</v>
      </c>
      <c r="O1712" s="6" t="str">
        <f>VLOOKUP(N1712,TOOLS!H:I,2,0)</f>
        <v>A-200-CNR</v>
      </c>
      <c r="P1712" s="6">
        <v>10119174</v>
      </c>
      <c r="Q1712" s="6"/>
      <c r="R1712" s="6" t="str">
        <f>VLOOKUP(O1712,TOOLS!A:B,2,0)</f>
        <v>S5:VIG</v>
      </c>
      <c r="S1712" t="s">
        <v>2250</v>
      </c>
      <c r="T1712" s="2">
        <v>43356</v>
      </c>
      <c r="V1712">
        <v>5404058598</v>
      </c>
      <c r="W1712">
        <v>1</v>
      </c>
      <c r="X1712" s="1">
        <v>48.8</v>
      </c>
      <c r="Y1712" s="1">
        <v>48.8</v>
      </c>
      <c r="Z1712" s="6" t="e">
        <f>VLOOKUP(T1712,TOOLS!E:F,2,0)</f>
        <v>#N/A</v>
      </c>
    </row>
    <row r="1713" spans="1:26" x14ac:dyDescent="0.2">
      <c r="A1713" t="s">
        <v>218</v>
      </c>
      <c r="B1713">
        <v>0</v>
      </c>
      <c r="C1713" t="s">
        <v>2269</v>
      </c>
      <c r="D1713" t="s">
        <v>2197</v>
      </c>
      <c r="E1713" t="s">
        <v>2198</v>
      </c>
      <c r="F1713" t="s">
        <v>150</v>
      </c>
      <c r="G1713">
        <v>36092</v>
      </c>
      <c r="H1713" t="s">
        <v>5300</v>
      </c>
      <c r="I1713" t="s">
        <v>4754</v>
      </c>
      <c r="J1713" t="s">
        <v>4755</v>
      </c>
      <c r="K1713" t="s">
        <v>150</v>
      </c>
      <c r="L1713">
        <v>36106</v>
      </c>
      <c r="M1713" t="s">
        <v>26</v>
      </c>
      <c r="N1713" t="s">
        <v>721</v>
      </c>
      <c r="O1713" s="6" t="str">
        <f>VLOOKUP(N1713,TOOLS!H:I,2,0)</f>
        <v>A-200-CNR</v>
      </c>
      <c r="P1713" s="6">
        <v>10119174</v>
      </c>
      <c r="Q1713" s="6"/>
      <c r="R1713" s="6" t="str">
        <f>VLOOKUP(O1713,TOOLS!A:B,2,0)</f>
        <v>S5:VIG</v>
      </c>
      <c r="S1713" t="s">
        <v>2250</v>
      </c>
      <c r="T1713" s="2">
        <v>43357</v>
      </c>
      <c r="V1713">
        <v>5404063910</v>
      </c>
      <c r="W1713">
        <v>1</v>
      </c>
      <c r="X1713" s="1">
        <v>49.39</v>
      </c>
      <c r="Y1713" s="1">
        <v>49.39</v>
      </c>
      <c r="Z1713" s="6" t="e">
        <f>VLOOKUP(T1713,TOOLS!E:F,2,0)</f>
        <v>#N/A</v>
      </c>
    </row>
    <row r="1714" spans="1:26" x14ac:dyDescent="0.2">
      <c r="A1714" t="s">
        <v>219</v>
      </c>
      <c r="B1714" t="s">
        <v>2266</v>
      </c>
      <c r="C1714" t="s">
        <v>2348</v>
      </c>
      <c r="E1714" t="s">
        <v>2349</v>
      </c>
      <c r="F1714" t="s">
        <v>58</v>
      </c>
      <c r="G1714">
        <v>3054</v>
      </c>
      <c r="H1714" t="s">
        <v>7326</v>
      </c>
      <c r="J1714" t="s">
        <v>2377</v>
      </c>
      <c r="K1714" t="s">
        <v>116</v>
      </c>
      <c r="L1714">
        <v>45177</v>
      </c>
      <c r="M1714" t="s">
        <v>26</v>
      </c>
      <c r="N1714" t="s">
        <v>721</v>
      </c>
      <c r="O1714" s="6" t="str">
        <f>VLOOKUP(N1714,TOOLS!H:I,2,0)</f>
        <v>A-200-CNR</v>
      </c>
      <c r="P1714" s="6" t="s">
        <v>6181</v>
      </c>
      <c r="Q1714" s="6"/>
      <c r="R1714" s="6" t="str">
        <f>VLOOKUP(O1714,TOOLS!A:B,2,0)</f>
        <v>S5:VIG</v>
      </c>
      <c r="S1714" t="s">
        <v>2250</v>
      </c>
      <c r="T1714" s="2">
        <v>43363</v>
      </c>
      <c r="U1714" t="s">
        <v>7327</v>
      </c>
      <c r="V1714">
        <v>97407257</v>
      </c>
      <c r="W1714">
        <v>1</v>
      </c>
      <c r="X1714" s="1">
        <v>41.95</v>
      </c>
      <c r="Y1714" s="1">
        <v>41.95</v>
      </c>
      <c r="Z1714" s="6" t="e">
        <f>VLOOKUP(T1714,TOOLS!E:F,2,0)</f>
        <v>#N/A</v>
      </c>
    </row>
    <row r="1715" spans="1:26" x14ac:dyDescent="0.2">
      <c r="A1715" t="s">
        <v>219</v>
      </c>
      <c r="B1715" t="s">
        <v>2266</v>
      </c>
      <c r="C1715" t="s">
        <v>106</v>
      </c>
      <c r="E1715" t="s">
        <v>88</v>
      </c>
      <c r="F1715" t="s">
        <v>42</v>
      </c>
      <c r="G1715">
        <v>60061</v>
      </c>
      <c r="H1715" t="s">
        <v>8497</v>
      </c>
      <c r="J1715" t="s">
        <v>8498</v>
      </c>
      <c r="K1715" t="s">
        <v>421</v>
      </c>
      <c r="L1715">
        <v>39553</v>
      </c>
      <c r="M1715" t="s">
        <v>26</v>
      </c>
      <c r="N1715" t="s">
        <v>721</v>
      </c>
      <c r="O1715" s="6" t="str">
        <f>VLOOKUP(N1715,TOOLS!H:I,2,0)</f>
        <v>A-200-CNR</v>
      </c>
      <c r="P1715" s="6" t="s">
        <v>6181</v>
      </c>
      <c r="Q1715" s="6"/>
      <c r="R1715" s="6" t="str">
        <f>VLOOKUP(O1715,TOOLS!A:B,2,0)</f>
        <v>S5:VIG</v>
      </c>
      <c r="S1715" t="s">
        <v>2250</v>
      </c>
      <c r="T1715" s="2">
        <v>43371</v>
      </c>
      <c r="V1715">
        <v>97599685</v>
      </c>
      <c r="W1715">
        <v>27</v>
      </c>
      <c r="X1715" s="1">
        <v>42.4</v>
      </c>
      <c r="Y1715" s="1">
        <v>1144.8</v>
      </c>
      <c r="Z1715" s="6" t="e">
        <f>VLOOKUP(T1715,TOOLS!E:F,2,0)</f>
        <v>#N/A</v>
      </c>
    </row>
    <row r="1716" spans="1:26" x14ac:dyDescent="0.2">
      <c r="A1716" t="s">
        <v>220</v>
      </c>
      <c r="B1716" t="s">
        <v>7426</v>
      </c>
      <c r="C1716" t="s">
        <v>5742</v>
      </c>
      <c r="D1716" t="s">
        <v>5743</v>
      </c>
      <c r="E1716" t="s">
        <v>5744</v>
      </c>
      <c r="F1716" t="s">
        <v>45</v>
      </c>
      <c r="H1716" t="s">
        <v>5742</v>
      </c>
      <c r="I1716" t="s">
        <v>5745</v>
      </c>
      <c r="J1716" t="s">
        <v>5744</v>
      </c>
      <c r="K1716" t="s">
        <v>45</v>
      </c>
      <c r="L1716" t="s">
        <v>5746</v>
      </c>
      <c r="N1716" t="s">
        <v>721</v>
      </c>
      <c r="O1716" s="6" t="str">
        <f>VLOOKUP(N1716,TOOLS!H:I,2,0)</f>
        <v>A-200-CNR</v>
      </c>
      <c r="P1716" s="6"/>
      <c r="Q1716" s="6"/>
      <c r="R1716" s="6" t="str">
        <f>VLOOKUP(O1716,TOOLS!A:B,2,0)</f>
        <v>S5:VIG</v>
      </c>
      <c r="T1716" s="2">
        <v>43371</v>
      </c>
      <c r="V1716" t="s">
        <v>8653</v>
      </c>
      <c r="W1716">
        <v>1</v>
      </c>
      <c r="X1716" s="1">
        <v>41.4</v>
      </c>
      <c r="Y1716" s="1">
        <v>41.4</v>
      </c>
      <c r="Z1716" s="6" t="e">
        <f>VLOOKUP(T1716,TOOLS!E:F,2,0)</f>
        <v>#N/A</v>
      </c>
    </row>
    <row r="1717" spans="1:26" x14ac:dyDescent="0.2">
      <c r="A1717" t="s">
        <v>219</v>
      </c>
      <c r="B1717" t="s">
        <v>2266</v>
      </c>
      <c r="C1717" t="s">
        <v>106</v>
      </c>
      <c r="E1717" t="s">
        <v>88</v>
      </c>
      <c r="F1717" t="s">
        <v>42</v>
      </c>
      <c r="G1717">
        <v>60061</v>
      </c>
      <c r="H1717" t="s">
        <v>6417</v>
      </c>
      <c r="J1717" t="s">
        <v>6418</v>
      </c>
      <c r="K1717" t="s">
        <v>133</v>
      </c>
      <c r="L1717">
        <v>53214</v>
      </c>
      <c r="M1717" t="s">
        <v>26</v>
      </c>
      <c r="N1717" t="s">
        <v>1666</v>
      </c>
      <c r="O1717" s="6" t="str">
        <f>VLOOKUP(N1717,TOOLS!H:I,2,0)</f>
        <v>A-200-P</v>
      </c>
      <c r="P1717" s="6" t="s">
        <v>6420</v>
      </c>
      <c r="Q1717" s="6"/>
      <c r="R1717" s="6" t="str">
        <f>VLOOKUP(O1717,TOOLS!A:B,2,0)</f>
        <v>S5:VIG</v>
      </c>
      <c r="S1717" t="s">
        <v>2252</v>
      </c>
      <c r="T1717" s="2">
        <v>43360</v>
      </c>
      <c r="V1717">
        <v>97317847</v>
      </c>
      <c r="W1717">
        <v>1</v>
      </c>
      <c r="X1717" s="1">
        <v>980.2</v>
      </c>
      <c r="Y1717" s="1">
        <v>980.2</v>
      </c>
      <c r="Z1717" s="6" t="e">
        <f>VLOOKUP(T1717,TOOLS!E:F,2,0)</f>
        <v>#N/A</v>
      </c>
    </row>
    <row r="1718" spans="1:26" x14ac:dyDescent="0.2">
      <c r="A1718" t="s">
        <v>219</v>
      </c>
      <c r="B1718" t="s">
        <v>2266</v>
      </c>
      <c r="C1718" t="s">
        <v>2348</v>
      </c>
      <c r="E1718" t="s">
        <v>2349</v>
      </c>
      <c r="F1718" t="s">
        <v>58</v>
      </c>
      <c r="G1718">
        <v>3054</v>
      </c>
      <c r="H1718" t="s">
        <v>7326</v>
      </c>
      <c r="J1718" t="s">
        <v>2377</v>
      </c>
      <c r="K1718" t="s">
        <v>116</v>
      </c>
      <c r="L1718">
        <v>45177</v>
      </c>
      <c r="M1718" t="s">
        <v>26</v>
      </c>
      <c r="N1718" t="s">
        <v>1666</v>
      </c>
      <c r="O1718" s="6" t="str">
        <f>VLOOKUP(N1718,TOOLS!H:I,2,0)</f>
        <v>A-200-P</v>
      </c>
      <c r="P1718" s="6" t="s">
        <v>6420</v>
      </c>
      <c r="Q1718" s="6"/>
      <c r="R1718" s="6" t="str">
        <f>VLOOKUP(O1718,TOOLS!A:B,2,0)</f>
        <v>S5:VIG</v>
      </c>
      <c r="S1718" t="s">
        <v>2252</v>
      </c>
      <c r="T1718" s="2">
        <v>43363</v>
      </c>
      <c r="U1718" t="s">
        <v>7327</v>
      </c>
      <c r="V1718">
        <v>97407257</v>
      </c>
      <c r="W1718">
        <v>2</v>
      </c>
      <c r="X1718" s="1">
        <v>969.76</v>
      </c>
      <c r="Y1718" s="1">
        <v>1939.52</v>
      </c>
      <c r="Z1718" s="6" t="e">
        <f>VLOOKUP(T1718,TOOLS!E:F,2,0)</f>
        <v>#N/A</v>
      </c>
    </row>
    <row r="1719" spans="1:26" x14ac:dyDescent="0.2">
      <c r="A1719" t="s">
        <v>219</v>
      </c>
      <c r="B1719" t="s">
        <v>2266</v>
      </c>
      <c r="C1719" t="s">
        <v>106</v>
      </c>
      <c r="D1719" t="s">
        <v>2241</v>
      </c>
      <c r="E1719" t="s">
        <v>88</v>
      </c>
      <c r="F1719" t="s">
        <v>42</v>
      </c>
      <c r="G1719">
        <v>60061</v>
      </c>
      <c r="H1719" t="s">
        <v>8497</v>
      </c>
      <c r="I1719" t="s">
        <v>8499</v>
      </c>
      <c r="J1719" t="s">
        <v>8498</v>
      </c>
      <c r="K1719" t="s">
        <v>421</v>
      </c>
      <c r="L1719">
        <v>39553</v>
      </c>
      <c r="M1719" t="s">
        <v>26</v>
      </c>
      <c r="N1719" t="s">
        <v>1666</v>
      </c>
      <c r="O1719" s="6" t="str">
        <f>VLOOKUP(N1719,TOOLS!H:I,2,0)</f>
        <v>A-200-P</v>
      </c>
      <c r="P1719" s="6" t="s">
        <v>6420</v>
      </c>
      <c r="Q1719" s="6"/>
      <c r="R1719" s="6" t="str">
        <f>VLOOKUP(O1719,TOOLS!A:B,2,0)</f>
        <v>S5:VIG</v>
      </c>
      <c r="S1719" t="s">
        <v>2252</v>
      </c>
      <c r="T1719" s="2">
        <v>43371</v>
      </c>
      <c r="V1719">
        <v>97599685</v>
      </c>
      <c r="W1719">
        <v>2</v>
      </c>
      <c r="X1719" s="1">
        <v>980.2</v>
      </c>
      <c r="Y1719" s="1">
        <v>1960.4</v>
      </c>
      <c r="Z1719" s="6" t="e">
        <f>VLOOKUP(T1719,TOOLS!E:F,2,0)</f>
        <v>#N/A</v>
      </c>
    </row>
    <row r="1720" spans="1:26" x14ac:dyDescent="0.2">
      <c r="A1720" t="s">
        <v>219</v>
      </c>
      <c r="B1720" t="s">
        <v>2266</v>
      </c>
      <c r="C1720" t="s">
        <v>106</v>
      </c>
      <c r="D1720" t="s">
        <v>2241</v>
      </c>
      <c r="E1720" t="s">
        <v>88</v>
      </c>
      <c r="F1720" t="s">
        <v>42</v>
      </c>
      <c r="G1720">
        <v>60061</v>
      </c>
      <c r="H1720" t="s">
        <v>8497</v>
      </c>
      <c r="I1720" t="s">
        <v>8247</v>
      </c>
      <c r="J1720" t="s">
        <v>8498</v>
      </c>
      <c r="K1720" t="s">
        <v>421</v>
      </c>
      <c r="L1720">
        <v>39553</v>
      </c>
      <c r="M1720" t="s">
        <v>26</v>
      </c>
      <c r="N1720" t="s">
        <v>1666</v>
      </c>
      <c r="O1720" s="6" t="str">
        <f>VLOOKUP(N1720,TOOLS!H:I,2,0)</f>
        <v>A-200-P</v>
      </c>
      <c r="P1720" s="6" t="s">
        <v>6420</v>
      </c>
      <c r="Q1720" s="6"/>
      <c r="R1720" s="6" t="str">
        <f>VLOOKUP(O1720,TOOLS!A:B,2,0)</f>
        <v>S5:VIG</v>
      </c>
      <c r="S1720" t="s">
        <v>2252</v>
      </c>
      <c r="T1720" s="2">
        <v>43371</v>
      </c>
      <c r="V1720">
        <v>97599690</v>
      </c>
      <c r="W1720">
        <v>3</v>
      </c>
      <c r="X1720" s="1">
        <v>980.2</v>
      </c>
      <c r="Y1720" s="1">
        <v>2940.6</v>
      </c>
      <c r="Z1720" s="6" t="e">
        <f>VLOOKUP(T1720,TOOLS!E:F,2,0)</f>
        <v>#N/A</v>
      </c>
    </row>
    <row r="1721" spans="1:26" x14ac:dyDescent="0.2">
      <c r="A1721" t="s">
        <v>220</v>
      </c>
      <c r="B1721" t="s">
        <v>7426</v>
      </c>
      <c r="C1721" t="s">
        <v>5989</v>
      </c>
      <c r="D1721" t="s">
        <v>5990</v>
      </c>
      <c r="E1721" t="s">
        <v>2320</v>
      </c>
      <c r="F1721" t="s">
        <v>62</v>
      </c>
      <c r="H1721" t="s">
        <v>5989</v>
      </c>
      <c r="I1721" t="s">
        <v>8579</v>
      </c>
      <c r="J1721" t="s">
        <v>2320</v>
      </c>
      <c r="K1721" t="s">
        <v>62</v>
      </c>
      <c r="L1721" t="s">
        <v>7428</v>
      </c>
      <c r="N1721" t="s">
        <v>1666</v>
      </c>
      <c r="O1721" s="6" t="str">
        <f>VLOOKUP(N1721,TOOLS!H:I,2,0)</f>
        <v>A-200-P</v>
      </c>
      <c r="P1721" s="6"/>
      <c r="Q1721" s="6"/>
      <c r="R1721" s="6" t="str">
        <f>VLOOKUP(O1721,TOOLS!A:B,2,0)</f>
        <v>S5:VIG</v>
      </c>
      <c r="T1721" s="2">
        <v>43369</v>
      </c>
      <c r="U1721" t="s">
        <v>8580</v>
      </c>
      <c r="V1721" t="s">
        <v>8581</v>
      </c>
      <c r="W1721">
        <v>1</v>
      </c>
      <c r="X1721" s="1">
        <v>775.09</v>
      </c>
      <c r="Y1721" s="1">
        <v>775.09</v>
      </c>
      <c r="Z1721" s="6" t="e">
        <f>VLOOKUP(T1721,TOOLS!E:F,2,0)</f>
        <v>#N/A</v>
      </c>
    </row>
    <row r="1722" spans="1:26" x14ac:dyDescent="0.2">
      <c r="A1722" t="s">
        <v>217</v>
      </c>
      <c r="B1722" t="s">
        <v>7570</v>
      </c>
      <c r="C1722" t="s">
        <v>6769</v>
      </c>
      <c r="D1722" t="s">
        <v>2410</v>
      </c>
      <c r="E1722" t="s">
        <v>2411</v>
      </c>
      <c r="F1722" t="s">
        <v>66</v>
      </c>
      <c r="G1722" t="s">
        <v>7769</v>
      </c>
      <c r="H1722" t="s">
        <v>2410</v>
      </c>
      <c r="I1722" t="s">
        <v>2410</v>
      </c>
      <c r="J1722" t="s">
        <v>2411</v>
      </c>
      <c r="K1722" t="s">
        <v>66</v>
      </c>
      <c r="L1722" t="s">
        <v>7769</v>
      </c>
      <c r="N1722" t="s">
        <v>1666</v>
      </c>
      <c r="O1722" s="6" t="str">
        <f>VLOOKUP(N1722,TOOLS!H:I,2,0)</f>
        <v>A-200-P</v>
      </c>
      <c r="P1722" s="6"/>
      <c r="Q1722" s="6"/>
      <c r="R1722" s="6" t="str">
        <f>VLOOKUP(O1722,TOOLS!A:B,2,0)</f>
        <v>S5:VIG</v>
      </c>
      <c r="T1722" s="2">
        <v>43363</v>
      </c>
      <c r="U1722" t="s">
        <v>2297</v>
      </c>
      <c r="V1722" t="s">
        <v>7770</v>
      </c>
      <c r="W1722">
        <v>-1</v>
      </c>
      <c r="X1722" s="1">
        <v>861.3</v>
      </c>
      <c r="Y1722" s="1">
        <v>-861.3</v>
      </c>
      <c r="Z1722" s="6" t="e">
        <f>VLOOKUP(T1722,TOOLS!E:F,2,0)</f>
        <v>#N/A</v>
      </c>
    </row>
    <row r="1723" spans="1:26" x14ac:dyDescent="0.2">
      <c r="A1723" t="s">
        <v>217</v>
      </c>
      <c r="B1723" t="s">
        <v>7570</v>
      </c>
      <c r="C1723" t="s">
        <v>4880</v>
      </c>
      <c r="D1723" t="s">
        <v>4881</v>
      </c>
      <c r="E1723" t="s">
        <v>4882</v>
      </c>
      <c r="F1723" t="s">
        <v>73</v>
      </c>
      <c r="G1723" t="s">
        <v>4883</v>
      </c>
      <c r="H1723" t="s">
        <v>4884</v>
      </c>
      <c r="I1723" t="s">
        <v>4881</v>
      </c>
      <c r="J1723" t="s">
        <v>4882</v>
      </c>
      <c r="K1723" t="s">
        <v>73</v>
      </c>
      <c r="L1723" t="s">
        <v>4883</v>
      </c>
      <c r="N1723" t="s">
        <v>1666</v>
      </c>
      <c r="O1723" s="6" t="str">
        <f>VLOOKUP(N1723,TOOLS!H:I,2,0)</f>
        <v>A-200-P</v>
      </c>
      <c r="P1723" s="6"/>
      <c r="Q1723" s="6"/>
      <c r="R1723" s="6" t="str">
        <f>VLOOKUP(O1723,TOOLS!A:B,2,0)</f>
        <v>S5:VIG</v>
      </c>
      <c r="T1723" s="2">
        <v>43347</v>
      </c>
      <c r="U1723" t="s">
        <v>2297</v>
      </c>
      <c r="V1723" t="s">
        <v>5464</v>
      </c>
      <c r="W1723">
        <v>4</v>
      </c>
      <c r="X1723" s="1">
        <v>1020.8</v>
      </c>
      <c r="Y1723" s="1">
        <v>4083.2</v>
      </c>
      <c r="Z1723" s="6" t="e">
        <f>VLOOKUP(T1723,TOOLS!E:F,2,0)</f>
        <v>#N/A</v>
      </c>
    </row>
    <row r="1724" spans="1:26" x14ac:dyDescent="0.2">
      <c r="A1724" t="s">
        <v>218</v>
      </c>
      <c r="B1724">
        <v>0</v>
      </c>
      <c r="C1724" t="s">
        <v>168</v>
      </c>
      <c r="D1724" t="s">
        <v>169</v>
      </c>
      <c r="E1724" t="s">
        <v>170</v>
      </c>
      <c r="F1724" t="s">
        <v>24</v>
      </c>
      <c r="G1724">
        <v>10013</v>
      </c>
      <c r="H1724" t="s">
        <v>6401</v>
      </c>
      <c r="I1724" t="s">
        <v>6402</v>
      </c>
      <c r="J1724" t="s">
        <v>6403</v>
      </c>
      <c r="K1724" t="s">
        <v>116</v>
      </c>
      <c r="L1724" t="s">
        <v>6404</v>
      </c>
      <c r="M1724" t="s">
        <v>26</v>
      </c>
      <c r="N1724" t="s">
        <v>783</v>
      </c>
      <c r="O1724" s="6" t="str">
        <f>VLOOKUP(N1724,TOOLS!H:I,2,0)</f>
        <v>A-200-PARAPET</v>
      </c>
      <c r="P1724" s="6">
        <v>10119177</v>
      </c>
      <c r="Q1724" s="6"/>
      <c r="R1724" s="6" t="str">
        <f>VLOOKUP(O1724,TOOLS!A:B,2,0)</f>
        <v>S5:VIG</v>
      </c>
      <c r="S1724" t="s">
        <v>2250</v>
      </c>
      <c r="T1724" s="2">
        <v>43359</v>
      </c>
      <c r="V1724">
        <v>5404069108</v>
      </c>
      <c r="W1724">
        <v>1</v>
      </c>
      <c r="X1724" s="1">
        <v>61.82</v>
      </c>
      <c r="Y1724" s="1">
        <v>61.82</v>
      </c>
      <c r="Z1724" s="6" t="e">
        <f>VLOOKUP(T1724,TOOLS!E:F,2,0)</f>
        <v>#N/A</v>
      </c>
    </row>
    <row r="1725" spans="1:26" x14ac:dyDescent="0.2">
      <c r="A1725" t="s">
        <v>219</v>
      </c>
      <c r="B1725" t="s">
        <v>2266</v>
      </c>
      <c r="C1725" t="s">
        <v>2348</v>
      </c>
      <c r="E1725" t="s">
        <v>2349</v>
      </c>
      <c r="F1725" t="s">
        <v>58</v>
      </c>
      <c r="G1725">
        <v>3054</v>
      </c>
      <c r="H1725" t="s">
        <v>7326</v>
      </c>
      <c r="J1725" t="s">
        <v>2377</v>
      </c>
      <c r="K1725" t="s">
        <v>116</v>
      </c>
      <c r="L1725">
        <v>45177</v>
      </c>
      <c r="M1725" t="s">
        <v>26</v>
      </c>
      <c r="N1725" t="s">
        <v>783</v>
      </c>
      <c r="O1725" s="6" t="str">
        <f>VLOOKUP(N1725,TOOLS!H:I,2,0)</f>
        <v>A-200-PARAPET</v>
      </c>
      <c r="P1725" s="6" t="s">
        <v>7328</v>
      </c>
      <c r="Q1725" s="6"/>
      <c r="R1725" s="6" t="str">
        <f>VLOOKUP(O1725,TOOLS!A:B,2,0)</f>
        <v>S5:VIG</v>
      </c>
      <c r="S1725" t="s">
        <v>2250</v>
      </c>
      <c r="T1725" s="2">
        <v>43363</v>
      </c>
      <c r="U1725" t="s">
        <v>7327</v>
      </c>
      <c r="V1725">
        <v>97407257</v>
      </c>
      <c r="W1725">
        <v>1</v>
      </c>
      <c r="X1725" s="1">
        <v>54.11</v>
      </c>
      <c r="Y1725" s="1">
        <v>54.11</v>
      </c>
      <c r="Z1725" s="6" t="e">
        <f>VLOOKUP(T1725,TOOLS!E:F,2,0)</f>
        <v>#N/A</v>
      </c>
    </row>
    <row r="1726" spans="1:26" x14ac:dyDescent="0.2">
      <c r="A1726" t="s">
        <v>219</v>
      </c>
      <c r="B1726" t="s">
        <v>2266</v>
      </c>
      <c r="C1726" t="s">
        <v>106</v>
      </c>
      <c r="D1726" t="s">
        <v>6421</v>
      </c>
      <c r="E1726" t="s">
        <v>88</v>
      </c>
      <c r="F1726" t="s">
        <v>42</v>
      </c>
      <c r="G1726">
        <v>60061</v>
      </c>
      <c r="H1726" t="s">
        <v>6417</v>
      </c>
      <c r="I1726" t="s">
        <v>6422</v>
      </c>
      <c r="J1726" t="s">
        <v>6418</v>
      </c>
      <c r="K1726" t="s">
        <v>133</v>
      </c>
      <c r="L1726">
        <v>53214</v>
      </c>
      <c r="M1726" t="s">
        <v>26</v>
      </c>
      <c r="N1726" t="s">
        <v>722</v>
      </c>
      <c r="O1726" s="6" t="str">
        <f>VLOOKUP(N1726,TOOLS!H:I,2,0)</f>
        <v>A-200-PM</v>
      </c>
      <c r="P1726" s="6" t="s">
        <v>6423</v>
      </c>
      <c r="Q1726" s="6"/>
      <c r="R1726" s="6" t="str">
        <f>VLOOKUP(O1726,TOOLS!A:B,2,0)</f>
        <v>S5:VIG</v>
      </c>
      <c r="S1726" t="s">
        <v>2250</v>
      </c>
      <c r="T1726" s="2">
        <v>43360</v>
      </c>
      <c r="V1726">
        <v>97317847</v>
      </c>
      <c r="W1726">
        <v>1</v>
      </c>
      <c r="X1726" s="1">
        <v>42.4</v>
      </c>
      <c r="Y1726" s="1">
        <v>42.4</v>
      </c>
      <c r="Z1726" s="6" t="e">
        <f>VLOOKUP(T1726,TOOLS!E:F,2,0)</f>
        <v>#N/A</v>
      </c>
    </row>
    <row r="1727" spans="1:26" x14ac:dyDescent="0.2">
      <c r="A1727" t="s">
        <v>218</v>
      </c>
      <c r="B1727">
        <v>0</v>
      </c>
      <c r="C1727" t="s">
        <v>2446</v>
      </c>
      <c r="D1727" t="s">
        <v>2447</v>
      </c>
      <c r="E1727" t="s">
        <v>2448</v>
      </c>
      <c r="F1727" t="s">
        <v>43</v>
      </c>
      <c r="G1727">
        <v>95131</v>
      </c>
      <c r="H1727" t="s">
        <v>2446</v>
      </c>
      <c r="I1727" t="s">
        <v>5131</v>
      </c>
      <c r="J1727" t="s">
        <v>5132</v>
      </c>
      <c r="K1727" t="s">
        <v>62</v>
      </c>
      <c r="L1727">
        <v>78665</v>
      </c>
      <c r="M1727" t="s">
        <v>26</v>
      </c>
      <c r="N1727" t="s">
        <v>722</v>
      </c>
      <c r="O1727" s="6" t="str">
        <f>VLOOKUP(N1727,TOOLS!H:I,2,0)</f>
        <v>A-200-PM</v>
      </c>
      <c r="P1727" s="6">
        <v>10119178</v>
      </c>
      <c r="Q1727" s="6"/>
      <c r="R1727" s="6" t="str">
        <f>VLOOKUP(O1727,TOOLS!A:B,2,0)</f>
        <v>S5:VIG</v>
      </c>
      <c r="S1727" t="s">
        <v>2250</v>
      </c>
      <c r="T1727" s="2">
        <v>43362</v>
      </c>
      <c r="V1727">
        <v>5404081295</v>
      </c>
      <c r="W1727">
        <v>2</v>
      </c>
      <c r="X1727" s="1">
        <v>46.46</v>
      </c>
      <c r="Y1727" s="1">
        <v>92.92</v>
      </c>
      <c r="Z1727" s="6" t="e">
        <f>VLOOKUP(T1727,TOOLS!E:F,2,0)</f>
        <v>#N/A</v>
      </c>
    </row>
    <row r="1728" spans="1:26" x14ac:dyDescent="0.2">
      <c r="A1728" t="s">
        <v>220</v>
      </c>
      <c r="B1728" t="s">
        <v>7430</v>
      </c>
      <c r="C1728" t="s">
        <v>7431</v>
      </c>
      <c r="D1728" t="s">
        <v>7432</v>
      </c>
      <c r="E1728" t="s">
        <v>7433</v>
      </c>
      <c r="F1728" t="s">
        <v>97</v>
      </c>
      <c r="H1728" t="s">
        <v>7431</v>
      </c>
      <c r="I1728" t="s">
        <v>7434</v>
      </c>
      <c r="J1728" t="s">
        <v>7433</v>
      </c>
      <c r="K1728" t="s">
        <v>97</v>
      </c>
      <c r="L1728" t="s">
        <v>7435</v>
      </c>
      <c r="N1728" t="s">
        <v>722</v>
      </c>
      <c r="O1728" s="6" t="str">
        <f>VLOOKUP(N1728,TOOLS!H:I,2,0)</f>
        <v>A-200-PM</v>
      </c>
      <c r="P1728" s="6"/>
      <c r="Q1728" s="6"/>
      <c r="R1728" s="6" t="str">
        <f>VLOOKUP(O1728,TOOLS!A:B,2,0)</f>
        <v>S5:VIG</v>
      </c>
      <c r="T1728" s="2">
        <v>43364</v>
      </c>
      <c r="V1728" t="s">
        <v>7436</v>
      </c>
      <c r="W1728">
        <v>1</v>
      </c>
      <c r="X1728" s="1">
        <v>44.160000000000004</v>
      </c>
      <c r="Y1728" s="1">
        <v>44.160000000000004</v>
      </c>
      <c r="Z1728" s="6" t="e">
        <f>VLOOKUP(T1728,TOOLS!E:F,2,0)</f>
        <v>#N/A</v>
      </c>
    </row>
    <row r="1729" spans="1:26" x14ac:dyDescent="0.2">
      <c r="A1729" t="s">
        <v>219</v>
      </c>
      <c r="B1729" t="s">
        <v>2266</v>
      </c>
      <c r="C1729" t="s">
        <v>2348</v>
      </c>
      <c r="E1729" t="s">
        <v>2349</v>
      </c>
      <c r="F1729" t="s">
        <v>58</v>
      </c>
      <c r="G1729">
        <v>3054</v>
      </c>
      <c r="H1729" t="s">
        <v>7326</v>
      </c>
      <c r="J1729" t="s">
        <v>2377</v>
      </c>
      <c r="K1729" t="s">
        <v>116</v>
      </c>
      <c r="L1729">
        <v>45177</v>
      </c>
      <c r="M1729" t="s">
        <v>26</v>
      </c>
      <c r="N1729" t="s">
        <v>655</v>
      </c>
      <c r="O1729" s="6" t="str">
        <f>VLOOKUP(N1729,TOOLS!H:I,2,0)</f>
        <v>A-200-SMOKE</v>
      </c>
      <c r="P1729" s="6" t="s">
        <v>7329</v>
      </c>
      <c r="Q1729" s="6"/>
      <c r="R1729" s="6" t="str">
        <f>VLOOKUP(O1729,TOOLS!A:B,2,0)</f>
        <v>S5:VIG</v>
      </c>
      <c r="S1729" t="s">
        <v>2250</v>
      </c>
      <c r="T1729" s="2">
        <v>43363</v>
      </c>
      <c r="U1729" t="s">
        <v>7327</v>
      </c>
      <c r="V1729">
        <v>97407257</v>
      </c>
      <c r="W1729">
        <v>2</v>
      </c>
      <c r="X1729" s="1">
        <v>29.79</v>
      </c>
      <c r="Y1729" s="1">
        <v>59.58</v>
      </c>
      <c r="Z1729" s="6" t="e">
        <f>VLOOKUP(T1729,TOOLS!E:F,2,0)</f>
        <v>#N/A</v>
      </c>
    </row>
    <row r="1730" spans="1:26" x14ac:dyDescent="0.2">
      <c r="A1730" t="s">
        <v>218</v>
      </c>
      <c r="B1730">
        <v>0</v>
      </c>
      <c r="C1730" t="s">
        <v>39</v>
      </c>
      <c r="D1730" t="s">
        <v>87</v>
      </c>
      <c r="E1730" t="s">
        <v>88</v>
      </c>
      <c r="F1730" t="s">
        <v>42</v>
      </c>
      <c r="G1730" t="s">
        <v>5176</v>
      </c>
      <c r="H1730" t="s">
        <v>4925</v>
      </c>
      <c r="I1730" t="s">
        <v>4963</v>
      </c>
      <c r="J1730" t="s">
        <v>4926</v>
      </c>
      <c r="K1730" t="s">
        <v>421</v>
      </c>
      <c r="L1730" t="s">
        <v>5177</v>
      </c>
      <c r="M1730" t="s">
        <v>26</v>
      </c>
      <c r="N1730" t="s">
        <v>656</v>
      </c>
      <c r="O1730" s="6" t="str">
        <f>VLOOKUP(N1730,TOOLS!H:I,2,0)</f>
        <v>A-200-WM</v>
      </c>
      <c r="P1730" s="6">
        <v>10119180</v>
      </c>
      <c r="Q1730" s="6"/>
      <c r="R1730" s="6" t="str">
        <f>VLOOKUP(O1730,TOOLS!A:B,2,0)</f>
        <v>S5:VIG</v>
      </c>
      <c r="S1730" t="s">
        <v>2250</v>
      </c>
      <c r="T1730" s="2">
        <v>43348</v>
      </c>
      <c r="V1730">
        <v>5404024699</v>
      </c>
      <c r="W1730">
        <v>7</v>
      </c>
      <c r="X1730" s="1">
        <v>32.21</v>
      </c>
      <c r="Y1730" s="1">
        <v>225.47</v>
      </c>
      <c r="Z1730" s="6" t="e">
        <f>VLOOKUP(T1730,TOOLS!E:F,2,0)</f>
        <v>#N/A</v>
      </c>
    </row>
    <row r="1731" spans="1:26" x14ac:dyDescent="0.2">
      <c r="A1731" t="s">
        <v>218</v>
      </c>
      <c r="B1731">
        <v>0</v>
      </c>
      <c r="C1731" t="s">
        <v>2354</v>
      </c>
      <c r="D1731" t="s">
        <v>2355</v>
      </c>
      <c r="E1731" t="s">
        <v>2353</v>
      </c>
      <c r="F1731" t="s">
        <v>62</v>
      </c>
      <c r="G1731">
        <v>75010</v>
      </c>
      <c r="H1731" t="s">
        <v>2476</v>
      </c>
      <c r="I1731" t="s">
        <v>2477</v>
      </c>
      <c r="J1731" t="s">
        <v>2478</v>
      </c>
      <c r="K1731" t="s">
        <v>54</v>
      </c>
      <c r="L1731" t="s">
        <v>5312</v>
      </c>
      <c r="M1731" t="s">
        <v>26</v>
      </c>
      <c r="N1731" t="s">
        <v>656</v>
      </c>
      <c r="O1731" s="6" t="str">
        <f>VLOOKUP(N1731,TOOLS!H:I,2,0)</f>
        <v>A-200-WM</v>
      </c>
      <c r="P1731" s="6">
        <v>10119180</v>
      </c>
      <c r="Q1731" s="6"/>
      <c r="R1731" s="6" t="str">
        <f>VLOOKUP(O1731,TOOLS!A:B,2,0)</f>
        <v>S5:VIG</v>
      </c>
      <c r="S1731" t="s">
        <v>2250</v>
      </c>
      <c r="T1731" s="2">
        <v>43352</v>
      </c>
      <c r="V1731">
        <v>5404041585</v>
      </c>
      <c r="W1731">
        <v>20</v>
      </c>
      <c r="X1731" s="1">
        <v>31.82</v>
      </c>
      <c r="Y1731" s="1">
        <v>636.4</v>
      </c>
      <c r="Z1731" s="6" t="e">
        <f>VLOOKUP(T1731,TOOLS!E:F,2,0)</f>
        <v>#N/A</v>
      </c>
    </row>
    <row r="1732" spans="1:26" x14ac:dyDescent="0.2">
      <c r="A1732" t="s">
        <v>218</v>
      </c>
      <c r="B1732">
        <v>0</v>
      </c>
      <c r="C1732" t="s">
        <v>2443</v>
      </c>
      <c r="D1732" t="s">
        <v>5253</v>
      </c>
      <c r="E1732" t="s">
        <v>2444</v>
      </c>
      <c r="F1732" t="s">
        <v>2358</v>
      </c>
      <c r="G1732">
        <v>98001</v>
      </c>
      <c r="H1732" t="s">
        <v>5254</v>
      </c>
      <c r="I1732" t="s">
        <v>5255</v>
      </c>
      <c r="J1732" t="s">
        <v>5256</v>
      </c>
      <c r="K1732" t="s">
        <v>63</v>
      </c>
      <c r="L1732">
        <v>8215</v>
      </c>
      <c r="M1732" t="s">
        <v>26</v>
      </c>
      <c r="N1732" t="s">
        <v>656</v>
      </c>
      <c r="O1732" s="6" t="str">
        <f>VLOOKUP(N1732,TOOLS!H:I,2,0)</f>
        <v>A-200-WM</v>
      </c>
      <c r="P1732" s="6">
        <v>10119180</v>
      </c>
      <c r="Q1732" s="6"/>
      <c r="R1732" s="6" t="str">
        <f>VLOOKUP(O1732,TOOLS!A:B,2,0)</f>
        <v>S5:VIG</v>
      </c>
      <c r="S1732" t="s">
        <v>2250</v>
      </c>
      <c r="T1732" s="2">
        <v>43358</v>
      </c>
      <c r="V1732">
        <v>5404069023</v>
      </c>
      <c r="W1732">
        <v>2</v>
      </c>
      <c r="X1732" s="1">
        <v>35.11</v>
      </c>
      <c r="Y1732" s="1">
        <v>70.22</v>
      </c>
      <c r="Z1732" s="6" t="e">
        <f>VLOOKUP(T1732,TOOLS!E:F,2,0)</f>
        <v>#N/A</v>
      </c>
    </row>
    <row r="1733" spans="1:26" x14ac:dyDescent="0.2">
      <c r="A1733" t="s">
        <v>220</v>
      </c>
      <c r="B1733" t="s">
        <v>7426</v>
      </c>
      <c r="C1733" t="s">
        <v>5989</v>
      </c>
      <c r="D1733" t="s">
        <v>5990</v>
      </c>
      <c r="E1733" t="s">
        <v>2320</v>
      </c>
      <c r="F1733" t="s">
        <v>62</v>
      </c>
      <c r="H1733" t="s">
        <v>5989</v>
      </c>
      <c r="I1733" t="s">
        <v>8579</v>
      </c>
      <c r="J1733" t="s">
        <v>2320</v>
      </c>
      <c r="K1733" t="s">
        <v>62</v>
      </c>
      <c r="L1733" t="s">
        <v>7428</v>
      </c>
      <c r="N1733" t="s">
        <v>656</v>
      </c>
      <c r="O1733" s="6" t="str">
        <f>VLOOKUP(N1733,TOOLS!H:I,2,0)</f>
        <v>A-200-WM</v>
      </c>
      <c r="P1733" s="6"/>
      <c r="Q1733" s="6"/>
      <c r="R1733" s="6" t="str">
        <f>VLOOKUP(O1733,TOOLS!A:B,2,0)</f>
        <v>S5:VIG</v>
      </c>
      <c r="T1733" s="2">
        <v>43369</v>
      </c>
      <c r="U1733" t="s">
        <v>8580</v>
      </c>
      <c r="V1733" t="s">
        <v>8581</v>
      </c>
      <c r="W1733">
        <v>1</v>
      </c>
      <c r="X1733" s="1">
        <v>23.81</v>
      </c>
      <c r="Y1733" s="1">
        <v>23.81</v>
      </c>
      <c r="Z1733" s="6" t="e">
        <f>VLOOKUP(T1733,TOOLS!E:F,2,0)</f>
        <v>#N/A</v>
      </c>
    </row>
    <row r="1734" spans="1:26" x14ac:dyDescent="0.2">
      <c r="A1734" t="s">
        <v>217</v>
      </c>
      <c r="B1734" t="s">
        <v>7570</v>
      </c>
      <c r="C1734" t="s">
        <v>7579</v>
      </c>
      <c r="D1734" t="s">
        <v>7580</v>
      </c>
      <c r="E1734" t="s">
        <v>7581</v>
      </c>
      <c r="F1734" t="s">
        <v>62</v>
      </c>
      <c r="G1734" t="s">
        <v>7582</v>
      </c>
      <c r="H1734" t="s">
        <v>7583</v>
      </c>
      <c r="I1734" t="s">
        <v>7580</v>
      </c>
      <c r="J1734" t="s">
        <v>7581</v>
      </c>
      <c r="K1734" t="s">
        <v>62</v>
      </c>
      <c r="L1734" t="s">
        <v>7582</v>
      </c>
      <c r="N1734" t="s">
        <v>656</v>
      </c>
      <c r="O1734" s="6" t="str">
        <f>VLOOKUP(N1734,TOOLS!H:I,2,0)</f>
        <v>A-200-WM</v>
      </c>
      <c r="P1734" s="6"/>
      <c r="Q1734" s="6"/>
      <c r="R1734" s="6" t="str">
        <f>VLOOKUP(O1734,TOOLS!A:B,2,0)</f>
        <v>S5:VIG</v>
      </c>
      <c r="T1734" s="2">
        <v>43360</v>
      </c>
      <c r="U1734" t="s">
        <v>2297</v>
      </c>
      <c r="V1734" t="s">
        <v>7584</v>
      </c>
      <c r="W1734">
        <v>1</v>
      </c>
      <c r="X1734" s="1">
        <v>31.36</v>
      </c>
      <c r="Y1734" s="1">
        <v>31.36</v>
      </c>
      <c r="Z1734" s="6" t="e">
        <f>VLOOKUP(T1734,TOOLS!E:F,2,0)</f>
        <v>#N/A</v>
      </c>
    </row>
    <row r="1735" spans="1:26" x14ac:dyDescent="0.2">
      <c r="A1735" t="s">
        <v>217</v>
      </c>
      <c r="B1735" t="s">
        <v>7570</v>
      </c>
      <c r="C1735" t="s">
        <v>7579</v>
      </c>
      <c r="D1735" t="s">
        <v>8670</v>
      </c>
      <c r="E1735" t="s">
        <v>8671</v>
      </c>
      <c r="F1735" t="s">
        <v>62</v>
      </c>
      <c r="G1735" t="s">
        <v>8672</v>
      </c>
      <c r="H1735" t="s">
        <v>8673</v>
      </c>
      <c r="I1735" t="s">
        <v>8670</v>
      </c>
      <c r="J1735" t="s">
        <v>8671</v>
      </c>
      <c r="K1735" t="s">
        <v>62</v>
      </c>
      <c r="L1735" t="s">
        <v>8672</v>
      </c>
      <c r="N1735" t="s">
        <v>656</v>
      </c>
      <c r="O1735" s="6" t="str">
        <f>VLOOKUP(N1735,TOOLS!H:I,2,0)</f>
        <v>A-200-WM</v>
      </c>
      <c r="P1735" s="6"/>
      <c r="Q1735" s="6"/>
      <c r="R1735" s="6" t="str">
        <f>VLOOKUP(O1735,TOOLS!A:B,2,0)</f>
        <v>S5:VIG</v>
      </c>
      <c r="T1735" s="2">
        <v>43371</v>
      </c>
      <c r="U1735" t="s">
        <v>2297</v>
      </c>
      <c r="V1735" t="s">
        <v>8674</v>
      </c>
      <c r="W1735">
        <v>2</v>
      </c>
      <c r="X1735" s="1">
        <v>31.36</v>
      </c>
      <c r="Y1735" s="1">
        <v>62.72</v>
      </c>
      <c r="Z1735" s="6" t="e">
        <f>VLOOKUP(T1735,TOOLS!E:F,2,0)</f>
        <v>#N/A</v>
      </c>
    </row>
    <row r="1736" spans="1:26" x14ac:dyDescent="0.2">
      <c r="A1736" t="s">
        <v>217</v>
      </c>
      <c r="B1736" t="s">
        <v>7570</v>
      </c>
      <c r="C1736" t="s">
        <v>4880</v>
      </c>
      <c r="D1736" t="s">
        <v>4881</v>
      </c>
      <c r="E1736" t="s">
        <v>4882</v>
      </c>
      <c r="F1736" t="s">
        <v>73</v>
      </c>
      <c r="G1736" t="s">
        <v>4883</v>
      </c>
      <c r="H1736" t="s">
        <v>4884</v>
      </c>
      <c r="I1736" t="s">
        <v>4881</v>
      </c>
      <c r="J1736" t="s">
        <v>4882</v>
      </c>
      <c r="K1736" t="s">
        <v>73</v>
      </c>
      <c r="L1736" t="s">
        <v>4883</v>
      </c>
      <c r="N1736" t="s">
        <v>656</v>
      </c>
      <c r="O1736" s="6" t="str">
        <f>VLOOKUP(N1736,TOOLS!H:I,2,0)</f>
        <v>A-200-WM</v>
      </c>
      <c r="P1736" s="6"/>
      <c r="Q1736" s="6"/>
      <c r="R1736" s="6" t="str">
        <f>VLOOKUP(O1736,TOOLS!A:B,2,0)</f>
        <v>S5:VIG</v>
      </c>
      <c r="T1736" s="2">
        <v>43347</v>
      </c>
      <c r="U1736" t="s">
        <v>2297</v>
      </c>
      <c r="V1736" t="s">
        <v>5465</v>
      </c>
      <c r="W1736">
        <v>4</v>
      </c>
      <c r="X1736" s="1">
        <v>31.36</v>
      </c>
      <c r="Y1736" s="1">
        <v>125.44</v>
      </c>
      <c r="Z1736" s="6" t="e">
        <f>VLOOKUP(T1736,TOOLS!E:F,2,0)</f>
        <v>#N/A</v>
      </c>
    </row>
    <row r="1737" spans="1:26" x14ac:dyDescent="0.2">
      <c r="A1737" t="s">
        <v>218</v>
      </c>
      <c r="B1737">
        <v>0</v>
      </c>
      <c r="C1737" t="s">
        <v>2446</v>
      </c>
      <c r="D1737" t="s">
        <v>2447</v>
      </c>
      <c r="E1737" t="s">
        <v>2448</v>
      </c>
      <c r="F1737" t="s">
        <v>43</v>
      </c>
      <c r="G1737">
        <v>95131</v>
      </c>
      <c r="H1737" t="s">
        <v>2446</v>
      </c>
      <c r="I1737" t="s">
        <v>5131</v>
      </c>
      <c r="J1737" t="s">
        <v>5132</v>
      </c>
      <c r="K1737" t="s">
        <v>62</v>
      </c>
      <c r="L1737">
        <v>78665</v>
      </c>
      <c r="M1737" t="s">
        <v>26</v>
      </c>
      <c r="N1737" t="s">
        <v>215</v>
      </c>
      <c r="O1737" s="6" t="str">
        <f>VLOOKUP(N1737,TOOLS!H:I,2,0)</f>
        <v>A-27-F</v>
      </c>
      <c r="P1737" s="6">
        <v>10179562</v>
      </c>
      <c r="Q1737" s="6"/>
      <c r="R1737" s="6" t="str">
        <f>VLOOKUP(O1737,TOOLS!A:B,2,0)</f>
        <v>S5:VIG</v>
      </c>
      <c r="S1737" t="s">
        <v>2252</v>
      </c>
      <c r="T1737" s="2">
        <v>43348</v>
      </c>
      <c r="V1737">
        <v>5404024711</v>
      </c>
      <c r="W1737">
        <v>18</v>
      </c>
      <c r="X1737" s="1">
        <v>169.87</v>
      </c>
      <c r="Y1737" s="1">
        <v>3057.66</v>
      </c>
      <c r="Z1737" s="6" t="e">
        <f>VLOOKUP(T1737,TOOLS!E:F,2,0)</f>
        <v>#N/A</v>
      </c>
    </row>
    <row r="1738" spans="1:26" x14ac:dyDescent="0.2">
      <c r="A1738" t="s">
        <v>218</v>
      </c>
      <c r="B1738">
        <v>0</v>
      </c>
      <c r="C1738" t="s">
        <v>4800</v>
      </c>
      <c r="D1738" t="s">
        <v>4801</v>
      </c>
      <c r="E1738" t="s">
        <v>4802</v>
      </c>
      <c r="F1738" t="s">
        <v>97</v>
      </c>
      <c r="G1738">
        <v>55337</v>
      </c>
      <c r="H1738" t="s">
        <v>4800</v>
      </c>
      <c r="I1738" t="s">
        <v>5075</v>
      </c>
      <c r="J1738" t="s">
        <v>5076</v>
      </c>
      <c r="K1738" t="s">
        <v>62</v>
      </c>
      <c r="L1738">
        <v>76011</v>
      </c>
      <c r="M1738" t="s">
        <v>26</v>
      </c>
      <c r="N1738" t="s">
        <v>215</v>
      </c>
      <c r="O1738" s="6" t="str">
        <f>VLOOKUP(N1738,TOOLS!H:I,2,0)</f>
        <v>A-27-F</v>
      </c>
      <c r="P1738" s="6">
        <v>10179562</v>
      </c>
      <c r="Q1738" s="6"/>
      <c r="R1738" s="6" t="str">
        <f>VLOOKUP(O1738,TOOLS!A:B,2,0)</f>
        <v>S5:VIG</v>
      </c>
      <c r="S1738" t="s">
        <v>2252</v>
      </c>
      <c r="T1738" s="2">
        <v>43348</v>
      </c>
      <c r="V1738">
        <v>5404024540</v>
      </c>
      <c r="W1738">
        <v>6</v>
      </c>
      <c r="X1738" s="1">
        <v>170.36</v>
      </c>
      <c r="Y1738" s="1">
        <v>1022.16</v>
      </c>
      <c r="Z1738" s="6" t="e">
        <f>VLOOKUP(T1738,TOOLS!E:F,2,0)</f>
        <v>#N/A</v>
      </c>
    </row>
    <row r="1739" spans="1:26" x14ac:dyDescent="0.2">
      <c r="A1739" t="s">
        <v>218</v>
      </c>
      <c r="B1739">
        <v>0</v>
      </c>
      <c r="C1739" t="s">
        <v>6304</v>
      </c>
      <c r="D1739" t="s">
        <v>6305</v>
      </c>
      <c r="E1739" t="s">
        <v>6306</v>
      </c>
      <c r="F1739" t="s">
        <v>421</v>
      </c>
      <c r="G1739">
        <v>39046</v>
      </c>
      <c r="H1739" t="s">
        <v>6307</v>
      </c>
      <c r="I1739" t="s">
        <v>6308</v>
      </c>
      <c r="J1739" t="s">
        <v>6309</v>
      </c>
      <c r="K1739" t="s">
        <v>421</v>
      </c>
      <c r="L1739">
        <v>39046</v>
      </c>
      <c r="M1739" t="s">
        <v>26</v>
      </c>
      <c r="N1739" t="s">
        <v>215</v>
      </c>
      <c r="O1739" s="6" t="str">
        <f>VLOOKUP(N1739,TOOLS!H:I,2,0)</f>
        <v>A-27-F</v>
      </c>
      <c r="P1739" s="6">
        <v>10179562</v>
      </c>
      <c r="Q1739" s="6"/>
      <c r="R1739" s="6" t="str">
        <f>VLOOKUP(O1739,TOOLS!A:B,2,0)</f>
        <v>S5:VIG</v>
      </c>
      <c r="S1739" t="s">
        <v>2252</v>
      </c>
      <c r="T1739" s="2">
        <v>43357</v>
      </c>
      <c r="V1739">
        <v>5404064016</v>
      </c>
      <c r="W1739">
        <v>2</v>
      </c>
      <c r="X1739" s="1">
        <v>170.56</v>
      </c>
      <c r="Y1739" s="1">
        <v>341.12</v>
      </c>
      <c r="Z1739" s="6" t="e">
        <f>VLOOKUP(T1739,TOOLS!E:F,2,0)</f>
        <v>#N/A</v>
      </c>
    </row>
    <row r="1740" spans="1:26" x14ac:dyDescent="0.2">
      <c r="A1740" t="s">
        <v>218</v>
      </c>
      <c r="B1740">
        <v>0</v>
      </c>
      <c r="C1740" t="s">
        <v>39</v>
      </c>
      <c r="D1740" t="s">
        <v>87</v>
      </c>
      <c r="E1740" t="s">
        <v>88</v>
      </c>
      <c r="F1740" t="s">
        <v>42</v>
      </c>
      <c r="G1740" t="s">
        <v>5176</v>
      </c>
      <c r="H1740" t="s">
        <v>6314</v>
      </c>
      <c r="I1740" t="s">
        <v>6315</v>
      </c>
      <c r="J1740" t="s">
        <v>6316</v>
      </c>
      <c r="K1740" t="s">
        <v>133</v>
      </c>
      <c r="L1740" t="s">
        <v>6317</v>
      </c>
      <c r="M1740" t="s">
        <v>26</v>
      </c>
      <c r="N1740" t="s">
        <v>215</v>
      </c>
      <c r="O1740" s="6" t="str">
        <f>VLOOKUP(N1740,TOOLS!H:I,2,0)</f>
        <v>A-27-F</v>
      </c>
      <c r="P1740" s="6">
        <v>10179562</v>
      </c>
      <c r="Q1740" s="6"/>
      <c r="R1740" s="6" t="str">
        <f>VLOOKUP(O1740,TOOLS!A:B,2,0)</f>
        <v>S5:VIG</v>
      </c>
      <c r="S1740" t="s">
        <v>2252</v>
      </c>
      <c r="T1740" s="2">
        <v>43359</v>
      </c>
      <c r="V1740">
        <v>5404069112</v>
      </c>
      <c r="W1740">
        <v>45</v>
      </c>
      <c r="X1740" s="1">
        <v>169.6</v>
      </c>
      <c r="Y1740" s="1">
        <v>7632</v>
      </c>
      <c r="Z1740" s="6" t="e">
        <f>VLOOKUP(T1740,TOOLS!E:F,2,0)</f>
        <v>#N/A</v>
      </c>
    </row>
    <row r="1741" spans="1:26" x14ac:dyDescent="0.2">
      <c r="A1741" t="s">
        <v>218</v>
      </c>
      <c r="B1741">
        <v>0</v>
      </c>
      <c r="C1741" t="s">
        <v>6405</v>
      </c>
      <c r="D1741" t="s">
        <v>6406</v>
      </c>
      <c r="E1741" t="s">
        <v>6407</v>
      </c>
      <c r="F1741" t="s">
        <v>116</v>
      </c>
      <c r="G1741">
        <v>43085</v>
      </c>
      <c r="H1741" t="s">
        <v>6408</v>
      </c>
      <c r="I1741" t="s">
        <v>6409</v>
      </c>
      <c r="J1741" t="s">
        <v>6410</v>
      </c>
      <c r="K1741" t="s">
        <v>116</v>
      </c>
      <c r="L1741">
        <v>43085</v>
      </c>
      <c r="M1741" t="s">
        <v>26</v>
      </c>
      <c r="N1741" t="s">
        <v>215</v>
      </c>
      <c r="O1741" s="6" t="str">
        <f>VLOOKUP(N1741,TOOLS!H:I,2,0)</f>
        <v>A-27-F</v>
      </c>
      <c r="P1741" s="6">
        <v>10179562</v>
      </c>
      <c r="Q1741" s="6"/>
      <c r="R1741" s="6" t="str">
        <f>VLOOKUP(O1741,TOOLS!A:B,2,0)</f>
        <v>S5:VIG</v>
      </c>
      <c r="S1741" t="s">
        <v>2252</v>
      </c>
      <c r="T1741" s="2">
        <v>43359</v>
      </c>
      <c r="V1741">
        <v>5404069115</v>
      </c>
      <c r="W1741">
        <v>2</v>
      </c>
      <c r="X1741" s="1">
        <v>172.53</v>
      </c>
      <c r="Y1741" s="1">
        <v>345.06</v>
      </c>
      <c r="Z1741" s="6" t="e">
        <f>VLOOKUP(T1741,TOOLS!E:F,2,0)</f>
        <v>#N/A</v>
      </c>
    </row>
    <row r="1742" spans="1:26" x14ac:dyDescent="0.2">
      <c r="A1742" t="s">
        <v>219</v>
      </c>
      <c r="B1742" t="s">
        <v>2266</v>
      </c>
      <c r="C1742" t="s">
        <v>106</v>
      </c>
      <c r="E1742" t="s">
        <v>88</v>
      </c>
      <c r="F1742" t="s">
        <v>42</v>
      </c>
      <c r="G1742">
        <v>60061</v>
      </c>
      <c r="H1742" t="s">
        <v>6424</v>
      </c>
      <c r="J1742" t="s">
        <v>6425</v>
      </c>
      <c r="K1742" t="s">
        <v>66</v>
      </c>
      <c r="L1742">
        <v>16201</v>
      </c>
      <c r="M1742" t="s">
        <v>26</v>
      </c>
      <c r="N1742" t="s">
        <v>215</v>
      </c>
      <c r="O1742" s="6" t="str">
        <f>VLOOKUP(N1742,TOOLS!H:I,2,0)</f>
        <v>A-27-F</v>
      </c>
      <c r="P1742" s="6" t="s">
        <v>6426</v>
      </c>
      <c r="Q1742" s="6"/>
      <c r="R1742" s="6" t="str">
        <f>VLOOKUP(O1742,TOOLS!A:B,2,0)</f>
        <v>S5:VIG</v>
      </c>
      <c r="S1742" t="s">
        <v>2252</v>
      </c>
      <c r="T1742" s="2">
        <v>43360</v>
      </c>
      <c r="V1742">
        <v>97317834</v>
      </c>
      <c r="W1742">
        <v>73</v>
      </c>
      <c r="X1742" s="1">
        <v>159</v>
      </c>
      <c r="Y1742" s="1">
        <v>11607</v>
      </c>
      <c r="Z1742" s="6" t="e">
        <f>VLOOKUP(T1742,TOOLS!E:F,2,0)</f>
        <v>#N/A</v>
      </c>
    </row>
    <row r="1743" spans="1:26" x14ac:dyDescent="0.2">
      <c r="A1743" t="s">
        <v>219</v>
      </c>
      <c r="B1743" t="s">
        <v>2266</v>
      </c>
      <c r="C1743" t="s">
        <v>4784</v>
      </c>
      <c r="E1743" t="s">
        <v>2342</v>
      </c>
      <c r="F1743" t="s">
        <v>42</v>
      </c>
      <c r="G1743">
        <v>60101</v>
      </c>
      <c r="H1743" t="s">
        <v>8443</v>
      </c>
      <c r="J1743" t="s">
        <v>2470</v>
      </c>
      <c r="K1743" t="s">
        <v>49</v>
      </c>
      <c r="L1743" t="s">
        <v>8444</v>
      </c>
      <c r="M1743" t="s">
        <v>26</v>
      </c>
      <c r="N1743" t="s">
        <v>215</v>
      </c>
      <c r="O1743" s="6" t="str">
        <f>VLOOKUP(N1743,TOOLS!H:I,2,0)</f>
        <v>A-27-F</v>
      </c>
      <c r="P1743" s="6" t="s">
        <v>6426</v>
      </c>
      <c r="Q1743" s="6"/>
      <c r="R1743" s="6" t="str">
        <f>VLOOKUP(O1743,TOOLS!A:B,2,0)</f>
        <v>S5:VIG</v>
      </c>
      <c r="S1743" t="s">
        <v>2252</v>
      </c>
      <c r="T1743" s="2">
        <v>43370</v>
      </c>
      <c r="V1743">
        <v>97565866</v>
      </c>
      <c r="W1743">
        <v>2</v>
      </c>
      <c r="X1743" s="1">
        <v>169.6</v>
      </c>
      <c r="Y1743" s="1">
        <v>339.2</v>
      </c>
      <c r="Z1743" s="6" t="e">
        <f>VLOOKUP(T1743,TOOLS!E:F,2,0)</f>
        <v>#N/A</v>
      </c>
    </row>
    <row r="1744" spans="1:26" x14ac:dyDescent="0.2">
      <c r="A1744" t="s">
        <v>218</v>
      </c>
      <c r="B1744">
        <v>0</v>
      </c>
      <c r="C1744" t="s">
        <v>2269</v>
      </c>
      <c r="D1744" t="s">
        <v>2197</v>
      </c>
      <c r="E1744" t="s">
        <v>2198</v>
      </c>
      <c r="F1744" t="s">
        <v>150</v>
      </c>
      <c r="G1744">
        <v>36092</v>
      </c>
      <c r="H1744" t="s">
        <v>2269</v>
      </c>
      <c r="I1744" t="s">
        <v>2197</v>
      </c>
      <c r="J1744" t="s">
        <v>2198</v>
      </c>
      <c r="K1744" t="s">
        <v>150</v>
      </c>
      <c r="L1744">
        <v>36092</v>
      </c>
      <c r="M1744" t="s">
        <v>26</v>
      </c>
      <c r="N1744" t="s">
        <v>215</v>
      </c>
      <c r="O1744" s="6" t="str">
        <f>VLOOKUP(N1744,TOOLS!H:I,2,0)</f>
        <v>A-27-F</v>
      </c>
      <c r="P1744" s="6">
        <v>10179562</v>
      </c>
      <c r="Q1744" s="6"/>
      <c r="R1744" s="6" t="str">
        <f>VLOOKUP(O1744,TOOLS!A:B,2,0)</f>
        <v>S5:VIG</v>
      </c>
      <c r="S1744" t="s">
        <v>2252</v>
      </c>
      <c r="T1744" s="2">
        <v>43372</v>
      </c>
      <c r="V1744">
        <v>5404129171</v>
      </c>
      <c r="W1744">
        <v>5</v>
      </c>
      <c r="X1744" s="1">
        <v>170.94</v>
      </c>
      <c r="Y1744" s="1">
        <v>854.7</v>
      </c>
      <c r="Z1744" s="6" t="e">
        <f>VLOOKUP(T1744,TOOLS!E:F,2,0)</f>
        <v>#N/A</v>
      </c>
    </row>
    <row r="1745" spans="1:26" x14ac:dyDescent="0.2">
      <c r="A1745" t="s">
        <v>220</v>
      </c>
      <c r="B1745" t="s">
        <v>7426</v>
      </c>
      <c r="C1745" t="s">
        <v>5742</v>
      </c>
      <c r="D1745" t="s">
        <v>5743</v>
      </c>
      <c r="E1745" t="s">
        <v>5744</v>
      </c>
      <c r="F1745" t="s">
        <v>45</v>
      </c>
      <c r="H1745" t="s">
        <v>5742</v>
      </c>
      <c r="I1745" t="s">
        <v>5745</v>
      </c>
      <c r="J1745" t="s">
        <v>5744</v>
      </c>
      <c r="K1745" t="s">
        <v>45</v>
      </c>
      <c r="L1745" t="s">
        <v>5746</v>
      </c>
      <c r="N1745" t="s">
        <v>215</v>
      </c>
      <c r="O1745" s="6" t="str">
        <f>VLOOKUP(N1745,TOOLS!H:I,2,0)</f>
        <v>A-27-F</v>
      </c>
      <c r="P1745" s="6"/>
      <c r="Q1745" s="6"/>
      <c r="R1745" s="6" t="str">
        <f>VLOOKUP(O1745,TOOLS!A:B,2,0)</f>
        <v>S5:VIG</v>
      </c>
      <c r="T1745" s="2">
        <v>43371</v>
      </c>
      <c r="V1745" t="s">
        <v>8653</v>
      </c>
      <c r="W1745">
        <v>14</v>
      </c>
      <c r="X1745" s="1">
        <v>159</v>
      </c>
      <c r="Y1745" s="1">
        <v>2226</v>
      </c>
      <c r="Z1745" s="6" t="e">
        <f>VLOOKUP(T1745,TOOLS!E:F,2,0)</f>
        <v>#N/A</v>
      </c>
    </row>
    <row r="1746" spans="1:26" x14ac:dyDescent="0.2">
      <c r="A1746" t="s">
        <v>217</v>
      </c>
      <c r="B1746" t="s">
        <v>7570</v>
      </c>
      <c r="C1746" t="s">
        <v>7940</v>
      </c>
      <c r="D1746" t="s">
        <v>7941</v>
      </c>
      <c r="E1746" t="s">
        <v>7942</v>
      </c>
      <c r="F1746" t="s">
        <v>2350</v>
      </c>
      <c r="G1746" t="s">
        <v>7943</v>
      </c>
      <c r="H1746" t="s">
        <v>7944</v>
      </c>
      <c r="I1746" t="s">
        <v>7941</v>
      </c>
      <c r="J1746" t="s">
        <v>7942</v>
      </c>
      <c r="K1746" t="s">
        <v>2350</v>
      </c>
      <c r="L1746" t="s">
        <v>7943</v>
      </c>
      <c r="N1746" t="s">
        <v>215</v>
      </c>
      <c r="O1746" s="6" t="str">
        <f>VLOOKUP(N1746,TOOLS!H:I,2,0)</f>
        <v>A-27-F</v>
      </c>
      <c r="P1746" s="6"/>
      <c r="Q1746" s="6"/>
      <c r="R1746" s="6" t="str">
        <f>VLOOKUP(O1746,TOOLS!A:B,2,0)</f>
        <v>S5:VIG</v>
      </c>
      <c r="T1746" s="2">
        <v>43362</v>
      </c>
      <c r="U1746" t="s">
        <v>2297</v>
      </c>
      <c r="V1746" t="s">
        <v>7945</v>
      </c>
      <c r="W1746">
        <v>1</v>
      </c>
      <c r="X1746" s="1">
        <v>169.6</v>
      </c>
      <c r="Y1746" s="1">
        <v>169.6</v>
      </c>
      <c r="Z1746" s="6" t="e">
        <f>VLOOKUP(T1746,TOOLS!E:F,2,0)</f>
        <v>#N/A</v>
      </c>
    </row>
    <row r="1747" spans="1:26" x14ac:dyDescent="0.2">
      <c r="A1747" t="s">
        <v>218</v>
      </c>
      <c r="B1747">
        <v>0</v>
      </c>
      <c r="C1747" t="s">
        <v>6304</v>
      </c>
      <c r="D1747" t="s">
        <v>6305</v>
      </c>
      <c r="E1747" t="s">
        <v>6306</v>
      </c>
      <c r="F1747" t="s">
        <v>421</v>
      </c>
      <c r="G1747">
        <v>39046</v>
      </c>
      <c r="H1747" t="s">
        <v>6307</v>
      </c>
      <c r="I1747" t="s">
        <v>6308</v>
      </c>
      <c r="J1747" t="s">
        <v>6309</v>
      </c>
      <c r="K1747" t="s">
        <v>421</v>
      </c>
      <c r="L1747">
        <v>39046</v>
      </c>
      <c r="M1747" t="s">
        <v>26</v>
      </c>
      <c r="N1747" t="s">
        <v>1056</v>
      </c>
      <c r="O1747" s="6" t="str">
        <f>VLOOKUP(N1747,TOOLS!H:I,2,0)</f>
        <v>A-28-F</v>
      </c>
      <c r="P1747" s="6">
        <v>10184764</v>
      </c>
      <c r="Q1747" s="6"/>
      <c r="R1747" s="6" t="str">
        <f>VLOOKUP(O1747,TOOLS!A:B,2,0)</f>
        <v>S5:VIG</v>
      </c>
      <c r="S1747" t="s">
        <v>2252</v>
      </c>
      <c r="T1747" s="2">
        <v>43357</v>
      </c>
      <c r="V1747">
        <v>5404064016</v>
      </c>
      <c r="W1747">
        <v>5</v>
      </c>
      <c r="X1747" s="1">
        <v>170.41</v>
      </c>
      <c r="Y1747" s="1">
        <v>852.05</v>
      </c>
      <c r="Z1747" s="6" t="e">
        <f>VLOOKUP(T1747,TOOLS!E:F,2,0)</f>
        <v>#N/A</v>
      </c>
    </row>
    <row r="1748" spans="1:26" x14ac:dyDescent="0.2">
      <c r="A1748" t="s">
        <v>218</v>
      </c>
      <c r="B1748">
        <v>0</v>
      </c>
      <c r="C1748" t="s">
        <v>5043</v>
      </c>
      <c r="D1748" t="s">
        <v>5044</v>
      </c>
      <c r="E1748" t="s">
        <v>5045</v>
      </c>
      <c r="F1748" t="s">
        <v>152</v>
      </c>
      <c r="G1748" t="s">
        <v>5217</v>
      </c>
      <c r="H1748" t="s">
        <v>2259</v>
      </c>
      <c r="I1748" t="s">
        <v>2391</v>
      </c>
      <c r="J1748" t="s">
        <v>103</v>
      </c>
      <c r="K1748" t="s">
        <v>97</v>
      </c>
      <c r="L1748" t="s">
        <v>5299</v>
      </c>
      <c r="M1748" t="s">
        <v>26</v>
      </c>
      <c r="N1748" t="s">
        <v>1056</v>
      </c>
      <c r="O1748" s="6" t="str">
        <f>VLOOKUP(N1748,TOOLS!H:I,2,0)</f>
        <v>A-28-F</v>
      </c>
      <c r="P1748" s="6">
        <v>10184764</v>
      </c>
      <c r="Q1748" s="6"/>
      <c r="R1748" s="6" t="str">
        <f>VLOOKUP(O1748,TOOLS!A:B,2,0)</f>
        <v>S5:VIG</v>
      </c>
      <c r="S1748" t="s">
        <v>2252</v>
      </c>
      <c r="T1748" s="2">
        <v>43365</v>
      </c>
      <c r="V1748">
        <v>5404097437</v>
      </c>
      <c r="W1748">
        <v>11</v>
      </c>
      <c r="X1748" s="1">
        <v>170.04</v>
      </c>
      <c r="Y1748" s="1">
        <v>1870.44</v>
      </c>
      <c r="Z1748" s="6" t="e">
        <f>VLOOKUP(T1748,TOOLS!E:F,2,0)</f>
        <v>#N/A</v>
      </c>
    </row>
    <row r="1749" spans="1:26" x14ac:dyDescent="0.2">
      <c r="A1749" t="s">
        <v>218</v>
      </c>
      <c r="B1749">
        <v>0</v>
      </c>
      <c r="C1749" t="s">
        <v>2428</v>
      </c>
      <c r="D1749" t="s">
        <v>2292</v>
      </c>
      <c r="E1749" t="s">
        <v>47</v>
      </c>
      <c r="F1749" t="s">
        <v>25</v>
      </c>
      <c r="G1749">
        <v>29063</v>
      </c>
      <c r="H1749" t="s">
        <v>5257</v>
      </c>
      <c r="I1749" t="s">
        <v>5258</v>
      </c>
      <c r="J1749" t="s">
        <v>5259</v>
      </c>
      <c r="K1749" t="s">
        <v>175</v>
      </c>
      <c r="L1749">
        <v>30901</v>
      </c>
      <c r="M1749" t="s">
        <v>26</v>
      </c>
      <c r="N1749" t="s">
        <v>1454</v>
      </c>
      <c r="O1749" s="6" t="str">
        <f>VLOOKUP(N1749,TOOLS!H:I,2,0)</f>
        <v>A-28-Z</v>
      </c>
      <c r="P1749" s="6">
        <v>10166508</v>
      </c>
      <c r="Q1749" s="6"/>
      <c r="R1749" s="6" t="str">
        <f>VLOOKUP(O1749,TOOLS!A:B,2,0)</f>
        <v>S5:VIG</v>
      </c>
      <c r="S1749" t="s">
        <v>2250</v>
      </c>
      <c r="T1749" s="2">
        <v>43350</v>
      </c>
      <c r="V1749">
        <v>5404035670</v>
      </c>
      <c r="W1749">
        <v>7</v>
      </c>
      <c r="X1749" s="1">
        <v>532.36</v>
      </c>
      <c r="Y1749" s="1">
        <v>3726.52</v>
      </c>
      <c r="Z1749" s="6" t="e">
        <f>VLOOKUP(T1749,TOOLS!E:F,2,0)</f>
        <v>#N/A</v>
      </c>
    </row>
    <row r="1750" spans="1:26" x14ac:dyDescent="0.2">
      <c r="A1750" t="s">
        <v>218</v>
      </c>
      <c r="B1750">
        <v>0</v>
      </c>
      <c r="C1750" t="s">
        <v>2443</v>
      </c>
      <c r="D1750" t="s">
        <v>5253</v>
      </c>
      <c r="E1750" t="s">
        <v>2444</v>
      </c>
      <c r="F1750" t="s">
        <v>2358</v>
      </c>
      <c r="G1750">
        <v>98001</v>
      </c>
      <c r="H1750" t="s">
        <v>5254</v>
      </c>
      <c r="I1750" t="s">
        <v>5255</v>
      </c>
      <c r="J1750" t="s">
        <v>5256</v>
      </c>
      <c r="K1750" t="s">
        <v>63</v>
      </c>
      <c r="L1750">
        <v>8215</v>
      </c>
      <c r="M1750" t="s">
        <v>26</v>
      </c>
      <c r="N1750" t="s">
        <v>1454</v>
      </c>
      <c r="O1750" s="6" t="str">
        <f>VLOOKUP(N1750,TOOLS!H:I,2,0)</f>
        <v>A-28-Z</v>
      </c>
      <c r="P1750" s="6">
        <v>10166508</v>
      </c>
      <c r="Q1750" s="6"/>
      <c r="R1750" s="6" t="str">
        <f>VLOOKUP(O1750,TOOLS!A:B,2,0)</f>
        <v>S5:VIG</v>
      </c>
      <c r="S1750" t="s">
        <v>2250</v>
      </c>
      <c r="T1750" s="2">
        <v>43350</v>
      </c>
      <c r="V1750">
        <v>5404037826</v>
      </c>
      <c r="W1750">
        <v>2</v>
      </c>
      <c r="X1750" s="1">
        <v>531.20000000000005</v>
      </c>
      <c r="Y1750" s="1">
        <v>1062.4000000000001</v>
      </c>
      <c r="Z1750" s="6" t="e">
        <f>VLOOKUP(T1750,TOOLS!E:F,2,0)</f>
        <v>#N/A</v>
      </c>
    </row>
    <row r="1751" spans="1:26" x14ac:dyDescent="0.2">
      <c r="A1751" t="s">
        <v>220</v>
      </c>
      <c r="B1751" t="s">
        <v>7426</v>
      </c>
      <c r="C1751" t="s">
        <v>5989</v>
      </c>
      <c r="D1751" t="s">
        <v>5990</v>
      </c>
      <c r="E1751" t="s">
        <v>2320</v>
      </c>
      <c r="F1751" t="s">
        <v>62</v>
      </c>
      <c r="H1751" t="s">
        <v>5989</v>
      </c>
      <c r="I1751" t="s">
        <v>8579</v>
      </c>
      <c r="J1751" t="s">
        <v>2320</v>
      </c>
      <c r="K1751" t="s">
        <v>62</v>
      </c>
      <c r="L1751" t="s">
        <v>7428</v>
      </c>
      <c r="N1751" t="s">
        <v>1454</v>
      </c>
      <c r="O1751" s="6" t="str">
        <f>VLOOKUP(N1751,TOOLS!H:I,2,0)</f>
        <v>A-28-Z</v>
      </c>
      <c r="P1751" s="6"/>
      <c r="Q1751" s="6"/>
      <c r="R1751" s="6" t="str">
        <f>VLOOKUP(O1751,TOOLS!A:B,2,0)</f>
        <v>S5:VIG</v>
      </c>
      <c r="T1751" s="2">
        <v>43369</v>
      </c>
      <c r="U1751" t="s">
        <v>8580</v>
      </c>
      <c r="V1751" t="s">
        <v>8581</v>
      </c>
      <c r="W1751">
        <v>4</v>
      </c>
      <c r="X1751" s="1">
        <v>403.34000000000003</v>
      </c>
      <c r="Y1751" s="1">
        <v>1613.3600000000001</v>
      </c>
      <c r="Z1751" s="6" t="e">
        <f>VLOOKUP(T1751,TOOLS!E:F,2,0)</f>
        <v>#N/A</v>
      </c>
    </row>
    <row r="1752" spans="1:26" x14ac:dyDescent="0.2">
      <c r="A1752" t="s">
        <v>218</v>
      </c>
      <c r="B1752">
        <v>0</v>
      </c>
      <c r="C1752" t="s">
        <v>2354</v>
      </c>
      <c r="D1752" t="s">
        <v>2355</v>
      </c>
      <c r="E1752" t="s">
        <v>2353</v>
      </c>
      <c r="F1752" t="s">
        <v>62</v>
      </c>
      <c r="G1752">
        <v>75010</v>
      </c>
      <c r="H1752" t="s">
        <v>2354</v>
      </c>
      <c r="I1752" t="s">
        <v>2404</v>
      </c>
      <c r="J1752" t="s">
        <v>2396</v>
      </c>
      <c r="K1752" t="s">
        <v>62</v>
      </c>
      <c r="L1752">
        <v>75010</v>
      </c>
      <c r="M1752" t="s">
        <v>26</v>
      </c>
      <c r="N1752" t="s">
        <v>1678</v>
      </c>
      <c r="O1752" s="6" t="str">
        <f>VLOOKUP(N1752,TOOLS!H:I,2,0)</f>
        <v>A-300</v>
      </c>
      <c r="P1752" s="6">
        <v>10172525</v>
      </c>
      <c r="Q1752" s="6"/>
      <c r="R1752" s="6" t="str">
        <f>VLOOKUP(O1752,TOOLS!A:B,2,0)</f>
        <v>S5:VIG</v>
      </c>
      <c r="S1752" t="s">
        <v>2250</v>
      </c>
      <c r="T1752" s="2">
        <v>43348</v>
      </c>
      <c r="V1752">
        <v>5404024549</v>
      </c>
      <c r="W1752">
        <v>1</v>
      </c>
      <c r="X1752" s="1">
        <v>1103.01</v>
      </c>
      <c r="Y1752" s="1">
        <v>1103.01</v>
      </c>
      <c r="Z1752" s="6" t="e">
        <f>VLOOKUP(T1752,TOOLS!E:F,2,0)</f>
        <v>#N/A</v>
      </c>
    </row>
    <row r="1753" spans="1:26" x14ac:dyDescent="0.2">
      <c r="A1753" t="s">
        <v>218</v>
      </c>
      <c r="B1753">
        <v>0</v>
      </c>
      <c r="C1753" t="s">
        <v>2443</v>
      </c>
      <c r="D1753" t="s">
        <v>5253</v>
      </c>
      <c r="E1753" t="s">
        <v>2444</v>
      </c>
      <c r="F1753" t="s">
        <v>2358</v>
      </c>
      <c r="G1753">
        <v>98001</v>
      </c>
      <c r="H1753" t="s">
        <v>5254</v>
      </c>
      <c r="I1753" t="s">
        <v>5255</v>
      </c>
      <c r="J1753" t="s">
        <v>5256</v>
      </c>
      <c r="K1753" t="s">
        <v>63</v>
      </c>
      <c r="L1753">
        <v>8215</v>
      </c>
      <c r="M1753" t="s">
        <v>26</v>
      </c>
      <c r="N1753" t="s">
        <v>1678</v>
      </c>
      <c r="O1753" s="6" t="str">
        <f>VLOOKUP(N1753,TOOLS!H:I,2,0)</f>
        <v>A-300</v>
      </c>
      <c r="P1753" s="6">
        <v>10172525</v>
      </c>
      <c r="Q1753" s="6"/>
      <c r="R1753" s="6" t="str">
        <f>VLOOKUP(O1753,TOOLS!A:B,2,0)</f>
        <v>S5:VIG</v>
      </c>
      <c r="S1753" t="s">
        <v>2250</v>
      </c>
      <c r="T1753" s="2">
        <v>43350</v>
      </c>
      <c r="V1753">
        <v>5404037826</v>
      </c>
      <c r="W1753">
        <v>4</v>
      </c>
      <c r="X1753" s="1">
        <v>1100.8</v>
      </c>
      <c r="Y1753" s="1">
        <v>4403.2</v>
      </c>
      <c r="Z1753" s="6" t="e">
        <f>VLOOKUP(T1753,TOOLS!E:F,2,0)</f>
        <v>#N/A</v>
      </c>
    </row>
    <row r="1754" spans="1:26" x14ac:dyDescent="0.2">
      <c r="A1754" t="s">
        <v>218</v>
      </c>
      <c r="B1754">
        <v>0</v>
      </c>
      <c r="C1754" t="s">
        <v>2269</v>
      </c>
      <c r="D1754" t="s">
        <v>2197</v>
      </c>
      <c r="E1754" t="s">
        <v>2198</v>
      </c>
      <c r="F1754" t="s">
        <v>150</v>
      </c>
      <c r="G1754">
        <v>36092</v>
      </c>
      <c r="H1754" t="s">
        <v>5300</v>
      </c>
      <c r="I1754" t="s">
        <v>4754</v>
      </c>
      <c r="J1754" t="s">
        <v>4755</v>
      </c>
      <c r="K1754" t="s">
        <v>150</v>
      </c>
      <c r="L1754">
        <v>36106</v>
      </c>
      <c r="M1754" t="s">
        <v>26</v>
      </c>
      <c r="N1754" t="s">
        <v>1678</v>
      </c>
      <c r="O1754" s="6" t="str">
        <f>VLOOKUP(N1754,TOOLS!H:I,2,0)</f>
        <v>A-300</v>
      </c>
      <c r="P1754" s="6">
        <v>10172525</v>
      </c>
      <c r="Q1754" s="6"/>
      <c r="R1754" s="6" t="str">
        <f>VLOOKUP(O1754,TOOLS!A:B,2,0)</f>
        <v>S5:VIG</v>
      </c>
      <c r="S1754" t="s">
        <v>2250</v>
      </c>
      <c r="T1754" s="2">
        <v>43351</v>
      </c>
      <c r="V1754">
        <v>5404041116</v>
      </c>
      <c r="W1754">
        <v>1</v>
      </c>
      <c r="X1754" s="1">
        <v>1105.47</v>
      </c>
      <c r="Y1754" s="1">
        <v>1105.47</v>
      </c>
      <c r="Z1754" s="6" t="e">
        <f>VLOOKUP(T1754,TOOLS!E:F,2,0)</f>
        <v>#N/A</v>
      </c>
    </row>
    <row r="1755" spans="1:26" x14ac:dyDescent="0.2">
      <c r="A1755" t="s">
        <v>219</v>
      </c>
      <c r="B1755" t="s">
        <v>2266</v>
      </c>
      <c r="C1755" t="s">
        <v>106</v>
      </c>
      <c r="E1755" t="s">
        <v>88</v>
      </c>
      <c r="F1755" t="s">
        <v>42</v>
      </c>
      <c r="G1755">
        <v>60061</v>
      </c>
      <c r="H1755" t="s">
        <v>6417</v>
      </c>
      <c r="J1755" t="s">
        <v>6418</v>
      </c>
      <c r="K1755" t="s">
        <v>133</v>
      </c>
      <c r="L1755">
        <v>53214</v>
      </c>
      <c r="M1755" t="s">
        <v>26</v>
      </c>
      <c r="N1755" t="s">
        <v>1678</v>
      </c>
      <c r="O1755" s="6" t="str">
        <f>VLOOKUP(N1755,TOOLS!H:I,2,0)</f>
        <v>A-300</v>
      </c>
      <c r="P1755" s="6" t="s">
        <v>6427</v>
      </c>
      <c r="Q1755" s="6"/>
      <c r="R1755" s="6" t="str">
        <f>VLOOKUP(O1755,TOOLS!A:B,2,0)</f>
        <v>S5:VIG</v>
      </c>
      <c r="S1755" t="s">
        <v>2250</v>
      </c>
      <c r="T1755" s="2">
        <v>43360</v>
      </c>
      <c r="V1755">
        <v>97317847</v>
      </c>
      <c r="W1755">
        <v>1</v>
      </c>
      <c r="X1755" s="1">
        <v>1032</v>
      </c>
      <c r="Y1755" s="1">
        <v>1032</v>
      </c>
      <c r="Z1755" s="6" t="e">
        <f>VLOOKUP(T1755,TOOLS!E:F,2,0)</f>
        <v>#N/A</v>
      </c>
    </row>
    <row r="1756" spans="1:26" x14ac:dyDescent="0.2">
      <c r="A1756" t="s">
        <v>219</v>
      </c>
      <c r="B1756" t="s">
        <v>2266</v>
      </c>
      <c r="C1756" t="s">
        <v>106</v>
      </c>
      <c r="D1756" t="s">
        <v>7003</v>
      </c>
      <c r="E1756" t="s">
        <v>88</v>
      </c>
      <c r="F1756" t="s">
        <v>42</v>
      </c>
      <c r="G1756">
        <v>60061</v>
      </c>
      <c r="H1756" t="s">
        <v>7004</v>
      </c>
      <c r="I1756" t="s">
        <v>7005</v>
      </c>
      <c r="J1756" t="s">
        <v>7006</v>
      </c>
      <c r="K1756" t="s">
        <v>54</v>
      </c>
      <c r="L1756">
        <v>70471</v>
      </c>
      <c r="M1756" t="s">
        <v>26</v>
      </c>
      <c r="N1756" t="s">
        <v>1678</v>
      </c>
      <c r="O1756" s="6" t="str">
        <f>VLOOKUP(N1756,TOOLS!H:I,2,0)</f>
        <v>A-300</v>
      </c>
      <c r="P1756" s="6" t="s">
        <v>6427</v>
      </c>
      <c r="Q1756" s="6"/>
      <c r="R1756" s="6" t="str">
        <f>VLOOKUP(O1756,TOOLS!A:B,2,0)</f>
        <v>S5:VIG</v>
      </c>
      <c r="S1756" t="s">
        <v>2250</v>
      </c>
      <c r="T1756" s="2">
        <v>43361</v>
      </c>
      <c r="V1756">
        <v>97349113</v>
      </c>
      <c r="W1756">
        <v>1</v>
      </c>
      <c r="X1756" s="1">
        <v>1032</v>
      </c>
      <c r="Y1756" s="1">
        <v>1032</v>
      </c>
      <c r="Z1756" s="6" t="e">
        <f>VLOOKUP(T1756,TOOLS!E:F,2,0)</f>
        <v>#N/A</v>
      </c>
    </row>
    <row r="1757" spans="1:26" x14ac:dyDescent="0.2">
      <c r="A1757" t="s">
        <v>220</v>
      </c>
      <c r="B1757" t="s">
        <v>7430</v>
      </c>
      <c r="C1757" t="s">
        <v>7431</v>
      </c>
      <c r="D1757" t="s">
        <v>7432</v>
      </c>
      <c r="E1757" t="s">
        <v>7433</v>
      </c>
      <c r="F1757" t="s">
        <v>97</v>
      </c>
      <c r="H1757" t="s">
        <v>7431</v>
      </c>
      <c r="I1757" t="s">
        <v>7434</v>
      </c>
      <c r="J1757" t="s">
        <v>7433</v>
      </c>
      <c r="K1757" t="s">
        <v>97</v>
      </c>
      <c r="L1757" t="s">
        <v>7435</v>
      </c>
      <c r="N1757" t="s">
        <v>1678</v>
      </c>
      <c r="O1757" s="6" t="str">
        <f>VLOOKUP(N1757,TOOLS!H:I,2,0)</f>
        <v>A-300</v>
      </c>
      <c r="P1757" s="6"/>
      <c r="Q1757" s="6"/>
      <c r="R1757" s="6" t="str">
        <f>VLOOKUP(O1757,TOOLS!A:B,2,0)</f>
        <v>S5:VIG</v>
      </c>
      <c r="T1757" s="2">
        <v>43364</v>
      </c>
      <c r="V1757" t="s">
        <v>7436</v>
      </c>
      <c r="W1757">
        <v>1</v>
      </c>
      <c r="X1757" s="1">
        <v>1100.8</v>
      </c>
      <c r="Y1757" s="1">
        <v>1100.8</v>
      </c>
      <c r="Z1757" s="6" t="e">
        <f>VLOOKUP(T1757,TOOLS!E:F,2,0)</f>
        <v>#N/A</v>
      </c>
    </row>
    <row r="1758" spans="1:26" x14ac:dyDescent="0.2">
      <c r="A1758" t="s">
        <v>217</v>
      </c>
      <c r="B1758" t="s">
        <v>7570</v>
      </c>
      <c r="C1758" t="s">
        <v>6840</v>
      </c>
      <c r="D1758" t="s">
        <v>6841</v>
      </c>
      <c r="E1758" t="s">
        <v>2407</v>
      </c>
      <c r="F1758" t="s">
        <v>62</v>
      </c>
      <c r="G1758" t="s">
        <v>6842</v>
      </c>
      <c r="H1758" t="s">
        <v>6843</v>
      </c>
      <c r="I1758" t="s">
        <v>6841</v>
      </c>
      <c r="J1758" t="s">
        <v>2407</v>
      </c>
      <c r="K1758" t="s">
        <v>62</v>
      </c>
      <c r="L1758" t="s">
        <v>6842</v>
      </c>
      <c r="N1758" t="s">
        <v>1134</v>
      </c>
      <c r="O1758" s="6" t="str">
        <f>VLOOKUP(N1758,TOOLS!H:I,2,0)</f>
        <v>A-34</v>
      </c>
      <c r="P1758" s="6"/>
      <c r="Q1758" s="6"/>
      <c r="R1758" s="6" t="str">
        <f>VLOOKUP(O1758,TOOLS!A:B,2,0)</f>
        <v>S5:VIG</v>
      </c>
      <c r="T1758" s="2">
        <v>43356</v>
      </c>
      <c r="U1758" t="s">
        <v>2297</v>
      </c>
      <c r="V1758" t="s">
        <v>6844</v>
      </c>
      <c r="W1758">
        <v>1</v>
      </c>
      <c r="X1758" s="1">
        <v>240</v>
      </c>
      <c r="Y1758" s="1">
        <v>240</v>
      </c>
      <c r="Z1758" s="6" t="e">
        <f>VLOOKUP(T1758,TOOLS!E:F,2,0)</f>
        <v>#N/A</v>
      </c>
    </row>
    <row r="1759" spans="1:26" x14ac:dyDescent="0.2">
      <c r="A1759" t="s">
        <v>217</v>
      </c>
      <c r="B1759" t="s">
        <v>7570</v>
      </c>
      <c r="C1759" t="s">
        <v>6570</v>
      </c>
      <c r="D1759" t="s">
        <v>6571</v>
      </c>
      <c r="E1759" t="s">
        <v>2407</v>
      </c>
      <c r="F1759" t="s">
        <v>62</v>
      </c>
      <c r="G1759" t="s">
        <v>6572</v>
      </c>
      <c r="H1759" t="s">
        <v>6573</v>
      </c>
      <c r="I1759" t="s">
        <v>6571</v>
      </c>
      <c r="J1759" t="s">
        <v>2407</v>
      </c>
      <c r="K1759" t="s">
        <v>62</v>
      </c>
      <c r="L1759" t="s">
        <v>6572</v>
      </c>
      <c r="N1759" t="s">
        <v>589</v>
      </c>
      <c r="O1759" s="6" t="str">
        <f>VLOOKUP(N1759,TOOLS!H:I,2,0)</f>
        <v>A-34-CAPMETAL</v>
      </c>
      <c r="P1759" s="6"/>
      <c r="Q1759" s="6"/>
      <c r="R1759" s="6" t="str">
        <f>VLOOKUP(O1759,TOOLS!A:B,2,0)</f>
        <v>S5:VIG</v>
      </c>
      <c r="T1759" s="2">
        <v>43356</v>
      </c>
      <c r="U1759" t="s">
        <v>2297</v>
      </c>
      <c r="V1759" t="s">
        <v>7571</v>
      </c>
      <c r="W1759">
        <v>13</v>
      </c>
      <c r="X1759" s="1">
        <v>11.42</v>
      </c>
      <c r="Y1759" s="1">
        <v>148.46</v>
      </c>
      <c r="Z1759" s="6" t="e">
        <f>VLOOKUP(T1759,TOOLS!E:F,2,0)</f>
        <v>#N/A</v>
      </c>
    </row>
    <row r="1760" spans="1:26" x14ac:dyDescent="0.2">
      <c r="A1760" t="s">
        <v>217</v>
      </c>
      <c r="B1760" t="s">
        <v>7570</v>
      </c>
      <c r="C1760" t="s">
        <v>7914</v>
      </c>
      <c r="D1760" t="s">
        <v>7915</v>
      </c>
      <c r="E1760" t="s">
        <v>7916</v>
      </c>
      <c r="F1760" t="s">
        <v>73</v>
      </c>
      <c r="G1760" t="s">
        <v>7917</v>
      </c>
      <c r="H1760" t="s">
        <v>7918</v>
      </c>
      <c r="I1760" t="s">
        <v>7915</v>
      </c>
      <c r="J1760" t="s">
        <v>7916</v>
      </c>
      <c r="K1760" t="s">
        <v>73</v>
      </c>
      <c r="L1760" t="s">
        <v>7917</v>
      </c>
      <c r="N1760" t="s">
        <v>589</v>
      </c>
      <c r="O1760" s="6" t="str">
        <f>VLOOKUP(N1760,TOOLS!H:I,2,0)</f>
        <v>A-34-CAPMETAL</v>
      </c>
      <c r="P1760" s="6"/>
      <c r="Q1760" s="6"/>
      <c r="R1760" s="6" t="str">
        <f>VLOOKUP(O1760,TOOLS!A:B,2,0)</f>
        <v>S5:VIG</v>
      </c>
      <c r="T1760" s="2">
        <v>43356</v>
      </c>
      <c r="U1760" t="s">
        <v>2297</v>
      </c>
      <c r="V1760" t="s">
        <v>7919</v>
      </c>
      <c r="W1760">
        <v>11</v>
      </c>
      <c r="X1760" s="1">
        <v>11.42</v>
      </c>
      <c r="Y1760" s="1">
        <v>125.62</v>
      </c>
      <c r="Z1760" s="6" t="e">
        <f>VLOOKUP(T1760,TOOLS!E:F,2,0)</f>
        <v>#N/A</v>
      </c>
    </row>
    <row r="1761" spans="1:26" x14ac:dyDescent="0.2">
      <c r="A1761" t="s">
        <v>219</v>
      </c>
      <c r="B1761" t="s">
        <v>2266</v>
      </c>
      <c r="C1761" t="s">
        <v>6428</v>
      </c>
      <c r="D1761" t="s">
        <v>2241</v>
      </c>
      <c r="E1761" t="s">
        <v>6429</v>
      </c>
      <c r="F1761" t="s">
        <v>63</v>
      </c>
      <c r="G1761">
        <v>8873</v>
      </c>
      <c r="H1761" t="s">
        <v>6430</v>
      </c>
      <c r="I1761" t="s">
        <v>6431</v>
      </c>
      <c r="J1761" t="s">
        <v>6432</v>
      </c>
      <c r="K1761" t="s">
        <v>62</v>
      </c>
      <c r="L1761">
        <v>78834</v>
      </c>
      <c r="M1761" t="s">
        <v>26</v>
      </c>
      <c r="N1761" t="s">
        <v>1139</v>
      </c>
      <c r="O1761" s="6" t="str">
        <f>VLOOKUP(N1761,TOOLS!H:I,2,0)</f>
        <v>A-37-F</v>
      </c>
      <c r="P1761" s="6" t="s">
        <v>6433</v>
      </c>
      <c r="Q1761" s="6"/>
      <c r="R1761" s="6" t="str">
        <f>VLOOKUP(O1761,TOOLS!A:B,2,0)</f>
        <v>S5:VIG</v>
      </c>
      <c r="S1761" t="s">
        <v>2250</v>
      </c>
      <c r="T1761" s="2">
        <v>43360</v>
      </c>
      <c r="V1761">
        <v>97317827</v>
      </c>
      <c r="W1761">
        <v>1</v>
      </c>
      <c r="X1761" s="1">
        <v>225</v>
      </c>
      <c r="Y1761" s="1">
        <v>225</v>
      </c>
      <c r="Z1761" s="6" t="e">
        <f>VLOOKUP(T1761,TOOLS!E:F,2,0)</f>
        <v>#N/A</v>
      </c>
    </row>
    <row r="1762" spans="1:26" x14ac:dyDescent="0.2">
      <c r="A1762" t="s">
        <v>219</v>
      </c>
      <c r="B1762" t="s">
        <v>2266</v>
      </c>
      <c r="C1762" t="s">
        <v>106</v>
      </c>
      <c r="D1762" t="s">
        <v>2241</v>
      </c>
      <c r="E1762" t="s">
        <v>88</v>
      </c>
      <c r="F1762" t="s">
        <v>42</v>
      </c>
      <c r="G1762">
        <v>60061</v>
      </c>
      <c r="H1762" t="s">
        <v>7439</v>
      </c>
      <c r="I1762" t="s">
        <v>7440</v>
      </c>
      <c r="J1762" t="s">
        <v>7441</v>
      </c>
      <c r="K1762" t="s">
        <v>62</v>
      </c>
      <c r="L1762">
        <v>78028</v>
      </c>
      <c r="M1762" t="s">
        <v>26</v>
      </c>
      <c r="N1762" t="s">
        <v>1139</v>
      </c>
      <c r="O1762" s="6" t="str">
        <f>VLOOKUP(N1762,TOOLS!H:I,2,0)</f>
        <v>A-37-F</v>
      </c>
      <c r="P1762" s="6" t="s">
        <v>6433</v>
      </c>
      <c r="Q1762" s="6"/>
      <c r="R1762" s="6" t="str">
        <f>VLOOKUP(O1762,TOOLS!A:B,2,0)</f>
        <v>S5:VIG</v>
      </c>
      <c r="S1762" t="s">
        <v>2250</v>
      </c>
      <c r="T1762" s="2">
        <v>43364</v>
      </c>
      <c r="V1762">
        <v>97407924</v>
      </c>
      <c r="W1762">
        <v>1</v>
      </c>
      <c r="X1762" s="1">
        <v>225</v>
      </c>
      <c r="Y1762" s="1">
        <v>225</v>
      </c>
      <c r="Z1762" s="6" t="e">
        <f>VLOOKUP(T1762,TOOLS!E:F,2,0)</f>
        <v>#N/A</v>
      </c>
    </row>
    <row r="1763" spans="1:26" x14ac:dyDescent="0.2">
      <c r="A1763" t="s">
        <v>218</v>
      </c>
      <c r="B1763">
        <v>0</v>
      </c>
      <c r="C1763" t="s">
        <v>2405</v>
      </c>
      <c r="D1763" t="s">
        <v>6411</v>
      </c>
      <c r="E1763" t="s">
        <v>2406</v>
      </c>
      <c r="F1763" t="s">
        <v>43</v>
      </c>
      <c r="G1763">
        <v>90245</v>
      </c>
      <c r="H1763" t="s">
        <v>7437</v>
      </c>
      <c r="I1763" t="s">
        <v>7438</v>
      </c>
      <c r="J1763" t="s">
        <v>5968</v>
      </c>
      <c r="K1763" t="s">
        <v>42</v>
      </c>
      <c r="L1763">
        <v>62703</v>
      </c>
      <c r="M1763" t="s">
        <v>26</v>
      </c>
      <c r="N1763" t="s">
        <v>1139</v>
      </c>
      <c r="O1763" s="6" t="str">
        <f>VLOOKUP(N1763,TOOLS!H:I,2,0)</f>
        <v>A-37-F</v>
      </c>
      <c r="P1763" s="6">
        <v>10178024</v>
      </c>
      <c r="Q1763" s="6"/>
      <c r="R1763" s="6" t="str">
        <f>VLOOKUP(O1763,TOOLS!A:B,2,0)</f>
        <v>S5:VIG</v>
      </c>
      <c r="S1763" t="s">
        <v>2250</v>
      </c>
      <c r="T1763" s="2">
        <v>43366</v>
      </c>
      <c r="V1763">
        <v>5404097633</v>
      </c>
      <c r="W1763">
        <v>2</v>
      </c>
      <c r="X1763" s="1">
        <v>242.93</v>
      </c>
      <c r="Y1763" s="1">
        <v>485.86</v>
      </c>
      <c r="Z1763" s="6" t="e">
        <f>VLOOKUP(T1763,TOOLS!E:F,2,0)</f>
        <v>#N/A</v>
      </c>
    </row>
    <row r="1764" spans="1:26" x14ac:dyDescent="0.2">
      <c r="A1764" t="s">
        <v>219</v>
      </c>
      <c r="B1764" t="s">
        <v>2266</v>
      </c>
      <c r="C1764" t="s">
        <v>6428</v>
      </c>
      <c r="D1764" t="s">
        <v>2241</v>
      </c>
      <c r="E1764" t="s">
        <v>6429</v>
      </c>
      <c r="F1764" t="s">
        <v>63</v>
      </c>
      <c r="G1764">
        <v>8873</v>
      </c>
      <c r="H1764" t="s">
        <v>6430</v>
      </c>
      <c r="I1764" t="s">
        <v>8445</v>
      </c>
      <c r="J1764" t="s">
        <v>6432</v>
      </c>
      <c r="K1764" t="s">
        <v>62</v>
      </c>
      <c r="L1764">
        <v>78834</v>
      </c>
      <c r="M1764" t="s">
        <v>26</v>
      </c>
      <c r="N1764" t="s">
        <v>1139</v>
      </c>
      <c r="O1764" s="6" t="str">
        <f>VLOOKUP(N1764,TOOLS!H:I,2,0)</f>
        <v>A-37-F</v>
      </c>
      <c r="P1764" s="6" t="s">
        <v>6433</v>
      </c>
      <c r="Q1764" s="6"/>
      <c r="R1764" s="6" t="str">
        <f>VLOOKUP(O1764,TOOLS!A:B,2,0)</f>
        <v>S5:VIG</v>
      </c>
      <c r="S1764" t="s">
        <v>2250</v>
      </c>
      <c r="T1764" s="2">
        <v>43370</v>
      </c>
      <c r="V1764">
        <v>97565878</v>
      </c>
      <c r="W1764">
        <v>9</v>
      </c>
      <c r="X1764" s="1">
        <v>225</v>
      </c>
      <c r="Y1764" s="1">
        <v>2025</v>
      </c>
      <c r="Z1764" s="6" t="e">
        <f>VLOOKUP(T1764,TOOLS!E:F,2,0)</f>
        <v>#N/A</v>
      </c>
    </row>
    <row r="1765" spans="1:26" x14ac:dyDescent="0.2">
      <c r="A1765" t="s">
        <v>220</v>
      </c>
      <c r="B1765" t="s">
        <v>7430</v>
      </c>
      <c r="C1765" t="s">
        <v>8629</v>
      </c>
      <c r="D1765" t="s">
        <v>8630</v>
      </c>
      <c r="E1765" t="s">
        <v>8631</v>
      </c>
      <c r="F1765" t="s">
        <v>33</v>
      </c>
      <c r="H1765" t="s">
        <v>8629</v>
      </c>
      <c r="I1765" t="s">
        <v>8632</v>
      </c>
      <c r="J1765" t="s">
        <v>8631</v>
      </c>
      <c r="K1765" t="s">
        <v>33</v>
      </c>
      <c r="L1765" t="s">
        <v>8633</v>
      </c>
      <c r="N1765" t="s">
        <v>1139</v>
      </c>
      <c r="O1765" s="6" t="str">
        <f>VLOOKUP(N1765,TOOLS!H:I,2,0)</f>
        <v>A-37-F</v>
      </c>
      <c r="P1765" s="6"/>
      <c r="Q1765" s="6"/>
      <c r="R1765" s="6" t="str">
        <f>VLOOKUP(O1765,TOOLS!A:B,2,0)</f>
        <v>S5:VIG</v>
      </c>
      <c r="T1765" s="2">
        <v>43367</v>
      </c>
      <c r="V1765" t="s">
        <v>8634</v>
      </c>
      <c r="W1765">
        <v>1</v>
      </c>
      <c r="X1765" s="1">
        <v>240</v>
      </c>
      <c r="Y1765" s="1">
        <v>240</v>
      </c>
      <c r="Z1765" s="6" t="e">
        <f>VLOOKUP(T1765,TOOLS!E:F,2,0)</f>
        <v>#N/A</v>
      </c>
    </row>
    <row r="1766" spans="1:26" x14ac:dyDescent="0.2">
      <c r="A1766" t="s">
        <v>217</v>
      </c>
      <c r="B1766" t="s">
        <v>7570</v>
      </c>
      <c r="C1766" t="s">
        <v>7608</v>
      </c>
      <c r="D1766" t="s">
        <v>7609</v>
      </c>
      <c r="E1766" t="s">
        <v>7610</v>
      </c>
      <c r="F1766" t="s">
        <v>43</v>
      </c>
      <c r="G1766" t="s">
        <v>7611</v>
      </c>
      <c r="H1766" t="s">
        <v>7612</v>
      </c>
      <c r="I1766" t="s">
        <v>7609</v>
      </c>
      <c r="J1766" t="s">
        <v>7610</v>
      </c>
      <c r="K1766" t="s">
        <v>43</v>
      </c>
      <c r="L1766" t="s">
        <v>7611</v>
      </c>
      <c r="N1766" t="s">
        <v>1139</v>
      </c>
      <c r="O1766" s="6" t="str">
        <f>VLOOKUP(N1766,TOOLS!H:I,2,0)</f>
        <v>A-37-F</v>
      </c>
      <c r="P1766" s="6"/>
      <c r="Q1766" s="6"/>
      <c r="R1766" s="6" t="str">
        <f>VLOOKUP(O1766,TOOLS!A:B,2,0)</f>
        <v>S5:VIG</v>
      </c>
      <c r="T1766" s="2">
        <v>43363</v>
      </c>
      <c r="U1766" t="s">
        <v>2297</v>
      </c>
      <c r="V1766" t="s">
        <v>7614</v>
      </c>
      <c r="W1766">
        <v>2</v>
      </c>
      <c r="X1766" s="1">
        <v>240</v>
      </c>
      <c r="Y1766" s="1">
        <v>480</v>
      </c>
      <c r="Z1766" s="6" t="e">
        <f>VLOOKUP(T1766,TOOLS!E:F,2,0)</f>
        <v>#N/A</v>
      </c>
    </row>
    <row r="1767" spans="1:26" x14ac:dyDescent="0.2">
      <c r="A1767" t="s">
        <v>217</v>
      </c>
      <c r="B1767" t="s">
        <v>7570</v>
      </c>
      <c r="C1767" t="s">
        <v>4860</v>
      </c>
      <c r="D1767" t="s">
        <v>7666</v>
      </c>
      <c r="E1767" t="s">
        <v>6885</v>
      </c>
      <c r="F1767" t="s">
        <v>73</v>
      </c>
      <c r="G1767" t="s">
        <v>7667</v>
      </c>
      <c r="H1767" t="s">
        <v>4861</v>
      </c>
      <c r="I1767" t="s">
        <v>7666</v>
      </c>
      <c r="J1767" t="s">
        <v>6885</v>
      </c>
      <c r="K1767" t="s">
        <v>73</v>
      </c>
      <c r="L1767" t="s">
        <v>7667</v>
      </c>
      <c r="N1767" t="s">
        <v>1139</v>
      </c>
      <c r="O1767" s="6" t="str">
        <f>VLOOKUP(N1767,TOOLS!H:I,2,0)</f>
        <v>A-37-F</v>
      </c>
      <c r="P1767" s="6"/>
      <c r="Q1767" s="6"/>
      <c r="R1767" s="6" t="str">
        <f>VLOOKUP(O1767,TOOLS!A:B,2,0)</f>
        <v>S5:VIG</v>
      </c>
      <c r="T1767" s="2">
        <v>43367</v>
      </c>
      <c r="U1767" t="s">
        <v>2297</v>
      </c>
      <c r="V1767" t="s">
        <v>8746</v>
      </c>
      <c r="W1767">
        <v>1</v>
      </c>
      <c r="X1767" s="1">
        <v>240</v>
      </c>
      <c r="Y1767" s="1">
        <v>240</v>
      </c>
      <c r="Z1767" s="6" t="e">
        <f>VLOOKUP(T1767,TOOLS!E:F,2,0)</f>
        <v>#N/A</v>
      </c>
    </row>
    <row r="1768" spans="1:26" x14ac:dyDescent="0.2">
      <c r="A1768" t="s">
        <v>217</v>
      </c>
      <c r="B1768" t="s">
        <v>7570</v>
      </c>
      <c r="C1768" t="s">
        <v>4880</v>
      </c>
      <c r="D1768" t="s">
        <v>4881</v>
      </c>
      <c r="E1768" t="s">
        <v>4882</v>
      </c>
      <c r="F1768" t="s">
        <v>73</v>
      </c>
      <c r="G1768" t="s">
        <v>4883</v>
      </c>
      <c r="H1768" t="s">
        <v>4884</v>
      </c>
      <c r="I1768" t="s">
        <v>4881</v>
      </c>
      <c r="J1768" t="s">
        <v>4882</v>
      </c>
      <c r="K1768" t="s">
        <v>73</v>
      </c>
      <c r="L1768" t="s">
        <v>4883</v>
      </c>
      <c r="N1768" t="s">
        <v>1139</v>
      </c>
      <c r="O1768" s="6" t="str">
        <f>VLOOKUP(N1768,TOOLS!H:I,2,0)</f>
        <v>A-37-F</v>
      </c>
      <c r="P1768" s="6"/>
      <c r="Q1768" s="6"/>
      <c r="R1768" s="6" t="str">
        <f>VLOOKUP(O1768,TOOLS!A:B,2,0)</f>
        <v>S5:VIG</v>
      </c>
      <c r="T1768" s="2">
        <v>43347</v>
      </c>
      <c r="U1768" t="s">
        <v>2297</v>
      </c>
      <c r="V1768" t="s">
        <v>5465</v>
      </c>
      <c r="W1768">
        <v>1</v>
      </c>
      <c r="X1768" s="1">
        <v>240</v>
      </c>
      <c r="Y1768" s="1">
        <v>240</v>
      </c>
      <c r="Z1768" s="6" t="e">
        <f>VLOOKUP(T1768,TOOLS!E:F,2,0)</f>
        <v>#N/A</v>
      </c>
    </row>
    <row r="1769" spans="1:26" x14ac:dyDescent="0.2">
      <c r="A1769" t="s">
        <v>217</v>
      </c>
      <c r="B1769" t="s">
        <v>7570</v>
      </c>
      <c r="C1769" t="s">
        <v>2501</v>
      </c>
      <c r="D1769" t="s">
        <v>2410</v>
      </c>
      <c r="E1769" t="s">
        <v>2411</v>
      </c>
      <c r="F1769" t="s">
        <v>62</v>
      </c>
      <c r="G1769" t="s">
        <v>2503</v>
      </c>
      <c r="H1769" t="s">
        <v>2410</v>
      </c>
      <c r="I1769" t="s">
        <v>2410</v>
      </c>
      <c r="J1769" t="s">
        <v>2411</v>
      </c>
      <c r="K1769" t="s">
        <v>62</v>
      </c>
      <c r="L1769" t="s">
        <v>2503</v>
      </c>
      <c r="N1769" t="s">
        <v>1139</v>
      </c>
      <c r="O1769" s="6" t="str">
        <f>VLOOKUP(N1769,TOOLS!H:I,2,0)</f>
        <v>A-37-F</v>
      </c>
      <c r="P1769" s="6"/>
      <c r="Q1769" s="6"/>
      <c r="R1769" s="6" t="str">
        <f>VLOOKUP(O1769,TOOLS!A:B,2,0)</f>
        <v>S5:VIG</v>
      </c>
      <c r="T1769" s="2">
        <v>43361</v>
      </c>
      <c r="U1769" t="s">
        <v>2297</v>
      </c>
      <c r="V1769" t="s">
        <v>8036</v>
      </c>
      <c r="W1769">
        <v>-3</v>
      </c>
      <c r="X1769" s="1">
        <v>240</v>
      </c>
      <c r="Y1769" s="1">
        <v>-720</v>
      </c>
      <c r="Z1769" s="6" t="e">
        <f>VLOOKUP(T1769,TOOLS!E:F,2,0)</f>
        <v>#N/A</v>
      </c>
    </row>
    <row r="1770" spans="1:26" x14ac:dyDescent="0.2">
      <c r="A1770" t="s">
        <v>217</v>
      </c>
      <c r="B1770" t="s">
        <v>7570</v>
      </c>
      <c r="C1770" t="s">
        <v>2501</v>
      </c>
      <c r="D1770" t="s">
        <v>2502</v>
      </c>
      <c r="E1770" t="s">
        <v>2407</v>
      </c>
      <c r="F1770" t="s">
        <v>62</v>
      </c>
      <c r="G1770" t="s">
        <v>2503</v>
      </c>
      <c r="H1770" t="s">
        <v>2504</v>
      </c>
      <c r="I1770" t="s">
        <v>2502</v>
      </c>
      <c r="J1770" t="s">
        <v>2407</v>
      </c>
      <c r="K1770" t="s">
        <v>62</v>
      </c>
      <c r="L1770" t="s">
        <v>2503</v>
      </c>
      <c r="N1770" t="s">
        <v>1139</v>
      </c>
      <c r="O1770" s="6" t="str">
        <f>VLOOKUP(N1770,TOOLS!H:I,2,0)</f>
        <v>A-37-F</v>
      </c>
      <c r="P1770" s="6"/>
      <c r="Q1770" s="6"/>
      <c r="R1770" s="6" t="str">
        <f>VLOOKUP(O1770,TOOLS!A:B,2,0)</f>
        <v>S5:VIG</v>
      </c>
      <c r="T1770" s="2">
        <v>43350</v>
      </c>
      <c r="U1770" t="s">
        <v>2297</v>
      </c>
      <c r="V1770" t="s">
        <v>5549</v>
      </c>
      <c r="W1770">
        <v>13</v>
      </c>
      <c r="X1770" s="1">
        <v>240</v>
      </c>
      <c r="Y1770" s="1">
        <v>3120</v>
      </c>
      <c r="Z1770" s="6" t="e">
        <f>VLOOKUP(T1770,TOOLS!E:F,2,0)</f>
        <v>#N/A</v>
      </c>
    </row>
    <row r="1771" spans="1:26" x14ac:dyDescent="0.2">
      <c r="A1771" t="s">
        <v>219</v>
      </c>
      <c r="B1771" t="s">
        <v>2266</v>
      </c>
      <c r="C1771" t="s">
        <v>4934</v>
      </c>
      <c r="E1771" t="s">
        <v>4805</v>
      </c>
      <c r="F1771" t="s">
        <v>116</v>
      </c>
      <c r="G1771" t="s">
        <v>4935</v>
      </c>
      <c r="H1771" t="s">
        <v>5178</v>
      </c>
      <c r="J1771" t="s">
        <v>5179</v>
      </c>
      <c r="K1771" t="s">
        <v>66</v>
      </c>
      <c r="L1771">
        <v>15071</v>
      </c>
      <c r="M1771" t="s">
        <v>26</v>
      </c>
      <c r="N1771" t="s">
        <v>1141</v>
      </c>
      <c r="O1771" s="6" t="str">
        <f>VLOOKUP(N1771,TOOLS!H:I,2,0)</f>
        <v>A-37-FW</v>
      </c>
      <c r="P1771" s="6" t="s">
        <v>2400</v>
      </c>
      <c r="Q1771" s="6"/>
      <c r="R1771" s="6" t="str">
        <f>VLOOKUP(O1771,TOOLS!A:B,2,0)</f>
        <v>S5:VIG</v>
      </c>
      <c r="S1771" t="s">
        <v>2250</v>
      </c>
      <c r="T1771" s="2">
        <v>43348</v>
      </c>
      <c r="V1771">
        <v>97075060</v>
      </c>
      <c r="W1771">
        <v>2</v>
      </c>
      <c r="X1771" s="1">
        <v>240</v>
      </c>
      <c r="Y1771" s="1">
        <v>480</v>
      </c>
      <c r="Z1771" s="6" t="e">
        <f>VLOOKUP(T1771,TOOLS!E:F,2,0)</f>
        <v>#N/A</v>
      </c>
    </row>
    <row r="1772" spans="1:26" x14ac:dyDescent="0.2">
      <c r="A1772" t="s">
        <v>218</v>
      </c>
      <c r="B1772">
        <v>0</v>
      </c>
      <c r="C1772" t="s">
        <v>2354</v>
      </c>
      <c r="D1772" t="s">
        <v>2355</v>
      </c>
      <c r="E1772" t="s">
        <v>2353</v>
      </c>
      <c r="F1772" t="s">
        <v>62</v>
      </c>
      <c r="G1772">
        <v>75010</v>
      </c>
      <c r="H1772" t="s">
        <v>2354</v>
      </c>
      <c r="I1772" t="s">
        <v>2404</v>
      </c>
      <c r="J1772" t="s">
        <v>2396</v>
      </c>
      <c r="K1772" t="s">
        <v>62</v>
      </c>
      <c r="L1772">
        <v>75010</v>
      </c>
      <c r="M1772" t="s">
        <v>26</v>
      </c>
      <c r="N1772" t="s">
        <v>1141</v>
      </c>
      <c r="O1772" s="6" t="str">
        <f>VLOOKUP(N1772,TOOLS!H:I,2,0)</f>
        <v>A-37-FW</v>
      </c>
      <c r="P1772" s="6">
        <v>10173286</v>
      </c>
      <c r="Q1772" s="6"/>
      <c r="R1772" s="6" t="str">
        <f>VLOOKUP(O1772,TOOLS!A:B,2,0)</f>
        <v>S5:VIG</v>
      </c>
      <c r="S1772" t="s">
        <v>2250</v>
      </c>
      <c r="T1772" s="2">
        <v>43348</v>
      </c>
      <c r="V1772">
        <v>5404024549</v>
      </c>
      <c r="W1772">
        <v>3</v>
      </c>
      <c r="X1772" s="1">
        <v>240.18</v>
      </c>
      <c r="Y1772" s="1">
        <v>720.54</v>
      </c>
      <c r="Z1772" s="6" t="e">
        <f>VLOOKUP(T1772,TOOLS!E:F,2,0)</f>
        <v>#N/A</v>
      </c>
    </row>
    <row r="1773" spans="1:26" x14ac:dyDescent="0.2">
      <c r="A1773" t="s">
        <v>218</v>
      </c>
      <c r="B1773">
        <v>0</v>
      </c>
      <c r="C1773" t="s">
        <v>2354</v>
      </c>
      <c r="D1773" t="s">
        <v>2355</v>
      </c>
      <c r="E1773" t="s">
        <v>2353</v>
      </c>
      <c r="F1773" t="s">
        <v>62</v>
      </c>
      <c r="G1773">
        <v>75010</v>
      </c>
      <c r="H1773" t="s">
        <v>2354</v>
      </c>
      <c r="I1773" t="s">
        <v>2404</v>
      </c>
      <c r="J1773" t="s">
        <v>2396</v>
      </c>
      <c r="K1773" t="s">
        <v>62</v>
      </c>
      <c r="L1773">
        <v>75010</v>
      </c>
      <c r="M1773" t="s">
        <v>26</v>
      </c>
      <c r="N1773" t="s">
        <v>1141</v>
      </c>
      <c r="O1773" s="6" t="str">
        <f>VLOOKUP(N1773,TOOLS!H:I,2,0)</f>
        <v>A-37-FW</v>
      </c>
      <c r="P1773" s="6">
        <v>10173286</v>
      </c>
      <c r="Q1773" s="6"/>
      <c r="R1773" s="6" t="str">
        <f>VLOOKUP(O1773,TOOLS!A:B,2,0)</f>
        <v>S5:VIG</v>
      </c>
      <c r="S1773" t="s">
        <v>2250</v>
      </c>
      <c r="T1773" s="2">
        <v>43348</v>
      </c>
      <c r="V1773">
        <v>5404024550</v>
      </c>
      <c r="W1773">
        <v>9</v>
      </c>
      <c r="X1773" s="1">
        <v>240.36</v>
      </c>
      <c r="Y1773" s="1">
        <v>2163.2399999999998</v>
      </c>
      <c r="Z1773" s="6" t="e">
        <f>VLOOKUP(T1773,TOOLS!E:F,2,0)</f>
        <v>#N/A</v>
      </c>
    </row>
    <row r="1774" spans="1:26" x14ac:dyDescent="0.2">
      <c r="A1774" t="s">
        <v>218</v>
      </c>
      <c r="B1774">
        <v>0</v>
      </c>
      <c r="C1774" t="s">
        <v>2269</v>
      </c>
      <c r="D1774" t="s">
        <v>2197</v>
      </c>
      <c r="E1774" t="s">
        <v>2198</v>
      </c>
      <c r="F1774" t="s">
        <v>150</v>
      </c>
      <c r="G1774">
        <v>36092</v>
      </c>
      <c r="H1774" t="s">
        <v>2269</v>
      </c>
      <c r="I1774" t="s">
        <v>2197</v>
      </c>
      <c r="J1774" t="s">
        <v>2198</v>
      </c>
      <c r="K1774" t="s">
        <v>150</v>
      </c>
      <c r="L1774">
        <v>36092</v>
      </c>
      <c r="M1774" t="s">
        <v>26</v>
      </c>
      <c r="N1774" t="s">
        <v>1141</v>
      </c>
      <c r="O1774" s="6" t="str">
        <f>VLOOKUP(N1774,TOOLS!H:I,2,0)</f>
        <v>A-37-FW</v>
      </c>
      <c r="P1774" s="6">
        <v>10173286</v>
      </c>
      <c r="Q1774" s="6"/>
      <c r="R1774" s="6" t="str">
        <f>VLOOKUP(O1774,TOOLS!A:B,2,0)</f>
        <v>S5:VIG</v>
      </c>
      <c r="S1774" t="s">
        <v>2250</v>
      </c>
      <c r="T1774" s="2">
        <v>43348</v>
      </c>
      <c r="V1774">
        <v>5404024602</v>
      </c>
      <c r="W1774">
        <v>11</v>
      </c>
      <c r="X1774" s="1">
        <v>240.54</v>
      </c>
      <c r="Y1774" s="1">
        <v>2645.94</v>
      </c>
      <c r="Z1774" s="6" t="e">
        <f>VLOOKUP(T1774,TOOLS!E:F,2,0)</f>
        <v>#N/A</v>
      </c>
    </row>
    <row r="1775" spans="1:26" x14ac:dyDescent="0.2">
      <c r="A1775" t="s">
        <v>218</v>
      </c>
      <c r="B1775">
        <v>0</v>
      </c>
      <c r="C1775" t="s">
        <v>2306</v>
      </c>
      <c r="D1775" t="s">
        <v>2307</v>
      </c>
      <c r="E1775" t="s">
        <v>2286</v>
      </c>
      <c r="F1775" t="s">
        <v>166</v>
      </c>
      <c r="G1775">
        <v>40299</v>
      </c>
      <c r="H1775" t="s">
        <v>2306</v>
      </c>
      <c r="I1775" t="s">
        <v>2307</v>
      </c>
      <c r="J1775" t="s">
        <v>2286</v>
      </c>
      <c r="K1775" t="s">
        <v>166</v>
      </c>
      <c r="L1775">
        <v>40299</v>
      </c>
      <c r="M1775" t="s">
        <v>26</v>
      </c>
      <c r="N1775" t="s">
        <v>1141</v>
      </c>
      <c r="O1775" s="6" t="str">
        <f>VLOOKUP(N1775,TOOLS!H:I,2,0)</f>
        <v>A-37-FW</v>
      </c>
      <c r="P1775" s="6">
        <v>10173286</v>
      </c>
      <c r="Q1775" s="6"/>
      <c r="R1775" s="6" t="str">
        <f>VLOOKUP(O1775,TOOLS!A:B,2,0)</f>
        <v>S5:VIG</v>
      </c>
      <c r="S1775" t="s">
        <v>2250</v>
      </c>
      <c r="T1775" s="2">
        <v>43348</v>
      </c>
      <c r="V1775">
        <v>5404024570</v>
      </c>
      <c r="W1775">
        <v>1</v>
      </c>
      <c r="X1775" s="1">
        <v>245.1</v>
      </c>
      <c r="Y1775" s="1">
        <v>245.1</v>
      </c>
      <c r="Z1775" s="6" t="e">
        <f>VLOOKUP(T1775,TOOLS!E:F,2,0)</f>
        <v>#N/A</v>
      </c>
    </row>
    <row r="1776" spans="1:26" x14ac:dyDescent="0.2">
      <c r="A1776" t="s">
        <v>218</v>
      </c>
      <c r="B1776">
        <v>0</v>
      </c>
      <c r="C1776" t="s">
        <v>2306</v>
      </c>
      <c r="D1776" t="s">
        <v>2307</v>
      </c>
      <c r="E1776" t="s">
        <v>2286</v>
      </c>
      <c r="F1776" t="s">
        <v>166</v>
      </c>
      <c r="G1776">
        <v>40299</v>
      </c>
      <c r="H1776" t="s">
        <v>2306</v>
      </c>
      <c r="I1776" t="s">
        <v>2307</v>
      </c>
      <c r="J1776" t="s">
        <v>2286</v>
      </c>
      <c r="K1776" t="s">
        <v>166</v>
      </c>
      <c r="L1776">
        <v>40299</v>
      </c>
      <c r="M1776" t="s">
        <v>26</v>
      </c>
      <c r="N1776" t="s">
        <v>1141</v>
      </c>
      <c r="O1776" s="6" t="str">
        <f>VLOOKUP(N1776,TOOLS!H:I,2,0)</f>
        <v>A-37-FW</v>
      </c>
      <c r="P1776" s="6">
        <v>10173286</v>
      </c>
      <c r="Q1776" s="6"/>
      <c r="R1776" s="6" t="str">
        <f>VLOOKUP(O1776,TOOLS!A:B,2,0)</f>
        <v>S5:VIG</v>
      </c>
      <c r="S1776" t="s">
        <v>2250</v>
      </c>
      <c r="T1776" s="2">
        <v>43348</v>
      </c>
      <c r="V1776">
        <v>5404024568</v>
      </c>
      <c r="W1776">
        <v>1</v>
      </c>
      <c r="X1776" s="1">
        <v>243.14</v>
      </c>
      <c r="Y1776" s="1">
        <v>243.14</v>
      </c>
      <c r="Z1776" s="6" t="e">
        <f>VLOOKUP(T1776,TOOLS!E:F,2,0)</f>
        <v>#N/A</v>
      </c>
    </row>
    <row r="1777" spans="1:26" x14ac:dyDescent="0.2">
      <c r="A1777" t="s">
        <v>219</v>
      </c>
      <c r="B1777" t="s">
        <v>2266</v>
      </c>
      <c r="C1777" t="s">
        <v>2348</v>
      </c>
      <c r="E1777" t="s">
        <v>2349</v>
      </c>
      <c r="F1777" t="s">
        <v>58</v>
      </c>
      <c r="G1777">
        <v>3054</v>
      </c>
      <c r="H1777" t="s">
        <v>2463</v>
      </c>
      <c r="J1777" t="s">
        <v>2377</v>
      </c>
      <c r="K1777" t="s">
        <v>116</v>
      </c>
      <c r="L1777">
        <v>45177</v>
      </c>
      <c r="M1777" t="s">
        <v>26</v>
      </c>
      <c r="N1777" t="s">
        <v>1141</v>
      </c>
      <c r="O1777" s="6" t="str">
        <f>VLOOKUP(N1777,TOOLS!H:I,2,0)</f>
        <v>A-37-FW</v>
      </c>
      <c r="P1777" s="6" t="s">
        <v>2400</v>
      </c>
      <c r="Q1777" s="6"/>
      <c r="R1777" s="6" t="str">
        <f>VLOOKUP(O1777,TOOLS!A:B,2,0)</f>
        <v>S5:VIG</v>
      </c>
      <c r="S1777" t="s">
        <v>2250</v>
      </c>
      <c r="T1777" s="2">
        <v>43349</v>
      </c>
      <c r="V1777">
        <v>97104406</v>
      </c>
      <c r="W1777">
        <v>5</v>
      </c>
      <c r="X1777" s="1">
        <v>240</v>
      </c>
      <c r="Y1777" s="1">
        <v>1200</v>
      </c>
      <c r="Z1777" s="6" t="e">
        <f>VLOOKUP(T1777,TOOLS!E:F,2,0)</f>
        <v>#N/A</v>
      </c>
    </row>
    <row r="1778" spans="1:26" x14ac:dyDescent="0.2">
      <c r="A1778" t="s">
        <v>218</v>
      </c>
      <c r="B1778">
        <v>0</v>
      </c>
      <c r="C1778" t="s">
        <v>2306</v>
      </c>
      <c r="D1778" t="s">
        <v>2307</v>
      </c>
      <c r="E1778" t="s">
        <v>2286</v>
      </c>
      <c r="F1778" t="s">
        <v>166</v>
      </c>
      <c r="G1778">
        <v>40299</v>
      </c>
      <c r="H1778" t="s">
        <v>2306</v>
      </c>
      <c r="I1778" t="s">
        <v>2307</v>
      </c>
      <c r="J1778" t="s">
        <v>2286</v>
      </c>
      <c r="K1778" t="s">
        <v>166</v>
      </c>
      <c r="L1778">
        <v>40299</v>
      </c>
      <c r="M1778" t="s">
        <v>26</v>
      </c>
      <c r="N1778" t="s">
        <v>1141</v>
      </c>
      <c r="O1778" s="6" t="str">
        <f>VLOOKUP(N1778,TOOLS!H:I,2,0)</f>
        <v>A-37-FW</v>
      </c>
      <c r="P1778" s="6">
        <v>10173286</v>
      </c>
      <c r="Q1778" s="6"/>
      <c r="R1778" s="6" t="str">
        <f>VLOOKUP(O1778,TOOLS!A:B,2,0)</f>
        <v>S5:VIG</v>
      </c>
      <c r="S1778" t="s">
        <v>2250</v>
      </c>
      <c r="T1778" s="2">
        <v>43350</v>
      </c>
      <c r="V1778">
        <v>5404037003</v>
      </c>
      <c r="W1778">
        <v>20</v>
      </c>
      <c r="X1778" s="1">
        <v>240</v>
      </c>
      <c r="Y1778" s="1">
        <v>4800</v>
      </c>
      <c r="Z1778" s="6" t="e">
        <f>VLOOKUP(T1778,TOOLS!E:F,2,0)</f>
        <v>#N/A</v>
      </c>
    </row>
    <row r="1779" spans="1:26" x14ac:dyDescent="0.2">
      <c r="A1779" t="s">
        <v>218</v>
      </c>
      <c r="B1779">
        <v>0</v>
      </c>
      <c r="C1779" t="s">
        <v>2306</v>
      </c>
      <c r="D1779" t="s">
        <v>2307</v>
      </c>
      <c r="E1779" t="s">
        <v>2286</v>
      </c>
      <c r="F1779" t="s">
        <v>166</v>
      </c>
      <c r="G1779">
        <v>40299</v>
      </c>
      <c r="H1779" t="s">
        <v>2306</v>
      </c>
      <c r="I1779" t="s">
        <v>2307</v>
      </c>
      <c r="J1779" t="s">
        <v>2286</v>
      </c>
      <c r="K1779" t="s">
        <v>166</v>
      </c>
      <c r="L1779">
        <v>40299</v>
      </c>
      <c r="M1779" t="s">
        <v>26</v>
      </c>
      <c r="N1779" t="s">
        <v>1141</v>
      </c>
      <c r="O1779" s="6" t="str">
        <f>VLOOKUP(N1779,TOOLS!H:I,2,0)</f>
        <v>A-37-FW</v>
      </c>
      <c r="P1779" s="6">
        <v>10173286</v>
      </c>
      <c r="Q1779" s="6"/>
      <c r="R1779" s="6" t="str">
        <f>VLOOKUP(O1779,TOOLS!A:B,2,0)</f>
        <v>S5:VIG</v>
      </c>
      <c r="S1779" t="s">
        <v>2250</v>
      </c>
      <c r="T1779" s="2">
        <v>43351</v>
      </c>
      <c r="V1779">
        <v>5404041112</v>
      </c>
      <c r="W1779">
        <v>2</v>
      </c>
      <c r="X1779" s="1">
        <v>241.01</v>
      </c>
      <c r="Y1779" s="1">
        <v>482.02</v>
      </c>
      <c r="Z1779" s="6" t="e">
        <f>VLOOKUP(T1779,TOOLS!E:F,2,0)</f>
        <v>#N/A</v>
      </c>
    </row>
    <row r="1780" spans="1:26" x14ac:dyDescent="0.2">
      <c r="A1780" t="s">
        <v>218</v>
      </c>
      <c r="B1780">
        <v>0</v>
      </c>
      <c r="C1780" t="s">
        <v>2306</v>
      </c>
      <c r="D1780" t="s">
        <v>2307</v>
      </c>
      <c r="E1780" t="s">
        <v>2286</v>
      </c>
      <c r="F1780" t="s">
        <v>166</v>
      </c>
      <c r="G1780">
        <v>40299</v>
      </c>
      <c r="H1780" t="s">
        <v>2306</v>
      </c>
      <c r="I1780" t="s">
        <v>2307</v>
      </c>
      <c r="J1780" t="s">
        <v>2286</v>
      </c>
      <c r="K1780" t="s">
        <v>166</v>
      </c>
      <c r="L1780">
        <v>40299</v>
      </c>
      <c r="M1780" t="s">
        <v>26</v>
      </c>
      <c r="N1780" t="s">
        <v>1141</v>
      </c>
      <c r="O1780" s="6" t="str">
        <f>VLOOKUP(N1780,TOOLS!H:I,2,0)</f>
        <v>A-37-FW</v>
      </c>
      <c r="P1780" s="6">
        <v>10173286</v>
      </c>
      <c r="Q1780" s="6"/>
      <c r="R1780" s="6" t="str">
        <f>VLOOKUP(O1780,TOOLS!A:B,2,0)</f>
        <v>S5:VIG</v>
      </c>
      <c r="S1780" t="s">
        <v>2250</v>
      </c>
      <c r="T1780" s="2">
        <v>43352</v>
      </c>
      <c r="V1780">
        <v>5404041587</v>
      </c>
      <c r="W1780">
        <v>2</v>
      </c>
      <c r="X1780" s="1">
        <v>242.92</v>
      </c>
      <c r="Y1780" s="1">
        <v>485.84</v>
      </c>
      <c r="Z1780" s="6" t="e">
        <f>VLOOKUP(T1780,TOOLS!E:F,2,0)</f>
        <v>#N/A</v>
      </c>
    </row>
    <row r="1781" spans="1:26" x14ac:dyDescent="0.2">
      <c r="A1781" t="s">
        <v>218</v>
      </c>
      <c r="B1781">
        <v>0</v>
      </c>
      <c r="C1781" t="s">
        <v>5185</v>
      </c>
      <c r="D1781" t="s">
        <v>2343</v>
      </c>
      <c r="E1781" t="s">
        <v>2344</v>
      </c>
      <c r="F1781" t="s">
        <v>73</v>
      </c>
      <c r="G1781">
        <v>32308</v>
      </c>
      <c r="H1781" t="s">
        <v>5185</v>
      </c>
      <c r="I1781" t="s">
        <v>2343</v>
      </c>
      <c r="J1781" t="s">
        <v>2344</v>
      </c>
      <c r="K1781" t="s">
        <v>73</v>
      </c>
      <c r="L1781">
        <v>32308</v>
      </c>
      <c r="M1781" t="s">
        <v>26</v>
      </c>
      <c r="N1781" t="s">
        <v>1141</v>
      </c>
      <c r="O1781" s="6" t="str">
        <f>VLOOKUP(N1781,TOOLS!H:I,2,0)</f>
        <v>A-37-FW</v>
      </c>
      <c r="P1781" s="6">
        <v>10173286</v>
      </c>
      <c r="Q1781" s="6"/>
      <c r="R1781" s="6" t="str">
        <f>VLOOKUP(O1781,TOOLS!A:B,2,0)</f>
        <v>S5:VIG</v>
      </c>
      <c r="S1781" t="s">
        <v>2250</v>
      </c>
      <c r="T1781" s="2">
        <v>43353</v>
      </c>
      <c r="V1781">
        <v>5404041843</v>
      </c>
      <c r="W1781">
        <v>7</v>
      </c>
      <c r="X1781" s="1">
        <v>240.48</v>
      </c>
      <c r="Y1781" s="1">
        <v>1683.36</v>
      </c>
      <c r="Z1781" s="6" t="e">
        <f>VLOOKUP(T1781,TOOLS!E:F,2,0)</f>
        <v>#N/A</v>
      </c>
    </row>
    <row r="1782" spans="1:26" x14ac:dyDescent="0.2">
      <c r="A1782" t="s">
        <v>219</v>
      </c>
      <c r="B1782" t="s">
        <v>2266</v>
      </c>
      <c r="C1782" t="s">
        <v>106</v>
      </c>
      <c r="D1782" t="s">
        <v>6079</v>
      </c>
      <c r="E1782" t="s">
        <v>88</v>
      </c>
      <c r="F1782" t="s">
        <v>42</v>
      </c>
      <c r="G1782">
        <v>60061</v>
      </c>
      <c r="H1782" t="s">
        <v>6080</v>
      </c>
      <c r="I1782" t="s">
        <v>6081</v>
      </c>
      <c r="J1782" t="s">
        <v>2342</v>
      </c>
      <c r="K1782" t="s">
        <v>42</v>
      </c>
      <c r="L1782">
        <v>60101</v>
      </c>
      <c r="M1782" t="s">
        <v>26</v>
      </c>
      <c r="N1782" t="s">
        <v>1141</v>
      </c>
      <c r="O1782" s="6" t="str">
        <f>VLOOKUP(N1782,TOOLS!H:I,2,0)</f>
        <v>A-37-FW</v>
      </c>
      <c r="P1782" s="6" t="s">
        <v>2400</v>
      </c>
      <c r="Q1782" s="6"/>
      <c r="R1782" s="6" t="str">
        <f>VLOOKUP(O1782,TOOLS!A:B,2,0)</f>
        <v>S5:VIG</v>
      </c>
      <c r="S1782" t="s">
        <v>2250</v>
      </c>
      <c r="T1782" s="2">
        <v>43354</v>
      </c>
      <c r="V1782">
        <v>97199528</v>
      </c>
      <c r="W1782">
        <v>6</v>
      </c>
      <c r="X1782" s="1">
        <v>225</v>
      </c>
      <c r="Y1782" s="1">
        <v>1350</v>
      </c>
      <c r="Z1782" s="6" t="e">
        <f>VLOOKUP(T1782,TOOLS!E:F,2,0)</f>
        <v>#N/A</v>
      </c>
    </row>
    <row r="1783" spans="1:26" x14ac:dyDescent="0.2">
      <c r="A1783" t="s">
        <v>218</v>
      </c>
      <c r="B1783">
        <v>0</v>
      </c>
      <c r="C1783" t="s">
        <v>2306</v>
      </c>
      <c r="D1783" t="s">
        <v>2307</v>
      </c>
      <c r="E1783" t="s">
        <v>2286</v>
      </c>
      <c r="F1783" t="s">
        <v>166</v>
      </c>
      <c r="G1783">
        <v>40299</v>
      </c>
      <c r="H1783" t="s">
        <v>6076</v>
      </c>
      <c r="I1783" t="s">
        <v>6077</v>
      </c>
      <c r="J1783" t="s">
        <v>6078</v>
      </c>
      <c r="K1783" t="s">
        <v>166</v>
      </c>
      <c r="L1783">
        <v>42241</v>
      </c>
      <c r="M1783" t="s">
        <v>26</v>
      </c>
      <c r="N1783" t="s">
        <v>1141</v>
      </c>
      <c r="O1783" s="6" t="str">
        <f>VLOOKUP(N1783,TOOLS!H:I,2,0)</f>
        <v>A-37-FW</v>
      </c>
      <c r="P1783" s="6">
        <v>10173286</v>
      </c>
      <c r="Q1783" s="6"/>
      <c r="R1783" s="6" t="str">
        <f>VLOOKUP(O1783,TOOLS!A:B,2,0)</f>
        <v>S5:VIG</v>
      </c>
      <c r="S1783" t="s">
        <v>2250</v>
      </c>
      <c r="T1783" s="2">
        <v>43354</v>
      </c>
      <c r="V1783">
        <v>5404047514</v>
      </c>
      <c r="W1783">
        <v>10</v>
      </c>
      <c r="X1783" s="1">
        <v>240.5</v>
      </c>
      <c r="Y1783" s="1">
        <v>2405</v>
      </c>
      <c r="Z1783" s="6" t="e">
        <f>VLOOKUP(T1783,TOOLS!E:F,2,0)</f>
        <v>#N/A</v>
      </c>
    </row>
    <row r="1784" spans="1:26" x14ac:dyDescent="0.2">
      <c r="A1784" t="s">
        <v>219</v>
      </c>
      <c r="B1784" t="s">
        <v>2266</v>
      </c>
      <c r="C1784" t="s">
        <v>6182</v>
      </c>
      <c r="D1784" t="s">
        <v>4927</v>
      </c>
      <c r="E1784" t="s">
        <v>6183</v>
      </c>
      <c r="F1784" t="s">
        <v>58</v>
      </c>
      <c r="G1784">
        <v>3054</v>
      </c>
      <c r="H1784" t="s">
        <v>6184</v>
      </c>
      <c r="I1784" t="s">
        <v>4927</v>
      </c>
      <c r="J1784" t="s">
        <v>6185</v>
      </c>
      <c r="K1784" t="s">
        <v>73</v>
      </c>
      <c r="L1784">
        <v>32937</v>
      </c>
      <c r="M1784" t="s">
        <v>26</v>
      </c>
      <c r="N1784" t="s">
        <v>1141</v>
      </c>
      <c r="O1784" s="6" t="str">
        <f>VLOOKUP(N1784,TOOLS!H:I,2,0)</f>
        <v>A-37-FW</v>
      </c>
      <c r="P1784" s="6" t="s">
        <v>2400</v>
      </c>
      <c r="Q1784" s="6"/>
      <c r="R1784" s="6" t="str">
        <f>VLOOKUP(O1784,TOOLS!A:B,2,0)</f>
        <v>S5:VIG</v>
      </c>
      <c r="S1784" t="s">
        <v>2250</v>
      </c>
      <c r="T1784" s="2">
        <v>43355</v>
      </c>
      <c r="V1784">
        <v>97229665</v>
      </c>
      <c r="W1784">
        <v>8</v>
      </c>
      <c r="X1784" s="1">
        <v>240</v>
      </c>
      <c r="Y1784" s="1">
        <v>1920</v>
      </c>
      <c r="Z1784" s="6" t="e">
        <f>VLOOKUP(T1784,TOOLS!E:F,2,0)</f>
        <v>#N/A</v>
      </c>
    </row>
    <row r="1785" spans="1:26" x14ac:dyDescent="0.2">
      <c r="A1785" t="s">
        <v>219</v>
      </c>
      <c r="B1785" t="s">
        <v>2266</v>
      </c>
      <c r="C1785" t="s">
        <v>106</v>
      </c>
      <c r="E1785" t="s">
        <v>88</v>
      </c>
      <c r="F1785" t="s">
        <v>42</v>
      </c>
      <c r="G1785">
        <v>60061</v>
      </c>
      <c r="H1785" t="s">
        <v>6424</v>
      </c>
      <c r="J1785" t="s">
        <v>6425</v>
      </c>
      <c r="K1785" t="s">
        <v>66</v>
      </c>
      <c r="L1785">
        <v>16201</v>
      </c>
      <c r="M1785" t="s">
        <v>26</v>
      </c>
      <c r="N1785" t="s">
        <v>1141</v>
      </c>
      <c r="O1785" s="6" t="str">
        <f>VLOOKUP(N1785,TOOLS!H:I,2,0)</f>
        <v>A-37-FW</v>
      </c>
      <c r="P1785" s="6" t="s">
        <v>2400</v>
      </c>
      <c r="Q1785" s="6"/>
      <c r="R1785" s="6" t="str">
        <f>VLOOKUP(O1785,TOOLS!A:B,2,0)</f>
        <v>S5:VIG</v>
      </c>
      <c r="S1785" t="s">
        <v>2250</v>
      </c>
      <c r="T1785" s="2">
        <v>43360</v>
      </c>
      <c r="V1785">
        <v>97317834</v>
      </c>
      <c r="W1785">
        <v>19</v>
      </c>
      <c r="X1785" s="1">
        <v>225</v>
      </c>
      <c r="Y1785" s="1">
        <v>4275</v>
      </c>
      <c r="Z1785" s="6" t="e">
        <f>VLOOKUP(T1785,TOOLS!E:F,2,0)</f>
        <v>#N/A</v>
      </c>
    </row>
    <row r="1786" spans="1:26" x14ac:dyDescent="0.2">
      <c r="A1786" t="s">
        <v>219</v>
      </c>
      <c r="B1786" t="s">
        <v>2266</v>
      </c>
      <c r="C1786" t="s">
        <v>6428</v>
      </c>
      <c r="E1786" t="s">
        <v>6429</v>
      </c>
      <c r="F1786" t="s">
        <v>63</v>
      </c>
      <c r="G1786">
        <v>8873</v>
      </c>
      <c r="H1786" t="s">
        <v>6430</v>
      </c>
      <c r="J1786" t="s">
        <v>6432</v>
      </c>
      <c r="K1786" t="s">
        <v>62</v>
      </c>
      <c r="L1786">
        <v>78834</v>
      </c>
      <c r="M1786" t="s">
        <v>26</v>
      </c>
      <c r="N1786" t="s">
        <v>1141</v>
      </c>
      <c r="O1786" s="6" t="str">
        <f>VLOOKUP(N1786,TOOLS!H:I,2,0)</f>
        <v>A-37-FW</v>
      </c>
      <c r="P1786" s="6" t="s">
        <v>2400</v>
      </c>
      <c r="Q1786" s="6"/>
      <c r="R1786" s="6" t="str">
        <f>VLOOKUP(O1786,TOOLS!A:B,2,0)</f>
        <v>S5:VIG</v>
      </c>
      <c r="S1786" t="s">
        <v>2250</v>
      </c>
      <c r="T1786" s="2">
        <v>43360</v>
      </c>
      <c r="V1786">
        <v>97317827</v>
      </c>
      <c r="W1786">
        <v>4</v>
      </c>
      <c r="X1786" s="1">
        <v>225</v>
      </c>
      <c r="Y1786" s="1">
        <v>900</v>
      </c>
      <c r="Z1786" s="6" t="e">
        <f>VLOOKUP(T1786,TOOLS!E:F,2,0)</f>
        <v>#N/A</v>
      </c>
    </row>
    <row r="1787" spans="1:26" x14ac:dyDescent="0.2">
      <c r="A1787" t="s">
        <v>219</v>
      </c>
      <c r="B1787" t="s">
        <v>2266</v>
      </c>
      <c r="C1787" t="s">
        <v>6428</v>
      </c>
      <c r="D1787" t="s">
        <v>2241</v>
      </c>
      <c r="E1787" t="s">
        <v>6429</v>
      </c>
      <c r="F1787" t="s">
        <v>63</v>
      </c>
      <c r="G1787">
        <v>8873</v>
      </c>
      <c r="H1787" t="s">
        <v>6434</v>
      </c>
      <c r="I1787" t="s">
        <v>6435</v>
      </c>
      <c r="J1787" t="s">
        <v>5175</v>
      </c>
      <c r="K1787" t="s">
        <v>59</v>
      </c>
      <c r="L1787">
        <v>65211</v>
      </c>
      <c r="M1787" t="s">
        <v>26</v>
      </c>
      <c r="N1787" t="s">
        <v>1141</v>
      </c>
      <c r="O1787" s="6" t="str">
        <f>VLOOKUP(N1787,TOOLS!H:I,2,0)</f>
        <v>A-37-FW</v>
      </c>
      <c r="P1787" s="6" t="s">
        <v>2400</v>
      </c>
      <c r="Q1787" s="6"/>
      <c r="R1787" s="6" t="str">
        <f>VLOOKUP(O1787,TOOLS!A:B,2,0)</f>
        <v>S5:VIG</v>
      </c>
      <c r="S1787" t="s">
        <v>2250</v>
      </c>
      <c r="T1787" s="2">
        <v>43360</v>
      </c>
      <c r="V1787">
        <v>97317933</v>
      </c>
      <c r="W1787">
        <v>1</v>
      </c>
      <c r="X1787" s="1">
        <v>225</v>
      </c>
      <c r="Y1787" s="1">
        <v>225</v>
      </c>
      <c r="Z1787" s="6" t="e">
        <f>VLOOKUP(T1787,TOOLS!E:F,2,0)</f>
        <v>#N/A</v>
      </c>
    </row>
    <row r="1788" spans="1:26" x14ac:dyDescent="0.2">
      <c r="A1788" t="s">
        <v>219</v>
      </c>
      <c r="B1788" t="s">
        <v>2266</v>
      </c>
      <c r="C1788" t="s">
        <v>106</v>
      </c>
      <c r="D1788" t="s">
        <v>2241</v>
      </c>
      <c r="E1788" t="s">
        <v>88</v>
      </c>
      <c r="F1788" t="s">
        <v>42</v>
      </c>
      <c r="G1788">
        <v>60061</v>
      </c>
      <c r="H1788" t="s">
        <v>6179</v>
      </c>
      <c r="I1788" t="s">
        <v>6436</v>
      </c>
      <c r="J1788" t="s">
        <v>6437</v>
      </c>
      <c r="K1788" t="s">
        <v>421</v>
      </c>
      <c r="L1788">
        <v>39503</v>
      </c>
      <c r="M1788" t="s">
        <v>26</v>
      </c>
      <c r="N1788" t="s">
        <v>1141</v>
      </c>
      <c r="O1788" s="6" t="str">
        <f>VLOOKUP(N1788,TOOLS!H:I,2,0)</f>
        <v>A-37-FW</v>
      </c>
      <c r="P1788" s="6" t="s">
        <v>2400</v>
      </c>
      <c r="Q1788" s="6"/>
      <c r="R1788" s="6" t="str">
        <f>VLOOKUP(O1788,TOOLS!A:B,2,0)</f>
        <v>S5:VIG</v>
      </c>
      <c r="S1788" t="s">
        <v>2250</v>
      </c>
      <c r="T1788" s="2">
        <v>43360</v>
      </c>
      <c r="V1788">
        <v>97317835</v>
      </c>
      <c r="W1788">
        <v>1</v>
      </c>
      <c r="X1788" s="1">
        <v>225</v>
      </c>
      <c r="Y1788" s="1">
        <v>225</v>
      </c>
      <c r="Z1788" s="6" t="e">
        <f>VLOOKUP(T1788,TOOLS!E:F,2,0)</f>
        <v>#N/A</v>
      </c>
    </row>
    <row r="1789" spans="1:26" x14ac:dyDescent="0.2">
      <c r="A1789" t="s">
        <v>219</v>
      </c>
      <c r="B1789" t="s">
        <v>2266</v>
      </c>
      <c r="C1789" t="s">
        <v>6428</v>
      </c>
      <c r="D1789" t="s">
        <v>6421</v>
      </c>
      <c r="E1789" t="s">
        <v>6429</v>
      </c>
      <c r="F1789" t="s">
        <v>63</v>
      </c>
      <c r="G1789">
        <v>8873</v>
      </c>
      <c r="H1789" t="s">
        <v>6430</v>
      </c>
      <c r="I1789" t="s">
        <v>6438</v>
      </c>
      <c r="J1789" t="s">
        <v>6432</v>
      </c>
      <c r="K1789" t="s">
        <v>62</v>
      </c>
      <c r="L1789">
        <v>78834</v>
      </c>
      <c r="M1789" t="s">
        <v>26</v>
      </c>
      <c r="N1789" t="s">
        <v>1141</v>
      </c>
      <c r="O1789" s="6" t="str">
        <f>VLOOKUP(N1789,TOOLS!H:I,2,0)</f>
        <v>A-37-FW</v>
      </c>
      <c r="P1789" s="6" t="s">
        <v>2400</v>
      </c>
      <c r="Q1789" s="6"/>
      <c r="R1789" s="6" t="str">
        <f>VLOOKUP(O1789,TOOLS!A:B,2,0)</f>
        <v>S5:VIG</v>
      </c>
      <c r="S1789" t="s">
        <v>2250</v>
      </c>
      <c r="T1789" s="2">
        <v>43360</v>
      </c>
      <c r="V1789">
        <v>97317823</v>
      </c>
      <c r="W1789">
        <v>4</v>
      </c>
      <c r="X1789" s="1">
        <v>225</v>
      </c>
      <c r="Y1789" s="1">
        <v>900</v>
      </c>
      <c r="Z1789" s="6" t="e">
        <f>VLOOKUP(T1789,TOOLS!E:F,2,0)</f>
        <v>#N/A</v>
      </c>
    </row>
    <row r="1790" spans="1:26" x14ac:dyDescent="0.2">
      <c r="A1790" t="s">
        <v>219</v>
      </c>
      <c r="B1790" t="s">
        <v>2266</v>
      </c>
      <c r="C1790" t="s">
        <v>6428</v>
      </c>
      <c r="D1790" t="s">
        <v>7330</v>
      </c>
      <c r="E1790" t="s">
        <v>6429</v>
      </c>
      <c r="F1790" t="s">
        <v>63</v>
      </c>
      <c r="G1790">
        <v>8873</v>
      </c>
      <c r="H1790" t="s">
        <v>6430</v>
      </c>
      <c r="I1790" t="s">
        <v>7331</v>
      </c>
      <c r="J1790" t="s">
        <v>6432</v>
      </c>
      <c r="K1790" t="s">
        <v>62</v>
      </c>
      <c r="L1790">
        <v>78834</v>
      </c>
      <c r="M1790" t="s">
        <v>26</v>
      </c>
      <c r="N1790" t="s">
        <v>1141</v>
      </c>
      <c r="O1790" s="6" t="str">
        <f>VLOOKUP(N1790,TOOLS!H:I,2,0)</f>
        <v>A-37-FW</v>
      </c>
      <c r="P1790" s="6" t="s">
        <v>2400</v>
      </c>
      <c r="Q1790" s="6"/>
      <c r="R1790" s="6" t="str">
        <f>VLOOKUP(O1790,TOOLS!A:B,2,0)</f>
        <v>S5:VIG</v>
      </c>
      <c r="S1790" t="s">
        <v>2250</v>
      </c>
      <c r="T1790" s="2">
        <v>43363</v>
      </c>
      <c r="V1790">
        <v>97407824</v>
      </c>
      <c r="W1790">
        <v>5</v>
      </c>
      <c r="X1790" s="1">
        <v>225</v>
      </c>
      <c r="Y1790" s="1">
        <v>1125</v>
      </c>
      <c r="Z1790" s="6" t="e">
        <f>VLOOKUP(T1790,TOOLS!E:F,2,0)</f>
        <v>#N/A</v>
      </c>
    </row>
    <row r="1791" spans="1:26" x14ac:dyDescent="0.2">
      <c r="A1791" t="s">
        <v>218</v>
      </c>
      <c r="B1791">
        <v>0</v>
      </c>
      <c r="C1791" t="s">
        <v>2306</v>
      </c>
      <c r="D1791" t="s">
        <v>2307</v>
      </c>
      <c r="E1791" t="s">
        <v>2286</v>
      </c>
      <c r="F1791" t="s">
        <v>166</v>
      </c>
      <c r="G1791">
        <v>40299</v>
      </c>
      <c r="H1791" t="s">
        <v>2306</v>
      </c>
      <c r="I1791" t="s">
        <v>2307</v>
      </c>
      <c r="J1791" t="s">
        <v>2286</v>
      </c>
      <c r="K1791" t="s">
        <v>166</v>
      </c>
      <c r="L1791">
        <v>40299</v>
      </c>
      <c r="M1791" t="s">
        <v>26</v>
      </c>
      <c r="N1791" t="s">
        <v>1141</v>
      </c>
      <c r="O1791" s="6" t="str">
        <f>VLOOKUP(N1791,TOOLS!H:I,2,0)</f>
        <v>A-37-FW</v>
      </c>
      <c r="P1791" s="6">
        <v>10173286</v>
      </c>
      <c r="Q1791" s="6"/>
      <c r="R1791" s="6" t="str">
        <f>VLOOKUP(O1791,TOOLS!A:B,2,0)</f>
        <v>S5:VIG</v>
      </c>
      <c r="S1791" t="s">
        <v>2250</v>
      </c>
      <c r="T1791" s="2">
        <v>43364</v>
      </c>
      <c r="V1791">
        <v>5404093004</v>
      </c>
      <c r="W1791">
        <v>5</v>
      </c>
      <c r="X1791" s="1">
        <v>240</v>
      </c>
      <c r="Y1791" s="1">
        <v>1200</v>
      </c>
      <c r="Z1791" s="6" t="e">
        <f>VLOOKUP(T1791,TOOLS!E:F,2,0)</f>
        <v>#N/A</v>
      </c>
    </row>
    <row r="1792" spans="1:26" x14ac:dyDescent="0.2">
      <c r="A1792" t="s">
        <v>218</v>
      </c>
      <c r="B1792">
        <v>0</v>
      </c>
      <c r="C1792" t="s">
        <v>2306</v>
      </c>
      <c r="D1792" t="s">
        <v>2307</v>
      </c>
      <c r="E1792" t="s">
        <v>2286</v>
      </c>
      <c r="F1792" t="s">
        <v>166</v>
      </c>
      <c r="G1792">
        <v>40299</v>
      </c>
      <c r="H1792" t="s">
        <v>2306</v>
      </c>
      <c r="I1792" t="s">
        <v>2307</v>
      </c>
      <c r="J1792" t="s">
        <v>2286</v>
      </c>
      <c r="K1792" t="s">
        <v>166</v>
      </c>
      <c r="L1792">
        <v>40299</v>
      </c>
      <c r="M1792" t="s">
        <v>26</v>
      </c>
      <c r="N1792" t="s">
        <v>1141</v>
      </c>
      <c r="O1792" s="6" t="str">
        <f>VLOOKUP(N1792,TOOLS!H:I,2,0)</f>
        <v>A-37-FW</v>
      </c>
      <c r="P1792" s="6">
        <v>10173286</v>
      </c>
      <c r="Q1792" s="6"/>
      <c r="R1792" s="6" t="str">
        <f>VLOOKUP(O1792,TOOLS!A:B,2,0)</f>
        <v>S5:VIG</v>
      </c>
      <c r="S1792" t="s">
        <v>2250</v>
      </c>
      <c r="T1792" s="2">
        <v>43364</v>
      </c>
      <c r="V1792">
        <v>5404093004</v>
      </c>
      <c r="W1792">
        <v>7</v>
      </c>
      <c r="X1792" s="1">
        <v>240</v>
      </c>
      <c r="Y1792" s="1">
        <v>1680</v>
      </c>
      <c r="Z1792" s="6" t="e">
        <f>VLOOKUP(T1792,TOOLS!E:F,2,0)</f>
        <v>#N/A</v>
      </c>
    </row>
    <row r="1793" spans="1:26" x14ac:dyDescent="0.2">
      <c r="A1793" t="s">
        <v>218</v>
      </c>
      <c r="B1793">
        <v>0</v>
      </c>
      <c r="C1793" t="s">
        <v>2306</v>
      </c>
      <c r="D1793" t="s">
        <v>2307</v>
      </c>
      <c r="E1793" t="s">
        <v>2286</v>
      </c>
      <c r="F1793" t="s">
        <v>166</v>
      </c>
      <c r="G1793">
        <v>40299</v>
      </c>
      <c r="H1793" t="s">
        <v>6076</v>
      </c>
      <c r="I1793" t="s">
        <v>6077</v>
      </c>
      <c r="J1793" t="s">
        <v>6078</v>
      </c>
      <c r="K1793" t="s">
        <v>166</v>
      </c>
      <c r="L1793">
        <v>42241</v>
      </c>
      <c r="M1793" t="s">
        <v>26</v>
      </c>
      <c r="N1793" t="s">
        <v>1141</v>
      </c>
      <c r="O1793" s="6" t="str">
        <f>VLOOKUP(N1793,TOOLS!H:I,2,0)</f>
        <v>A-37-FW</v>
      </c>
      <c r="P1793" s="6">
        <v>10173286</v>
      </c>
      <c r="Q1793" s="6"/>
      <c r="R1793" s="6" t="str">
        <f>VLOOKUP(O1793,TOOLS!A:B,2,0)</f>
        <v>S5:VIG</v>
      </c>
      <c r="S1793" t="s">
        <v>2250</v>
      </c>
      <c r="T1793" s="2">
        <v>43365</v>
      </c>
      <c r="V1793">
        <v>5404097428</v>
      </c>
      <c r="W1793">
        <v>5</v>
      </c>
      <c r="X1793" s="1">
        <v>240.43</v>
      </c>
      <c r="Y1793" s="1">
        <v>1202.1500000000001</v>
      </c>
      <c r="Z1793" s="6" t="e">
        <f>VLOOKUP(T1793,TOOLS!E:F,2,0)</f>
        <v>#N/A</v>
      </c>
    </row>
    <row r="1794" spans="1:26" x14ac:dyDescent="0.2">
      <c r="A1794" t="s">
        <v>218</v>
      </c>
      <c r="B1794">
        <v>0</v>
      </c>
      <c r="C1794" t="s">
        <v>7442</v>
      </c>
      <c r="D1794" t="s">
        <v>7443</v>
      </c>
      <c r="E1794" t="s">
        <v>7444</v>
      </c>
      <c r="F1794" t="s">
        <v>43</v>
      </c>
      <c r="G1794">
        <v>20109</v>
      </c>
      <c r="H1794" t="s">
        <v>7445</v>
      </c>
      <c r="I1794" t="s">
        <v>7446</v>
      </c>
      <c r="J1794" t="s">
        <v>7447</v>
      </c>
      <c r="K1794" t="s">
        <v>43</v>
      </c>
      <c r="L1794">
        <v>20109</v>
      </c>
      <c r="M1794" t="s">
        <v>26</v>
      </c>
      <c r="N1794" t="s">
        <v>1141</v>
      </c>
      <c r="O1794" s="6" t="str">
        <f>VLOOKUP(N1794,TOOLS!H:I,2,0)</f>
        <v>A-37-FW</v>
      </c>
      <c r="P1794" s="6">
        <v>10173286</v>
      </c>
      <c r="Q1794" s="6"/>
      <c r="R1794" s="6" t="str">
        <f>VLOOKUP(O1794,TOOLS!A:B,2,0)</f>
        <v>S5:VIG</v>
      </c>
      <c r="S1794" t="s">
        <v>2250</v>
      </c>
      <c r="T1794" s="2">
        <v>43366</v>
      </c>
      <c r="V1794">
        <v>5404097635</v>
      </c>
      <c r="W1794">
        <v>4</v>
      </c>
      <c r="X1794" s="1">
        <v>241.4</v>
      </c>
      <c r="Y1794" s="1">
        <v>965.6</v>
      </c>
      <c r="Z1794" s="6" t="e">
        <f>VLOOKUP(T1794,TOOLS!E:F,2,0)</f>
        <v>#N/A</v>
      </c>
    </row>
    <row r="1795" spans="1:26" x14ac:dyDescent="0.2">
      <c r="A1795" t="s">
        <v>218</v>
      </c>
      <c r="B1795">
        <v>0</v>
      </c>
      <c r="C1795" t="s">
        <v>2306</v>
      </c>
      <c r="D1795" t="s">
        <v>2307</v>
      </c>
      <c r="E1795" t="s">
        <v>2286</v>
      </c>
      <c r="F1795" t="s">
        <v>166</v>
      </c>
      <c r="G1795">
        <v>40299</v>
      </c>
      <c r="H1795" t="s">
        <v>2306</v>
      </c>
      <c r="I1795" t="s">
        <v>2307</v>
      </c>
      <c r="J1795" t="s">
        <v>2286</v>
      </c>
      <c r="K1795" t="s">
        <v>166</v>
      </c>
      <c r="L1795">
        <v>40299</v>
      </c>
      <c r="M1795" t="s">
        <v>26</v>
      </c>
      <c r="N1795" t="s">
        <v>1141</v>
      </c>
      <c r="O1795" s="6" t="str">
        <f>VLOOKUP(N1795,TOOLS!H:I,2,0)</f>
        <v>A-37-FW</v>
      </c>
      <c r="P1795" s="6">
        <v>10173286</v>
      </c>
      <c r="Q1795" s="6"/>
      <c r="R1795" s="6" t="str">
        <f>VLOOKUP(O1795,TOOLS!A:B,2,0)</f>
        <v>S5:VIG</v>
      </c>
      <c r="S1795" t="s">
        <v>2250</v>
      </c>
      <c r="T1795" s="2">
        <v>43366</v>
      </c>
      <c r="V1795">
        <v>5404097627</v>
      </c>
      <c r="W1795">
        <v>1</v>
      </c>
      <c r="X1795" s="1">
        <v>242.57</v>
      </c>
      <c r="Y1795" s="1">
        <v>242.57</v>
      </c>
      <c r="Z1795" s="6" t="e">
        <f>VLOOKUP(T1795,TOOLS!E:F,2,0)</f>
        <v>#N/A</v>
      </c>
    </row>
    <row r="1796" spans="1:26" x14ac:dyDescent="0.2">
      <c r="A1796" t="s">
        <v>218</v>
      </c>
      <c r="B1796">
        <v>0</v>
      </c>
      <c r="C1796" t="s">
        <v>2306</v>
      </c>
      <c r="D1796" t="s">
        <v>2307</v>
      </c>
      <c r="E1796" t="s">
        <v>2286</v>
      </c>
      <c r="F1796" t="s">
        <v>166</v>
      </c>
      <c r="G1796">
        <v>40299</v>
      </c>
      <c r="H1796" t="s">
        <v>2306</v>
      </c>
      <c r="I1796" t="s">
        <v>2307</v>
      </c>
      <c r="J1796" t="s">
        <v>2286</v>
      </c>
      <c r="K1796" t="s">
        <v>166</v>
      </c>
      <c r="L1796">
        <v>40299</v>
      </c>
      <c r="M1796" t="s">
        <v>26</v>
      </c>
      <c r="N1796" t="s">
        <v>1141</v>
      </c>
      <c r="O1796" s="6" t="str">
        <f>VLOOKUP(N1796,TOOLS!H:I,2,0)</f>
        <v>A-37-FW</v>
      </c>
      <c r="P1796" s="6">
        <v>10173286</v>
      </c>
      <c r="Q1796" s="6"/>
      <c r="R1796" s="6" t="str">
        <f>VLOOKUP(O1796,TOOLS!A:B,2,0)</f>
        <v>S5:VIG</v>
      </c>
      <c r="S1796" t="s">
        <v>2250</v>
      </c>
      <c r="T1796" s="2">
        <v>43367</v>
      </c>
      <c r="V1796">
        <v>5404097889</v>
      </c>
      <c r="W1796">
        <v>7</v>
      </c>
      <c r="X1796" s="1">
        <v>240.44</v>
      </c>
      <c r="Y1796" s="1">
        <v>1683.08</v>
      </c>
      <c r="Z1796" s="6" t="e">
        <f>VLOOKUP(T1796,TOOLS!E:F,2,0)</f>
        <v>#N/A</v>
      </c>
    </row>
    <row r="1797" spans="1:26" x14ac:dyDescent="0.2">
      <c r="A1797" t="s">
        <v>218</v>
      </c>
      <c r="B1797">
        <v>0</v>
      </c>
      <c r="C1797" t="s">
        <v>2306</v>
      </c>
      <c r="D1797" t="s">
        <v>2307</v>
      </c>
      <c r="E1797" t="s">
        <v>2286</v>
      </c>
      <c r="F1797" t="s">
        <v>166</v>
      </c>
      <c r="G1797">
        <v>40299</v>
      </c>
      <c r="H1797" t="s">
        <v>2306</v>
      </c>
      <c r="I1797" t="s">
        <v>2307</v>
      </c>
      <c r="J1797" t="s">
        <v>2286</v>
      </c>
      <c r="K1797" t="s">
        <v>166</v>
      </c>
      <c r="L1797">
        <v>40299</v>
      </c>
      <c r="M1797" t="s">
        <v>26</v>
      </c>
      <c r="N1797" t="s">
        <v>1141</v>
      </c>
      <c r="O1797" s="6" t="str">
        <f>VLOOKUP(N1797,TOOLS!H:I,2,0)</f>
        <v>A-37-FW</v>
      </c>
      <c r="P1797" s="6">
        <v>10173286</v>
      </c>
      <c r="Q1797" s="6"/>
      <c r="R1797" s="6" t="str">
        <f>VLOOKUP(O1797,TOOLS!A:B,2,0)</f>
        <v>S5:VIG</v>
      </c>
      <c r="S1797" t="s">
        <v>2250</v>
      </c>
      <c r="T1797" s="2">
        <v>43367</v>
      </c>
      <c r="V1797">
        <v>5404097890</v>
      </c>
      <c r="W1797">
        <v>1</v>
      </c>
      <c r="X1797" s="1">
        <v>240.71</v>
      </c>
      <c r="Y1797" s="1">
        <v>240.71</v>
      </c>
      <c r="Z1797" s="6" t="e">
        <f>VLOOKUP(T1797,TOOLS!E:F,2,0)</f>
        <v>#N/A</v>
      </c>
    </row>
    <row r="1798" spans="1:26" x14ac:dyDescent="0.2">
      <c r="A1798" t="s">
        <v>218</v>
      </c>
      <c r="B1798">
        <v>0</v>
      </c>
      <c r="C1798" t="s">
        <v>2269</v>
      </c>
      <c r="D1798" t="s">
        <v>2197</v>
      </c>
      <c r="E1798" t="s">
        <v>2198</v>
      </c>
      <c r="F1798" t="s">
        <v>150</v>
      </c>
      <c r="G1798">
        <v>36092</v>
      </c>
      <c r="H1798" t="s">
        <v>8230</v>
      </c>
      <c r="I1798" t="s">
        <v>8231</v>
      </c>
      <c r="J1798" t="s">
        <v>8232</v>
      </c>
      <c r="K1798" t="s">
        <v>150</v>
      </c>
      <c r="L1798">
        <v>35016</v>
      </c>
      <c r="M1798" t="s">
        <v>26</v>
      </c>
      <c r="N1798" t="s">
        <v>1141</v>
      </c>
      <c r="O1798" s="6" t="str">
        <f>VLOOKUP(N1798,TOOLS!H:I,2,0)</f>
        <v>A-37-FW</v>
      </c>
      <c r="P1798" s="6">
        <v>10173286</v>
      </c>
      <c r="Q1798" s="6"/>
      <c r="R1798" s="6" t="str">
        <f>VLOOKUP(O1798,TOOLS!A:B,2,0)</f>
        <v>S5:VIG</v>
      </c>
      <c r="S1798" t="s">
        <v>2250</v>
      </c>
      <c r="T1798" s="2">
        <v>43368</v>
      </c>
      <c r="V1798">
        <v>5404103735</v>
      </c>
      <c r="W1798">
        <v>31</v>
      </c>
      <c r="X1798" s="1">
        <v>240</v>
      </c>
      <c r="Y1798" s="1">
        <v>7440</v>
      </c>
      <c r="Z1798" s="6" t="e">
        <f>VLOOKUP(T1798,TOOLS!E:F,2,0)</f>
        <v>#N/A</v>
      </c>
    </row>
    <row r="1799" spans="1:26" x14ac:dyDescent="0.2">
      <c r="A1799" t="s">
        <v>219</v>
      </c>
      <c r="B1799" t="s">
        <v>2266</v>
      </c>
      <c r="C1799" t="s">
        <v>4784</v>
      </c>
      <c r="E1799" t="s">
        <v>2342</v>
      </c>
      <c r="F1799" t="s">
        <v>42</v>
      </c>
      <c r="G1799">
        <v>60101</v>
      </c>
      <c r="H1799" t="s">
        <v>8443</v>
      </c>
      <c r="J1799" t="s">
        <v>2470</v>
      </c>
      <c r="K1799" t="s">
        <v>49</v>
      </c>
      <c r="L1799" t="s">
        <v>8444</v>
      </c>
      <c r="M1799" t="s">
        <v>26</v>
      </c>
      <c r="N1799" t="s">
        <v>1141</v>
      </c>
      <c r="O1799" s="6" t="str">
        <f>VLOOKUP(N1799,TOOLS!H:I,2,0)</f>
        <v>A-37-FW</v>
      </c>
      <c r="P1799" s="6" t="s">
        <v>2400</v>
      </c>
      <c r="Q1799" s="6"/>
      <c r="R1799" s="6" t="str">
        <f>VLOOKUP(O1799,TOOLS!A:B,2,0)</f>
        <v>S5:VIG</v>
      </c>
      <c r="S1799" t="s">
        <v>2250</v>
      </c>
      <c r="T1799" s="2">
        <v>43370</v>
      </c>
      <c r="V1799">
        <v>97565866</v>
      </c>
      <c r="W1799">
        <v>1</v>
      </c>
      <c r="X1799" s="1">
        <v>240</v>
      </c>
      <c r="Y1799" s="1">
        <v>240</v>
      </c>
      <c r="Z1799" s="6" t="e">
        <f>VLOOKUP(T1799,TOOLS!E:F,2,0)</f>
        <v>#N/A</v>
      </c>
    </row>
    <row r="1800" spans="1:26" x14ac:dyDescent="0.2">
      <c r="A1800" t="s">
        <v>219</v>
      </c>
      <c r="B1800" t="s">
        <v>2266</v>
      </c>
      <c r="C1800" t="s">
        <v>6428</v>
      </c>
      <c r="D1800" t="s">
        <v>4927</v>
      </c>
      <c r="E1800" t="s">
        <v>6429</v>
      </c>
      <c r="F1800" t="s">
        <v>63</v>
      </c>
      <c r="G1800">
        <v>8873</v>
      </c>
      <c r="H1800" t="s">
        <v>8446</v>
      </c>
      <c r="I1800" t="s">
        <v>4927</v>
      </c>
      <c r="J1800" t="s">
        <v>6344</v>
      </c>
      <c r="K1800" t="s">
        <v>62</v>
      </c>
      <c r="L1800">
        <v>78209</v>
      </c>
      <c r="M1800" t="s">
        <v>26</v>
      </c>
      <c r="N1800" t="s">
        <v>1141</v>
      </c>
      <c r="O1800" s="6" t="str">
        <f>VLOOKUP(N1800,TOOLS!H:I,2,0)</f>
        <v>A-37-FW</v>
      </c>
      <c r="P1800" s="6" t="s">
        <v>2400</v>
      </c>
      <c r="Q1800" s="6"/>
      <c r="R1800" s="6" t="str">
        <f>VLOOKUP(O1800,TOOLS!A:B,2,0)</f>
        <v>S5:VIG</v>
      </c>
      <c r="S1800" t="s">
        <v>2250</v>
      </c>
      <c r="T1800" s="2">
        <v>43370</v>
      </c>
      <c r="V1800">
        <v>97540882</v>
      </c>
      <c r="W1800">
        <v>3</v>
      </c>
      <c r="X1800" s="1">
        <v>225</v>
      </c>
      <c r="Y1800" s="1">
        <v>675</v>
      </c>
      <c r="Z1800" s="6" t="e">
        <f>VLOOKUP(T1800,TOOLS!E:F,2,0)</f>
        <v>#N/A</v>
      </c>
    </row>
    <row r="1801" spans="1:26" x14ac:dyDescent="0.2">
      <c r="A1801" t="s">
        <v>219</v>
      </c>
      <c r="B1801" t="s">
        <v>2266</v>
      </c>
      <c r="C1801" t="s">
        <v>106</v>
      </c>
      <c r="E1801" t="s">
        <v>88</v>
      </c>
      <c r="F1801" t="s">
        <v>42</v>
      </c>
      <c r="G1801">
        <v>60061</v>
      </c>
      <c r="H1801" t="s">
        <v>8447</v>
      </c>
      <c r="J1801" t="s">
        <v>8448</v>
      </c>
      <c r="K1801" t="s">
        <v>62</v>
      </c>
      <c r="L1801">
        <v>79423</v>
      </c>
      <c r="M1801" t="s">
        <v>26</v>
      </c>
      <c r="N1801" t="s">
        <v>1141</v>
      </c>
      <c r="O1801" s="6" t="str">
        <f>VLOOKUP(N1801,TOOLS!H:I,2,0)</f>
        <v>A-37-FW</v>
      </c>
      <c r="P1801" s="6" t="s">
        <v>2400</v>
      </c>
      <c r="Q1801" s="6"/>
      <c r="R1801" s="6" t="str">
        <f>VLOOKUP(O1801,TOOLS!A:B,2,0)</f>
        <v>S5:VIG</v>
      </c>
      <c r="S1801" t="s">
        <v>2250</v>
      </c>
      <c r="T1801" s="2">
        <v>43370</v>
      </c>
      <c r="V1801">
        <v>97537724</v>
      </c>
      <c r="W1801">
        <v>30</v>
      </c>
      <c r="X1801" s="1">
        <v>225</v>
      </c>
      <c r="Y1801" s="1">
        <v>6750</v>
      </c>
      <c r="Z1801" s="6" t="e">
        <f>VLOOKUP(T1801,TOOLS!E:F,2,0)</f>
        <v>#N/A</v>
      </c>
    </row>
    <row r="1802" spans="1:26" x14ac:dyDescent="0.2">
      <c r="A1802" t="s">
        <v>219</v>
      </c>
      <c r="B1802" t="s">
        <v>2266</v>
      </c>
      <c r="C1802" t="s">
        <v>6428</v>
      </c>
      <c r="E1802" t="s">
        <v>6429</v>
      </c>
      <c r="F1802" t="s">
        <v>63</v>
      </c>
      <c r="G1802">
        <v>8873</v>
      </c>
      <c r="H1802" t="s">
        <v>6430</v>
      </c>
      <c r="J1802" t="s">
        <v>6432</v>
      </c>
      <c r="K1802" t="s">
        <v>62</v>
      </c>
      <c r="L1802">
        <v>78834</v>
      </c>
      <c r="M1802" t="s">
        <v>26</v>
      </c>
      <c r="N1802" t="s">
        <v>1141</v>
      </c>
      <c r="O1802" s="6" t="str">
        <f>VLOOKUP(N1802,TOOLS!H:I,2,0)</f>
        <v>A-37-FW</v>
      </c>
      <c r="P1802" s="6" t="s">
        <v>2400</v>
      </c>
      <c r="Q1802" s="6"/>
      <c r="R1802" s="6" t="str">
        <f>VLOOKUP(O1802,TOOLS!A:B,2,0)</f>
        <v>S5:VIG</v>
      </c>
      <c r="S1802" t="s">
        <v>2250</v>
      </c>
      <c r="T1802" s="2">
        <v>43370</v>
      </c>
      <c r="V1802">
        <v>97565878</v>
      </c>
      <c r="W1802">
        <v>5</v>
      </c>
      <c r="X1802" s="1">
        <v>225</v>
      </c>
      <c r="Y1802" s="1">
        <v>1125</v>
      </c>
      <c r="Z1802" s="6" t="e">
        <f>VLOOKUP(T1802,TOOLS!E:F,2,0)</f>
        <v>#N/A</v>
      </c>
    </row>
    <row r="1803" spans="1:26" x14ac:dyDescent="0.2">
      <c r="A1803" t="s">
        <v>219</v>
      </c>
      <c r="B1803" t="s">
        <v>2266</v>
      </c>
      <c r="C1803" t="s">
        <v>106</v>
      </c>
      <c r="E1803" t="s">
        <v>88</v>
      </c>
      <c r="F1803" t="s">
        <v>42</v>
      </c>
      <c r="G1803">
        <v>60061</v>
      </c>
      <c r="H1803" t="s">
        <v>8497</v>
      </c>
      <c r="J1803" t="s">
        <v>8498</v>
      </c>
      <c r="K1803" t="s">
        <v>421</v>
      </c>
      <c r="L1803">
        <v>39553</v>
      </c>
      <c r="M1803" t="s">
        <v>26</v>
      </c>
      <c r="N1803" t="s">
        <v>1141</v>
      </c>
      <c r="O1803" s="6" t="str">
        <f>VLOOKUP(N1803,TOOLS!H:I,2,0)</f>
        <v>A-37-FW</v>
      </c>
      <c r="P1803" s="6" t="s">
        <v>2400</v>
      </c>
      <c r="Q1803" s="6"/>
      <c r="R1803" s="6" t="str">
        <f>VLOOKUP(O1803,TOOLS!A:B,2,0)</f>
        <v>S5:VIG</v>
      </c>
      <c r="S1803" t="s">
        <v>2250</v>
      </c>
      <c r="T1803" s="2">
        <v>43371</v>
      </c>
      <c r="V1803">
        <v>97599685</v>
      </c>
      <c r="W1803">
        <v>2</v>
      </c>
      <c r="X1803" s="1">
        <v>225</v>
      </c>
      <c r="Y1803" s="1">
        <v>450</v>
      </c>
      <c r="Z1803" s="6" t="e">
        <f>VLOOKUP(T1803,TOOLS!E:F,2,0)</f>
        <v>#N/A</v>
      </c>
    </row>
    <row r="1804" spans="1:26" x14ac:dyDescent="0.2">
      <c r="A1804" t="s">
        <v>218</v>
      </c>
      <c r="B1804">
        <v>0</v>
      </c>
      <c r="C1804" t="s">
        <v>2306</v>
      </c>
      <c r="D1804" t="s">
        <v>2307</v>
      </c>
      <c r="E1804" t="s">
        <v>2286</v>
      </c>
      <c r="F1804" t="s">
        <v>166</v>
      </c>
      <c r="G1804">
        <v>40299</v>
      </c>
      <c r="H1804" t="s">
        <v>2306</v>
      </c>
      <c r="I1804" t="s">
        <v>2307</v>
      </c>
      <c r="J1804" t="s">
        <v>2286</v>
      </c>
      <c r="K1804" t="s">
        <v>166</v>
      </c>
      <c r="L1804">
        <v>40299</v>
      </c>
      <c r="M1804" t="s">
        <v>26</v>
      </c>
      <c r="N1804" t="s">
        <v>1141</v>
      </c>
      <c r="O1804" s="6" t="str">
        <f>VLOOKUP(N1804,TOOLS!H:I,2,0)</f>
        <v>A-37-FW</v>
      </c>
      <c r="P1804" s="6">
        <v>10173286</v>
      </c>
      <c r="Q1804" s="6"/>
      <c r="R1804" s="6" t="str">
        <f>VLOOKUP(O1804,TOOLS!A:B,2,0)</f>
        <v>S5:VIG</v>
      </c>
      <c r="S1804" t="s">
        <v>2250</v>
      </c>
      <c r="T1804" s="2">
        <v>43372</v>
      </c>
      <c r="V1804">
        <v>5404129168</v>
      </c>
      <c r="W1804">
        <v>2</v>
      </c>
      <c r="X1804" s="1">
        <v>242.93</v>
      </c>
      <c r="Y1804" s="1">
        <v>485.86</v>
      </c>
      <c r="Z1804" s="6" t="e">
        <f>VLOOKUP(T1804,TOOLS!E:F,2,0)</f>
        <v>#N/A</v>
      </c>
    </row>
    <row r="1805" spans="1:26" x14ac:dyDescent="0.2">
      <c r="A1805" t="s">
        <v>220</v>
      </c>
      <c r="B1805" t="s">
        <v>7409</v>
      </c>
      <c r="C1805" t="s">
        <v>7410</v>
      </c>
      <c r="D1805" t="s">
        <v>7411</v>
      </c>
      <c r="E1805" t="s">
        <v>7412</v>
      </c>
      <c r="F1805" t="s">
        <v>62</v>
      </c>
      <c r="H1805" t="s">
        <v>7410</v>
      </c>
      <c r="I1805" t="s">
        <v>7413</v>
      </c>
      <c r="J1805" t="s">
        <v>7412</v>
      </c>
      <c r="K1805" t="s">
        <v>62</v>
      </c>
      <c r="L1805" t="s">
        <v>7414</v>
      </c>
      <c r="N1805" t="s">
        <v>1141</v>
      </c>
      <c r="O1805" s="6" t="str">
        <f>VLOOKUP(N1805,TOOLS!H:I,2,0)</f>
        <v>A-37-FW</v>
      </c>
      <c r="P1805" s="6"/>
      <c r="Q1805" s="6"/>
      <c r="R1805" s="6" t="str">
        <f>VLOOKUP(O1805,TOOLS!A:B,2,0)</f>
        <v>S5:VIG</v>
      </c>
      <c r="T1805" s="2">
        <v>43360</v>
      </c>
      <c r="V1805" t="s">
        <v>7415</v>
      </c>
      <c r="W1805">
        <v>10</v>
      </c>
      <c r="X1805" s="1">
        <v>240</v>
      </c>
      <c r="Y1805" s="1">
        <v>2400</v>
      </c>
      <c r="Z1805" s="6" t="e">
        <f>VLOOKUP(T1805,TOOLS!E:F,2,0)</f>
        <v>#N/A</v>
      </c>
    </row>
    <row r="1806" spans="1:26" x14ac:dyDescent="0.2">
      <c r="A1806" t="s">
        <v>220</v>
      </c>
      <c r="B1806" t="s">
        <v>7426</v>
      </c>
      <c r="C1806" t="s">
        <v>5989</v>
      </c>
      <c r="D1806" t="s">
        <v>5990</v>
      </c>
      <c r="E1806" t="s">
        <v>2320</v>
      </c>
      <c r="F1806" t="s">
        <v>62</v>
      </c>
      <c r="H1806" t="s">
        <v>5989</v>
      </c>
      <c r="I1806" t="s">
        <v>7427</v>
      </c>
      <c r="J1806" t="s">
        <v>2320</v>
      </c>
      <c r="K1806" t="s">
        <v>62</v>
      </c>
      <c r="L1806" t="s">
        <v>7428</v>
      </c>
      <c r="N1806" t="s">
        <v>1141</v>
      </c>
      <c r="O1806" s="6" t="str">
        <f>VLOOKUP(N1806,TOOLS!H:I,2,0)</f>
        <v>A-37-FW</v>
      </c>
      <c r="P1806" s="6"/>
      <c r="Q1806" s="6"/>
      <c r="R1806" s="6" t="str">
        <f>VLOOKUP(O1806,TOOLS!A:B,2,0)</f>
        <v>S5:VIG</v>
      </c>
      <c r="T1806" s="2">
        <v>43369</v>
      </c>
      <c r="V1806" t="s">
        <v>8640</v>
      </c>
      <c r="W1806">
        <v>1</v>
      </c>
      <c r="X1806" s="1">
        <v>202.5</v>
      </c>
      <c r="Y1806" s="1">
        <v>202.5</v>
      </c>
      <c r="Z1806" s="6" t="e">
        <f>VLOOKUP(T1806,TOOLS!E:F,2,0)</f>
        <v>#N/A</v>
      </c>
    </row>
    <row r="1807" spans="1:26" x14ac:dyDescent="0.2">
      <c r="A1807" t="s">
        <v>220</v>
      </c>
      <c r="B1807" t="s">
        <v>7426</v>
      </c>
      <c r="C1807" t="s">
        <v>5742</v>
      </c>
      <c r="D1807" t="s">
        <v>5743</v>
      </c>
      <c r="E1807" t="s">
        <v>5744</v>
      </c>
      <c r="F1807" t="s">
        <v>45</v>
      </c>
      <c r="H1807" t="s">
        <v>5742</v>
      </c>
      <c r="I1807" t="s">
        <v>5745</v>
      </c>
      <c r="J1807" t="s">
        <v>5744</v>
      </c>
      <c r="K1807" t="s">
        <v>45</v>
      </c>
      <c r="L1807" t="s">
        <v>5746</v>
      </c>
      <c r="N1807" t="s">
        <v>1141</v>
      </c>
      <c r="O1807" s="6" t="str">
        <f>VLOOKUP(N1807,TOOLS!H:I,2,0)</f>
        <v>A-37-FW</v>
      </c>
      <c r="P1807" s="6"/>
      <c r="Q1807" s="6"/>
      <c r="R1807" s="6" t="str">
        <f>VLOOKUP(O1807,TOOLS!A:B,2,0)</f>
        <v>S5:VIG</v>
      </c>
      <c r="T1807" s="2">
        <v>43371</v>
      </c>
      <c r="V1807" t="s">
        <v>8653</v>
      </c>
      <c r="W1807">
        <v>3</v>
      </c>
      <c r="X1807" s="1">
        <v>225</v>
      </c>
      <c r="Y1807" s="1">
        <v>675</v>
      </c>
      <c r="Z1807" s="6" t="e">
        <f>VLOOKUP(T1807,TOOLS!E:F,2,0)</f>
        <v>#N/A</v>
      </c>
    </row>
    <row r="1808" spans="1:26" x14ac:dyDescent="0.2">
      <c r="A1808" t="s">
        <v>217</v>
      </c>
      <c r="B1808" t="s">
        <v>7570</v>
      </c>
      <c r="C1808" t="s">
        <v>6570</v>
      </c>
      <c r="D1808" t="s">
        <v>6571</v>
      </c>
      <c r="E1808" t="s">
        <v>2407</v>
      </c>
      <c r="F1808" t="s">
        <v>62</v>
      </c>
      <c r="G1808" t="s">
        <v>6572</v>
      </c>
      <c r="H1808" t="s">
        <v>6573</v>
      </c>
      <c r="I1808" t="s">
        <v>6571</v>
      </c>
      <c r="J1808" t="s">
        <v>2407</v>
      </c>
      <c r="K1808" t="s">
        <v>62</v>
      </c>
      <c r="L1808" t="s">
        <v>6572</v>
      </c>
      <c r="N1808" t="s">
        <v>1141</v>
      </c>
      <c r="O1808" s="6" t="str">
        <f>VLOOKUP(N1808,TOOLS!H:I,2,0)</f>
        <v>A-37-FW</v>
      </c>
      <c r="P1808" s="6"/>
      <c r="Q1808" s="6"/>
      <c r="R1808" s="6" t="str">
        <f>VLOOKUP(O1808,TOOLS!A:B,2,0)</f>
        <v>S5:VIG</v>
      </c>
      <c r="T1808" s="2">
        <v>43355</v>
      </c>
      <c r="U1808" t="s">
        <v>2297</v>
      </c>
      <c r="V1808" t="s">
        <v>6574</v>
      </c>
      <c r="W1808">
        <v>5</v>
      </c>
      <c r="X1808" s="1">
        <v>240</v>
      </c>
      <c r="Y1808" s="1">
        <v>1200</v>
      </c>
      <c r="Z1808" s="6" t="e">
        <f>VLOOKUP(T1808,TOOLS!E:F,2,0)</f>
        <v>#N/A</v>
      </c>
    </row>
    <row r="1809" spans="1:26" x14ac:dyDescent="0.2">
      <c r="A1809" t="s">
        <v>217</v>
      </c>
      <c r="B1809" t="s">
        <v>7570</v>
      </c>
      <c r="C1809" t="s">
        <v>6570</v>
      </c>
      <c r="D1809" t="s">
        <v>6571</v>
      </c>
      <c r="E1809" t="s">
        <v>2407</v>
      </c>
      <c r="F1809" t="s">
        <v>62</v>
      </c>
      <c r="G1809" t="s">
        <v>6572</v>
      </c>
      <c r="H1809" t="s">
        <v>6573</v>
      </c>
      <c r="I1809" t="s">
        <v>6571</v>
      </c>
      <c r="J1809" t="s">
        <v>2407</v>
      </c>
      <c r="K1809" t="s">
        <v>62</v>
      </c>
      <c r="L1809" t="s">
        <v>6572</v>
      </c>
      <c r="N1809" t="s">
        <v>1141</v>
      </c>
      <c r="O1809" s="6" t="str">
        <f>VLOOKUP(N1809,TOOLS!H:I,2,0)</f>
        <v>A-37-FW</v>
      </c>
      <c r="P1809" s="6"/>
      <c r="Q1809" s="6"/>
      <c r="R1809" s="6" t="str">
        <f>VLOOKUP(O1809,TOOLS!A:B,2,0)</f>
        <v>S5:VIG</v>
      </c>
      <c r="T1809" s="2">
        <v>43359</v>
      </c>
      <c r="U1809" t="s">
        <v>2297</v>
      </c>
      <c r="V1809" t="s">
        <v>7572</v>
      </c>
      <c r="W1809">
        <v>5</v>
      </c>
      <c r="X1809" s="1">
        <v>240</v>
      </c>
      <c r="Y1809" s="1">
        <v>1200</v>
      </c>
      <c r="Z1809" s="6" t="e">
        <f>VLOOKUP(T1809,TOOLS!E:F,2,0)</f>
        <v>#N/A</v>
      </c>
    </row>
    <row r="1810" spans="1:26" x14ac:dyDescent="0.2">
      <c r="A1810" t="s">
        <v>217</v>
      </c>
      <c r="B1810" t="s">
        <v>7570</v>
      </c>
      <c r="C1810" t="s">
        <v>6570</v>
      </c>
      <c r="D1810" t="s">
        <v>6571</v>
      </c>
      <c r="E1810" t="s">
        <v>2407</v>
      </c>
      <c r="F1810" t="s">
        <v>62</v>
      </c>
      <c r="G1810" t="s">
        <v>6572</v>
      </c>
      <c r="H1810" t="s">
        <v>6573</v>
      </c>
      <c r="I1810" t="s">
        <v>6571</v>
      </c>
      <c r="J1810" t="s">
        <v>2407</v>
      </c>
      <c r="K1810" t="s">
        <v>62</v>
      </c>
      <c r="L1810" t="s">
        <v>6572</v>
      </c>
      <c r="N1810" t="s">
        <v>1141</v>
      </c>
      <c r="O1810" s="6" t="str">
        <f>VLOOKUP(N1810,TOOLS!H:I,2,0)</f>
        <v>A-37-FW</v>
      </c>
      <c r="P1810" s="6"/>
      <c r="Q1810" s="6"/>
      <c r="R1810" s="6" t="str">
        <f>VLOOKUP(O1810,TOOLS!A:B,2,0)</f>
        <v>S5:VIG</v>
      </c>
      <c r="T1810" s="2">
        <v>43367</v>
      </c>
      <c r="U1810" t="s">
        <v>2297</v>
      </c>
      <c r="V1810" t="s">
        <v>8658</v>
      </c>
      <c r="W1810">
        <v>3</v>
      </c>
      <c r="X1810" s="1">
        <v>240</v>
      </c>
      <c r="Y1810" s="1">
        <v>720</v>
      </c>
      <c r="Z1810" s="6" t="e">
        <f>VLOOKUP(T1810,TOOLS!E:F,2,0)</f>
        <v>#N/A</v>
      </c>
    </row>
    <row r="1811" spans="1:26" x14ac:dyDescent="0.2">
      <c r="A1811" t="s">
        <v>217</v>
      </c>
      <c r="B1811" t="s">
        <v>7570</v>
      </c>
      <c r="C1811" t="s">
        <v>5321</v>
      </c>
      <c r="D1811" t="s">
        <v>5322</v>
      </c>
      <c r="E1811" t="s">
        <v>5323</v>
      </c>
      <c r="F1811" t="s">
        <v>2459</v>
      </c>
      <c r="G1811" t="s">
        <v>5324</v>
      </c>
      <c r="H1811" t="s">
        <v>5325</v>
      </c>
      <c r="I1811" t="s">
        <v>5322</v>
      </c>
      <c r="J1811" t="s">
        <v>5323</v>
      </c>
      <c r="K1811" t="s">
        <v>2459</v>
      </c>
      <c r="L1811" t="s">
        <v>5324</v>
      </c>
      <c r="N1811" t="s">
        <v>1141</v>
      </c>
      <c r="O1811" s="6" t="str">
        <f>VLOOKUP(N1811,TOOLS!H:I,2,0)</f>
        <v>A-37-FW</v>
      </c>
      <c r="P1811" s="6"/>
      <c r="Q1811" s="6"/>
      <c r="R1811" s="6" t="str">
        <f>VLOOKUP(O1811,TOOLS!A:B,2,0)</f>
        <v>S5:VIG</v>
      </c>
      <c r="T1811" s="2">
        <v>43349</v>
      </c>
      <c r="U1811" t="s">
        <v>2297</v>
      </c>
      <c r="V1811" t="s">
        <v>5326</v>
      </c>
      <c r="W1811">
        <v>2</v>
      </c>
      <c r="X1811" s="1">
        <v>240</v>
      </c>
      <c r="Y1811" s="1">
        <v>480</v>
      </c>
      <c r="Z1811" s="6" t="e">
        <f>VLOOKUP(T1811,TOOLS!E:F,2,0)</f>
        <v>#N/A</v>
      </c>
    </row>
    <row r="1812" spans="1:26" x14ac:dyDescent="0.2">
      <c r="A1812" t="s">
        <v>217</v>
      </c>
      <c r="B1812" t="s">
        <v>7570</v>
      </c>
      <c r="C1812" t="s">
        <v>4859</v>
      </c>
      <c r="D1812" t="s">
        <v>5361</v>
      </c>
      <c r="E1812" t="s">
        <v>5362</v>
      </c>
      <c r="F1812" t="s">
        <v>175</v>
      </c>
      <c r="G1812" t="s">
        <v>5363</v>
      </c>
      <c r="H1812" t="s">
        <v>5364</v>
      </c>
      <c r="I1812" t="s">
        <v>5361</v>
      </c>
      <c r="J1812" t="s">
        <v>5362</v>
      </c>
      <c r="K1812" t="s">
        <v>175</v>
      </c>
      <c r="L1812" t="s">
        <v>5363</v>
      </c>
      <c r="N1812" t="s">
        <v>1141</v>
      </c>
      <c r="O1812" s="6" t="str">
        <f>VLOOKUP(N1812,TOOLS!H:I,2,0)</f>
        <v>A-37-FW</v>
      </c>
      <c r="P1812" s="6"/>
      <c r="Q1812" s="6"/>
      <c r="R1812" s="6" t="str">
        <f>VLOOKUP(O1812,TOOLS!A:B,2,0)</f>
        <v>S5:VIG</v>
      </c>
      <c r="T1812" s="2">
        <v>43367</v>
      </c>
      <c r="U1812" t="s">
        <v>2297</v>
      </c>
      <c r="V1812" t="s">
        <v>8727</v>
      </c>
      <c r="W1812">
        <v>3</v>
      </c>
      <c r="X1812" s="1">
        <v>240</v>
      </c>
      <c r="Y1812" s="1">
        <v>720</v>
      </c>
      <c r="Z1812" s="6" t="e">
        <f>VLOOKUP(T1812,TOOLS!E:F,2,0)</f>
        <v>#N/A</v>
      </c>
    </row>
    <row r="1813" spans="1:26" x14ac:dyDescent="0.2">
      <c r="A1813" t="s">
        <v>217</v>
      </c>
      <c r="B1813" t="s">
        <v>7570</v>
      </c>
      <c r="C1813" t="s">
        <v>8736</v>
      </c>
      <c r="D1813" t="s">
        <v>8737</v>
      </c>
      <c r="E1813" t="s">
        <v>8738</v>
      </c>
      <c r="F1813" t="s">
        <v>49</v>
      </c>
      <c r="G1813" t="s">
        <v>8739</v>
      </c>
      <c r="H1813" t="s">
        <v>8740</v>
      </c>
      <c r="I1813" t="s">
        <v>8737</v>
      </c>
      <c r="J1813" t="s">
        <v>8738</v>
      </c>
      <c r="K1813" t="s">
        <v>49</v>
      </c>
      <c r="L1813" t="s">
        <v>8739</v>
      </c>
      <c r="N1813" t="s">
        <v>1141</v>
      </c>
      <c r="O1813" s="6" t="str">
        <f>VLOOKUP(N1813,TOOLS!H:I,2,0)</f>
        <v>A-37-FW</v>
      </c>
      <c r="P1813" s="6"/>
      <c r="Q1813" s="6"/>
      <c r="R1813" s="6" t="str">
        <f>VLOOKUP(O1813,TOOLS!A:B,2,0)</f>
        <v>S5:VIG</v>
      </c>
      <c r="T1813" s="2">
        <v>43368</v>
      </c>
      <c r="U1813" t="s">
        <v>2297</v>
      </c>
      <c r="V1813" t="s">
        <v>8741</v>
      </c>
      <c r="W1813">
        <v>2</v>
      </c>
      <c r="X1813" s="1">
        <v>240</v>
      </c>
      <c r="Y1813" s="1">
        <v>480</v>
      </c>
      <c r="Z1813" s="6" t="e">
        <f>VLOOKUP(T1813,TOOLS!E:F,2,0)</f>
        <v>#N/A</v>
      </c>
    </row>
    <row r="1814" spans="1:26" x14ac:dyDescent="0.2">
      <c r="A1814" t="s">
        <v>217</v>
      </c>
      <c r="B1814" t="s">
        <v>7570</v>
      </c>
      <c r="C1814" t="s">
        <v>7707</v>
      </c>
      <c r="D1814" t="s">
        <v>7708</v>
      </c>
      <c r="E1814" t="s">
        <v>7709</v>
      </c>
      <c r="F1814" t="s">
        <v>66</v>
      </c>
      <c r="G1814" t="s">
        <v>7710</v>
      </c>
      <c r="H1814" t="s">
        <v>7711</v>
      </c>
      <c r="I1814" t="s">
        <v>7708</v>
      </c>
      <c r="J1814" t="s">
        <v>7709</v>
      </c>
      <c r="K1814" t="s">
        <v>66</v>
      </c>
      <c r="L1814" t="s">
        <v>7710</v>
      </c>
      <c r="N1814" t="s">
        <v>1141</v>
      </c>
      <c r="O1814" s="6" t="str">
        <f>VLOOKUP(N1814,TOOLS!H:I,2,0)</f>
        <v>A-37-FW</v>
      </c>
      <c r="P1814" s="6"/>
      <c r="Q1814" s="6"/>
      <c r="R1814" s="6" t="str">
        <f>VLOOKUP(O1814,TOOLS!A:B,2,0)</f>
        <v>S5:VIG</v>
      </c>
      <c r="T1814" s="2">
        <v>43363</v>
      </c>
      <c r="U1814" t="s">
        <v>2297</v>
      </c>
      <c r="V1814" t="s">
        <v>7712</v>
      </c>
      <c r="W1814">
        <v>8</v>
      </c>
      <c r="X1814" s="1">
        <v>242.06</v>
      </c>
      <c r="Y1814" s="1">
        <v>1936.48</v>
      </c>
      <c r="Z1814" s="6" t="e">
        <f>VLOOKUP(T1814,TOOLS!E:F,2,0)</f>
        <v>#N/A</v>
      </c>
    </row>
    <row r="1815" spans="1:26" x14ac:dyDescent="0.2">
      <c r="A1815" t="s">
        <v>217</v>
      </c>
      <c r="B1815" t="s">
        <v>7570</v>
      </c>
      <c r="C1815" t="s">
        <v>6769</v>
      </c>
      <c r="D1815" t="s">
        <v>6770</v>
      </c>
      <c r="E1815" t="s">
        <v>6771</v>
      </c>
      <c r="F1815" t="s">
        <v>66</v>
      </c>
      <c r="G1815" t="s">
        <v>6772</v>
      </c>
      <c r="H1815" t="s">
        <v>6773</v>
      </c>
      <c r="I1815" t="s">
        <v>6770</v>
      </c>
      <c r="J1815" t="s">
        <v>6771</v>
      </c>
      <c r="K1815" t="s">
        <v>66</v>
      </c>
      <c r="L1815" t="s">
        <v>6772</v>
      </c>
      <c r="N1815" t="s">
        <v>1141</v>
      </c>
      <c r="O1815" s="6" t="str">
        <f>VLOOKUP(N1815,TOOLS!H:I,2,0)</f>
        <v>A-37-FW</v>
      </c>
      <c r="P1815" s="6"/>
      <c r="Q1815" s="6"/>
      <c r="R1815" s="6" t="str">
        <f>VLOOKUP(O1815,TOOLS!A:B,2,0)</f>
        <v>S5:VIG</v>
      </c>
      <c r="T1815" s="2">
        <v>43357</v>
      </c>
      <c r="U1815" t="s">
        <v>2297</v>
      </c>
      <c r="V1815" t="s">
        <v>6774</v>
      </c>
      <c r="W1815">
        <v>12</v>
      </c>
      <c r="X1815" s="1">
        <v>240</v>
      </c>
      <c r="Y1815" s="1">
        <v>2880</v>
      </c>
      <c r="Z1815" s="6" t="e">
        <f>VLOOKUP(T1815,TOOLS!E:F,2,0)</f>
        <v>#N/A</v>
      </c>
    </row>
    <row r="1816" spans="1:26" x14ac:dyDescent="0.2">
      <c r="A1816" t="s">
        <v>217</v>
      </c>
      <c r="B1816" t="s">
        <v>7570</v>
      </c>
      <c r="C1816" t="s">
        <v>8901</v>
      </c>
      <c r="D1816" t="s">
        <v>8902</v>
      </c>
      <c r="E1816" t="s">
        <v>8903</v>
      </c>
      <c r="F1816" t="s">
        <v>116</v>
      </c>
      <c r="G1816" t="s">
        <v>8904</v>
      </c>
      <c r="H1816" t="s">
        <v>8905</v>
      </c>
      <c r="I1816" t="s">
        <v>8902</v>
      </c>
      <c r="J1816" t="s">
        <v>8903</v>
      </c>
      <c r="K1816" t="s">
        <v>116</v>
      </c>
      <c r="L1816" t="s">
        <v>8904</v>
      </c>
      <c r="N1816" t="s">
        <v>1141</v>
      </c>
      <c r="O1816" s="6" t="str">
        <f>VLOOKUP(N1816,TOOLS!H:I,2,0)</f>
        <v>A-37-FW</v>
      </c>
      <c r="P1816" s="6"/>
      <c r="Q1816" s="6"/>
      <c r="R1816" s="6" t="str">
        <f>VLOOKUP(O1816,TOOLS!A:B,2,0)</f>
        <v>S5:VIG</v>
      </c>
      <c r="T1816" s="2">
        <v>43370</v>
      </c>
      <c r="U1816" t="s">
        <v>2297</v>
      </c>
      <c r="V1816" t="s">
        <v>8906</v>
      </c>
      <c r="W1816">
        <v>4</v>
      </c>
      <c r="X1816" s="1">
        <v>240</v>
      </c>
      <c r="Y1816" s="1">
        <v>960</v>
      </c>
      <c r="Z1816" s="6" t="e">
        <f>VLOOKUP(T1816,TOOLS!E:F,2,0)</f>
        <v>#N/A</v>
      </c>
    </row>
    <row r="1817" spans="1:26" x14ac:dyDescent="0.2">
      <c r="A1817" t="s">
        <v>217</v>
      </c>
      <c r="B1817" t="s">
        <v>7570</v>
      </c>
      <c r="C1817" t="s">
        <v>4887</v>
      </c>
      <c r="D1817" t="s">
        <v>5098</v>
      </c>
      <c r="E1817" t="s">
        <v>5099</v>
      </c>
      <c r="F1817" t="s">
        <v>59</v>
      </c>
      <c r="G1817" t="s">
        <v>5100</v>
      </c>
      <c r="H1817" t="s">
        <v>5502</v>
      </c>
      <c r="I1817" t="s">
        <v>5098</v>
      </c>
      <c r="J1817" t="s">
        <v>5099</v>
      </c>
      <c r="K1817" t="s">
        <v>59</v>
      </c>
      <c r="L1817" t="s">
        <v>5100</v>
      </c>
      <c r="N1817" t="s">
        <v>1141</v>
      </c>
      <c r="O1817" s="6" t="str">
        <f>VLOOKUP(N1817,TOOLS!H:I,2,0)</f>
        <v>A-37-FW</v>
      </c>
      <c r="P1817" s="6"/>
      <c r="Q1817" s="6"/>
      <c r="R1817" s="6" t="str">
        <f>VLOOKUP(O1817,TOOLS!A:B,2,0)</f>
        <v>S5:VIG</v>
      </c>
      <c r="T1817" s="2">
        <v>43348</v>
      </c>
      <c r="U1817" t="s">
        <v>2297</v>
      </c>
      <c r="V1817" t="s">
        <v>5503</v>
      </c>
      <c r="W1817">
        <v>1</v>
      </c>
      <c r="X1817" s="1">
        <v>240</v>
      </c>
      <c r="Y1817" s="1">
        <v>240</v>
      </c>
      <c r="Z1817" s="6" t="e">
        <f>VLOOKUP(T1817,TOOLS!E:F,2,0)</f>
        <v>#N/A</v>
      </c>
    </row>
    <row r="1818" spans="1:26" x14ac:dyDescent="0.2">
      <c r="A1818" t="s">
        <v>217</v>
      </c>
      <c r="B1818" t="s">
        <v>7570</v>
      </c>
      <c r="C1818" t="s">
        <v>4887</v>
      </c>
      <c r="D1818" t="s">
        <v>5098</v>
      </c>
      <c r="E1818" t="s">
        <v>5099</v>
      </c>
      <c r="F1818" t="s">
        <v>59</v>
      </c>
      <c r="G1818" t="s">
        <v>5100</v>
      </c>
      <c r="H1818" t="s">
        <v>5504</v>
      </c>
      <c r="I1818" t="s">
        <v>5098</v>
      </c>
      <c r="J1818" t="s">
        <v>5099</v>
      </c>
      <c r="K1818" t="s">
        <v>59</v>
      </c>
      <c r="L1818" t="s">
        <v>5100</v>
      </c>
      <c r="N1818" t="s">
        <v>1141</v>
      </c>
      <c r="O1818" s="6" t="str">
        <f>VLOOKUP(N1818,TOOLS!H:I,2,0)</f>
        <v>A-37-FW</v>
      </c>
      <c r="P1818" s="6"/>
      <c r="Q1818" s="6"/>
      <c r="R1818" s="6" t="str">
        <f>VLOOKUP(O1818,TOOLS!A:B,2,0)</f>
        <v>S5:VIG</v>
      </c>
      <c r="T1818" s="2">
        <v>43348</v>
      </c>
      <c r="U1818" t="s">
        <v>2297</v>
      </c>
      <c r="V1818" t="s">
        <v>5505</v>
      </c>
      <c r="W1818">
        <v>2</v>
      </c>
      <c r="X1818" s="1">
        <v>240</v>
      </c>
      <c r="Y1818" s="1">
        <v>480</v>
      </c>
      <c r="Z1818" s="6" t="e">
        <f>VLOOKUP(T1818,TOOLS!E:F,2,0)</f>
        <v>#N/A</v>
      </c>
    </row>
    <row r="1819" spans="1:26" x14ac:dyDescent="0.2">
      <c r="A1819" t="s">
        <v>217</v>
      </c>
      <c r="B1819" t="s">
        <v>7570</v>
      </c>
      <c r="C1819" t="s">
        <v>8044</v>
      </c>
      <c r="D1819" t="s">
        <v>8045</v>
      </c>
      <c r="E1819" t="s">
        <v>8046</v>
      </c>
      <c r="F1819" t="s">
        <v>43</v>
      </c>
      <c r="G1819" t="s">
        <v>8047</v>
      </c>
      <c r="H1819" t="s">
        <v>8048</v>
      </c>
      <c r="I1819" t="s">
        <v>8045</v>
      </c>
      <c r="J1819" t="s">
        <v>8046</v>
      </c>
      <c r="K1819" t="s">
        <v>43</v>
      </c>
      <c r="L1819" t="s">
        <v>8047</v>
      </c>
      <c r="N1819" t="s">
        <v>1141</v>
      </c>
      <c r="O1819" s="6" t="str">
        <f>VLOOKUP(N1819,TOOLS!H:I,2,0)</f>
        <v>A-37-FW</v>
      </c>
      <c r="P1819" s="6"/>
      <c r="Q1819" s="6"/>
      <c r="R1819" s="6" t="str">
        <f>VLOOKUP(O1819,TOOLS!A:B,2,0)</f>
        <v>S5:VIG</v>
      </c>
      <c r="T1819" s="2">
        <v>43367</v>
      </c>
      <c r="U1819" t="s">
        <v>8049</v>
      </c>
      <c r="V1819" t="s">
        <v>9072</v>
      </c>
      <c r="W1819">
        <v>4</v>
      </c>
      <c r="X1819" s="1">
        <v>240</v>
      </c>
      <c r="Y1819" s="1">
        <v>960</v>
      </c>
      <c r="Z1819" s="6" t="e">
        <f>VLOOKUP(T1819,TOOLS!E:F,2,0)</f>
        <v>#N/A</v>
      </c>
    </row>
    <row r="1820" spans="1:26" x14ac:dyDescent="0.2">
      <c r="A1820" t="s">
        <v>218</v>
      </c>
      <c r="B1820">
        <v>0</v>
      </c>
      <c r="C1820" t="s">
        <v>2306</v>
      </c>
      <c r="D1820" t="s">
        <v>2307</v>
      </c>
      <c r="E1820" t="s">
        <v>2286</v>
      </c>
      <c r="F1820" t="s">
        <v>166</v>
      </c>
      <c r="G1820">
        <v>40299</v>
      </c>
      <c r="H1820" t="s">
        <v>2306</v>
      </c>
      <c r="I1820" t="s">
        <v>2307</v>
      </c>
      <c r="J1820" t="s">
        <v>2286</v>
      </c>
      <c r="K1820" t="s">
        <v>166</v>
      </c>
      <c r="L1820">
        <v>40299</v>
      </c>
      <c r="M1820" t="s">
        <v>26</v>
      </c>
      <c r="N1820" t="s">
        <v>1142</v>
      </c>
      <c r="O1820" s="6" t="str">
        <f>VLOOKUP(N1820,TOOLS!H:I,2,0)</f>
        <v>A-38-F</v>
      </c>
      <c r="P1820" s="6">
        <v>10175326</v>
      </c>
      <c r="Q1820" s="6"/>
      <c r="R1820" s="6" t="str">
        <f>VLOOKUP(O1820,TOOLS!A:B,2,0)</f>
        <v>S5:VIG</v>
      </c>
      <c r="S1820" t="s">
        <v>2250</v>
      </c>
      <c r="T1820" s="2">
        <v>43351</v>
      </c>
      <c r="V1820">
        <v>5404041112</v>
      </c>
      <c r="W1820">
        <v>5</v>
      </c>
      <c r="X1820" s="1">
        <v>240.73</v>
      </c>
      <c r="Y1820" s="1">
        <v>1203.6500000000001</v>
      </c>
      <c r="Z1820" s="6" t="e">
        <f>VLOOKUP(T1820,TOOLS!E:F,2,0)</f>
        <v>#N/A</v>
      </c>
    </row>
    <row r="1821" spans="1:26" x14ac:dyDescent="0.2">
      <c r="A1821" t="s">
        <v>218</v>
      </c>
      <c r="B1821">
        <v>0</v>
      </c>
      <c r="C1821" t="s">
        <v>5185</v>
      </c>
      <c r="D1821" t="s">
        <v>2343</v>
      </c>
      <c r="E1821" t="s">
        <v>2344</v>
      </c>
      <c r="F1821" t="s">
        <v>73</v>
      </c>
      <c r="G1821">
        <v>32308</v>
      </c>
      <c r="H1821" t="s">
        <v>5185</v>
      </c>
      <c r="I1821" t="s">
        <v>2343</v>
      </c>
      <c r="J1821" t="s">
        <v>2344</v>
      </c>
      <c r="K1821" t="s">
        <v>73</v>
      </c>
      <c r="L1821">
        <v>32308</v>
      </c>
      <c r="M1821" t="s">
        <v>26</v>
      </c>
      <c r="N1821" t="s">
        <v>1142</v>
      </c>
      <c r="O1821" s="6" t="str">
        <f>VLOOKUP(N1821,TOOLS!H:I,2,0)</f>
        <v>A-38-F</v>
      </c>
      <c r="P1821" s="6">
        <v>10175326</v>
      </c>
      <c r="Q1821" s="6"/>
      <c r="R1821" s="6" t="str">
        <f>VLOOKUP(O1821,TOOLS!A:B,2,0)</f>
        <v>S5:VIG</v>
      </c>
      <c r="S1821" t="s">
        <v>2250</v>
      </c>
      <c r="T1821" s="2">
        <v>43353</v>
      </c>
      <c r="V1821">
        <v>5404041843</v>
      </c>
      <c r="W1821">
        <v>2</v>
      </c>
      <c r="X1821" s="1">
        <v>240.35</v>
      </c>
      <c r="Y1821" s="1">
        <v>480.7</v>
      </c>
      <c r="Z1821" s="6" t="e">
        <f>VLOOKUP(T1821,TOOLS!E:F,2,0)</f>
        <v>#N/A</v>
      </c>
    </row>
    <row r="1822" spans="1:26" x14ac:dyDescent="0.2">
      <c r="A1822" t="s">
        <v>219</v>
      </c>
      <c r="B1822" t="s">
        <v>2266</v>
      </c>
      <c r="C1822" t="s">
        <v>106</v>
      </c>
      <c r="D1822" t="s">
        <v>6421</v>
      </c>
      <c r="E1822" t="s">
        <v>88</v>
      </c>
      <c r="F1822" t="s">
        <v>42</v>
      </c>
      <c r="G1822">
        <v>60061</v>
      </c>
      <c r="H1822" t="s">
        <v>7332</v>
      </c>
      <c r="I1822" t="s">
        <v>6438</v>
      </c>
      <c r="J1822" t="s">
        <v>6309</v>
      </c>
      <c r="K1822" t="s">
        <v>116</v>
      </c>
      <c r="L1822">
        <v>44706</v>
      </c>
      <c r="M1822" t="s">
        <v>26</v>
      </c>
      <c r="N1822" t="s">
        <v>1142</v>
      </c>
      <c r="O1822" s="6" t="str">
        <f>VLOOKUP(N1822,TOOLS!H:I,2,0)</f>
        <v>A-38-F</v>
      </c>
      <c r="P1822" s="6" t="s">
        <v>7333</v>
      </c>
      <c r="Q1822" s="6"/>
      <c r="R1822" s="6" t="str">
        <f>VLOOKUP(O1822,TOOLS!A:B,2,0)</f>
        <v>S5:VIG</v>
      </c>
      <c r="S1822" t="s">
        <v>2250</v>
      </c>
      <c r="T1822" s="2">
        <v>43363</v>
      </c>
      <c r="V1822">
        <v>97407813</v>
      </c>
      <c r="W1822">
        <v>4</v>
      </c>
      <c r="X1822" s="1">
        <v>225</v>
      </c>
      <c r="Y1822" s="1">
        <v>900</v>
      </c>
      <c r="Z1822" s="6" t="e">
        <f>VLOOKUP(T1822,TOOLS!E:F,2,0)</f>
        <v>#N/A</v>
      </c>
    </row>
    <row r="1823" spans="1:26" x14ac:dyDescent="0.2">
      <c r="A1823" t="s">
        <v>218</v>
      </c>
      <c r="B1823">
        <v>0</v>
      </c>
      <c r="C1823" t="s">
        <v>2269</v>
      </c>
      <c r="D1823" t="s">
        <v>2197</v>
      </c>
      <c r="E1823" t="s">
        <v>2198</v>
      </c>
      <c r="F1823" t="s">
        <v>150</v>
      </c>
      <c r="G1823">
        <v>36092</v>
      </c>
      <c r="H1823" t="s">
        <v>2269</v>
      </c>
      <c r="I1823" t="s">
        <v>7448</v>
      </c>
      <c r="J1823" t="s">
        <v>7449</v>
      </c>
      <c r="K1823" t="s">
        <v>150</v>
      </c>
      <c r="L1823">
        <v>35976</v>
      </c>
      <c r="M1823" t="s">
        <v>26</v>
      </c>
      <c r="N1823" t="s">
        <v>1142</v>
      </c>
      <c r="O1823" s="6" t="str">
        <f>VLOOKUP(N1823,TOOLS!H:I,2,0)</f>
        <v>A-38-F</v>
      </c>
      <c r="P1823" s="6">
        <v>10175326</v>
      </c>
      <c r="Q1823" s="6"/>
      <c r="R1823" s="6" t="str">
        <f>VLOOKUP(O1823,TOOLS!A:B,2,0)</f>
        <v>S5:VIG</v>
      </c>
      <c r="S1823" t="s">
        <v>2250</v>
      </c>
      <c r="T1823" s="2">
        <v>43366</v>
      </c>
      <c r="V1823">
        <v>5404097630</v>
      </c>
      <c r="W1823">
        <v>8</v>
      </c>
      <c r="X1823" s="1">
        <v>240.84</v>
      </c>
      <c r="Y1823" s="1">
        <v>1926.72</v>
      </c>
      <c r="Z1823" s="6" t="e">
        <f>VLOOKUP(T1823,TOOLS!E:F,2,0)</f>
        <v>#N/A</v>
      </c>
    </row>
    <row r="1824" spans="1:26" x14ac:dyDescent="0.2">
      <c r="A1824" t="s">
        <v>219</v>
      </c>
      <c r="B1824" t="s">
        <v>2266</v>
      </c>
      <c r="C1824" t="s">
        <v>106</v>
      </c>
      <c r="E1824" t="s">
        <v>88</v>
      </c>
      <c r="F1824" t="s">
        <v>42</v>
      </c>
      <c r="G1824">
        <v>60061</v>
      </c>
      <c r="H1824" t="s">
        <v>6417</v>
      </c>
      <c r="J1824" t="s">
        <v>6418</v>
      </c>
      <c r="K1824" t="s">
        <v>133</v>
      </c>
      <c r="L1824">
        <v>53214</v>
      </c>
      <c r="M1824" t="s">
        <v>26</v>
      </c>
      <c r="N1824" t="s">
        <v>1667</v>
      </c>
      <c r="O1824" s="6" t="str">
        <f>VLOOKUP(N1824,TOOLS!H:I,2,0)</f>
        <v>A-427-V</v>
      </c>
      <c r="P1824" s="6" t="s">
        <v>6439</v>
      </c>
      <c r="Q1824" s="6"/>
      <c r="R1824" s="6" t="str">
        <f>VLOOKUP(O1824,TOOLS!A:B,2,0)</f>
        <v>S5:VIG</v>
      </c>
      <c r="S1824" t="s">
        <v>2252</v>
      </c>
      <c r="T1824" s="2">
        <v>43360</v>
      </c>
      <c r="V1824">
        <v>97317847</v>
      </c>
      <c r="W1824">
        <v>1</v>
      </c>
      <c r="X1824" s="1">
        <v>957</v>
      </c>
      <c r="Y1824" s="1">
        <v>957</v>
      </c>
      <c r="Z1824" s="6" t="e">
        <f>VLOOKUP(T1824,TOOLS!E:F,2,0)</f>
        <v>#N/A</v>
      </c>
    </row>
    <row r="1825" spans="1:26" x14ac:dyDescent="0.2">
      <c r="A1825" t="s">
        <v>218</v>
      </c>
      <c r="B1825">
        <v>0</v>
      </c>
      <c r="C1825" t="s">
        <v>39</v>
      </c>
      <c r="D1825" t="s">
        <v>87</v>
      </c>
      <c r="E1825" t="s">
        <v>88</v>
      </c>
      <c r="F1825" t="s">
        <v>42</v>
      </c>
      <c r="G1825" t="s">
        <v>5176</v>
      </c>
      <c r="H1825" t="s">
        <v>6314</v>
      </c>
      <c r="I1825" t="s">
        <v>6315</v>
      </c>
      <c r="J1825" t="s">
        <v>6316</v>
      </c>
      <c r="K1825" t="s">
        <v>133</v>
      </c>
      <c r="L1825" t="s">
        <v>6317</v>
      </c>
      <c r="M1825" t="s">
        <v>26</v>
      </c>
      <c r="N1825" t="s">
        <v>1667</v>
      </c>
      <c r="O1825" s="6" t="str">
        <f>VLOOKUP(N1825,TOOLS!H:I,2,0)</f>
        <v>A-427-V</v>
      </c>
      <c r="P1825" s="6">
        <v>10191049</v>
      </c>
      <c r="Q1825" s="6"/>
      <c r="R1825" s="6" t="str">
        <f>VLOOKUP(O1825,TOOLS!A:B,2,0)</f>
        <v>S5:VIG</v>
      </c>
      <c r="S1825" t="s">
        <v>2252</v>
      </c>
      <c r="T1825" s="2">
        <v>43360</v>
      </c>
      <c r="V1825">
        <v>5404069389</v>
      </c>
      <c r="W1825">
        <v>34</v>
      </c>
      <c r="X1825" s="1">
        <v>1020.8</v>
      </c>
      <c r="Y1825" s="1">
        <v>34707.199999999997</v>
      </c>
      <c r="Z1825" s="6" t="e">
        <f>VLOOKUP(T1825,TOOLS!E:F,2,0)</f>
        <v>#N/A</v>
      </c>
    </row>
    <row r="1826" spans="1:26" x14ac:dyDescent="0.2">
      <c r="A1826" t="s">
        <v>220</v>
      </c>
      <c r="B1826" t="s">
        <v>7426</v>
      </c>
      <c r="C1826" t="s">
        <v>5742</v>
      </c>
      <c r="D1826" t="s">
        <v>5743</v>
      </c>
      <c r="E1826" t="s">
        <v>5744</v>
      </c>
      <c r="F1826" t="s">
        <v>45</v>
      </c>
      <c r="H1826" t="s">
        <v>5742</v>
      </c>
      <c r="I1826" t="s">
        <v>5745</v>
      </c>
      <c r="J1826" t="s">
        <v>5744</v>
      </c>
      <c r="K1826" t="s">
        <v>45</v>
      </c>
      <c r="L1826" t="s">
        <v>5746</v>
      </c>
      <c r="N1826" t="s">
        <v>1667</v>
      </c>
      <c r="O1826" s="6" t="str">
        <f>VLOOKUP(N1826,TOOLS!H:I,2,0)</f>
        <v>A-427-V</v>
      </c>
      <c r="P1826" s="6"/>
      <c r="Q1826" s="6"/>
      <c r="R1826" s="6" t="str">
        <f>VLOOKUP(O1826,TOOLS!A:B,2,0)</f>
        <v>S5:VIG</v>
      </c>
      <c r="T1826" s="2">
        <v>43371</v>
      </c>
      <c r="V1826" t="s">
        <v>8653</v>
      </c>
      <c r="W1826">
        <v>1</v>
      </c>
      <c r="X1826" s="1">
        <v>957</v>
      </c>
      <c r="Y1826" s="1">
        <v>957</v>
      </c>
      <c r="Z1826" s="6" t="e">
        <f>VLOOKUP(T1826,TOOLS!E:F,2,0)</f>
        <v>#N/A</v>
      </c>
    </row>
    <row r="1827" spans="1:26" x14ac:dyDescent="0.2">
      <c r="A1827" t="s">
        <v>217</v>
      </c>
      <c r="B1827" t="s">
        <v>7570</v>
      </c>
      <c r="C1827" t="s">
        <v>6856</v>
      </c>
      <c r="D1827" t="s">
        <v>6857</v>
      </c>
      <c r="E1827" t="s">
        <v>6858</v>
      </c>
      <c r="F1827" t="s">
        <v>116</v>
      </c>
      <c r="G1827" t="s">
        <v>6859</v>
      </c>
      <c r="H1827" t="s">
        <v>6860</v>
      </c>
      <c r="I1827" t="s">
        <v>6857</v>
      </c>
      <c r="J1827" t="s">
        <v>6858</v>
      </c>
      <c r="K1827" t="s">
        <v>116</v>
      </c>
      <c r="L1827" t="s">
        <v>6859</v>
      </c>
      <c r="N1827" t="s">
        <v>1667</v>
      </c>
      <c r="O1827" s="6" t="str">
        <f>VLOOKUP(N1827,TOOLS!H:I,2,0)</f>
        <v>A-427-V</v>
      </c>
      <c r="P1827" s="6"/>
      <c r="Q1827" s="6"/>
      <c r="R1827" s="6" t="str">
        <f>VLOOKUP(O1827,TOOLS!A:B,2,0)</f>
        <v>S5:VIG</v>
      </c>
      <c r="T1827" s="2">
        <v>43355</v>
      </c>
      <c r="U1827" t="s">
        <v>2297</v>
      </c>
      <c r="V1827" t="s">
        <v>6861</v>
      </c>
      <c r="W1827">
        <v>1</v>
      </c>
      <c r="X1827" s="1">
        <v>861.3</v>
      </c>
      <c r="Y1827" s="1">
        <v>861.3</v>
      </c>
      <c r="Z1827" s="6" t="e">
        <f>VLOOKUP(T1827,TOOLS!E:F,2,0)</f>
        <v>#N/A</v>
      </c>
    </row>
    <row r="1828" spans="1:26" x14ac:dyDescent="0.2">
      <c r="A1828" t="s">
        <v>217</v>
      </c>
      <c r="B1828" t="s">
        <v>7570</v>
      </c>
      <c r="C1828" t="s">
        <v>2501</v>
      </c>
      <c r="D1828" t="s">
        <v>2502</v>
      </c>
      <c r="E1828" t="s">
        <v>2407</v>
      </c>
      <c r="F1828" t="s">
        <v>62</v>
      </c>
      <c r="G1828" t="s">
        <v>2503</v>
      </c>
      <c r="H1828" t="s">
        <v>2504</v>
      </c>
      <c r="I1828" t="s">
        <v>2502</v>
      </c>
      <c r="J1828" t="s">
        <v>2407</v>
      </c>
      <c r="K1828" t="s">
        <v>62</v>
      </c>
      <c r="L1828" t="s">
        <v>2503</v>
      </c>
      <c r="N1828" t="s">
        <v>657</v>
      </c>
      <c r="O1828" s="6" t="str">
        <f>VLOOKUP(N1828,TOOLS!H:I,2,0)</f>
        <v>A-44-FM</v>
      </c>
      <c r="P1828" s="6"/>
      <c r="Q1828" s="6"/>
      <c r="R1828" s="6" t="str">
        <f>VLOOKUP(O1828,TOOLS!A:B,2,0)</f>
        <v>S5:VIG</v>
      </c>
      <c r="T1828" s="2">
        <v>43350</v>
      </c>
      <c r="U1828" t="s">
        <v>2297</v>
      </c>
      <c r="V1828" t="s">
        <v>5549</v>
      </c>
      <c r="W1828">
        <v>15</v>
      </c>
      <c r="X1828" s="1">
        <v>31.36</v>
      </c>
      <c r="Y1828" s="1">
        <v>470.4</v>
      </c>
      <c r="Z1828" s="6" t="e">
        <f>VLOOKUP(T1828,TOOLS!E:F,2,0)</f>
        <v>#N/A</v>
      </c>
    </row>
    <row r="1829" spans="1:26" x14ac:dyDescent="0.2">
      <c r="A1829" t="s">
        <v>219</v>
      </c>
      <c r="B1829" t="s">
        <v>2266</v>
      </c>
      <c r="C1829" t="s">
        <v>6072</v>
      </c>
      <c r="D1829" t="s">
        <v>6082</v>
      </c>
      <c r="E1829" t="s">
        <v>6074</v>
      </c>
      <c r="F1829" t="s">
        <v>62</v>
      </c>
      <c r="G1829">
        <v>78577</v>
      </c>
      <c r="H1829" t="s">
        <v>6072</v>
      </c>
      <c r="I1829" t="s">
        <v>6082</v>
      </c>
      <c r="J1829" t="s">
        <v>6074</v>
      </c>
      <c r="K1829" t="s">
        <v>62</v>
      </c>
      <c r="L1829">
        <v>78577</v>
      </c>
      <c r="M1829" t="s">
        <v>26</v>
      </c>
      <c r="N1829" t="s">
        <v>1382</v>
      </c>
      <c r="O1829" s="6" t="str">
        <f>VLOOKUP(N1829,TOOLS!H:I,2,0)</f>
        <v>A-44-IR-V2</v>
      </c>
      <c r="P1829" s="6" t="s">
        <v>6083</v>
      </c>
      <c r="Q1829" s="6"/>
      <c r="R1829" s="6" t="str">
        <f>VLOOKUP(O1829,TOOLS!A:B,2,0)</f>
        <v>S5:VIG</v>
      </c>
      <c r="S1829" t="s">
        <v>2252</v>
      </c>
      <c r="T1829" s="2">
        <v>43354</v>
      </c>
      <c r="V1829">
        <v>97196932</v>
      </c>
      <c r="W1829">
        <v>26</v>
      </c>
      <c r="X1829" s="1">
        <v>441.6</v>
      </c>
      <c r="Y1829" s="1">
        <v>11481.6</v>
      </c>
      <c r="Z1829" s="6" t="e">
        <f>VLOOKUP(T1829,TOOLS!E:F,2,0)</f>
        <v>#N/A</v>
      </c>
    </row>
    <row r="1830" spans="1:26" x14ac:dyDescent="0.2">
      <c r="A1830" t="s">
        <v>220</v>
      </c>
      <c r="B1830" t="s">
        <v>7426</v>
      </c>
      <c r="C1830" t="s">
        <v>5989</v>
      </c>
      <c r="D1830" t="s">
        <v>5990</v>
      </c>
      <c r="E1830" t="s">
        <v>2320</v>
      </c>
      <c r="F1830" t="s">
        <v>62</v>
      </c>
      <c r="H1830" t="s">
        <v>5989</v>
      </c>
      <c r="I1830" t="s">
        <v>8579</v>
      </c>
      <c r="J1830" t="s">
        <v>2320</v>
      </c>
      <c r="K1830" t="s">
        <v>62</v>
      </c>
      <c r="L1830" t="s">
        <v>7428</v>
      </c>
      <c r="N1830" t="s">
        <v>1382</v>
      </c>
      <c r="O1830" s="6" t="str">
        <f>VLOOKUP(N1830,TOOLS!H:I,2,0)</f>
        <v>A-44-IR-V2</v>
      </c>
      <c r="P1830" s="6"/>
      <c r="Q1830" s="6"/>
      <c r="R1830" s="6" t="str">
        <f>VLOOKUP(O1830,TOOLS!A:B,2,0)</f>
        <v>S5:VIG</v>
      </c>
      <c r="T1830" s="2">
        <v>43369</v>
      </c>
      <c r="U1830" t="s">
        <v>8580</v>
      </c>
      <c r="V1830" t="s">
        <v>8581</v>
      </c>
      <c r="W1830">
        <v>14</v>
      </c>
      <c r="X1830" s="1">
        <v>335.31</v>
      </c>
      <c r="Y1830" s="1">
        <v>4694.34</v>
      </c>
      <c r="Z1830" s="6" t="e">
        <f>VLOOKUP(T1830,TOOLS!E:F,2,0)</f>
        <v>#N/A</v>
      </c>
    </row>
    <row r="1831" spans="1:26" x14ac:dyDescent="0.2">
      <c r="A1831" t="s">
        <v>217</v>
      </c>
      <c r="B1831" t="s">
        <v>7570</v>
      </c>
      <c r="C1831" t="s">
        <v>7940</v>
      </c>
      <c r="D1831" t="s">
        <v>7941</v>
      </c>
      <c r="E1831" t="s">
        <v>7942</v>
      </c>
      <c r="F1831" t="s">
        <v>2350</v>
      </c>
      <c r="G1831" t="s">
        <v>7943</v>
      </c>
      <c r="H1831" t="s">
        <v>7944</v>
      </c>
      <c r="I1831" t="s">
        <v>7941</v>
      </c>
      <c r="J1831" t="s">
        <v>7942</v>
      </c>
      <c r="K1831" t="s">
        <v>2350</v>
      </c>
      <c r="L1831" t="s">
        <v>7943</v>
      </c>
      <c r="N1831" t="s">
        <v>1382</v>
      </c>
      <c r="O1831" s="6" t="str">
        <f>VLOOKUP(N1831,TOOLS!H:I,2,0)</f>
        <v>A-44-IR-V2</v>
      </c>
      <c r="P1831" s="6"/>
      <c r="Q1831" s="6"/>
      <c r="R1831" s="6" t="str">
        <f>VLOOKUP(O1831,TOOLS!A:B,2,0)</f>
        <v>S5:VIG</v>
      </c>
      <c r="T1831" s="2">
        <v>43362</v>
      </c>
      <c r="U1831" t="s">
        <v>2297</v>
      </c>
      <c r="V1831" t="s">
        <v>7946</v>
      </c>
      <c r="W1831">
        <v>1</v>
      </c>
      <c r="X1831" s="1">
        <v>441.6</v>
      </c>
      <c r="Y1831" s="1">
        <v>441.6</v>
      </c>
      <c r="Z1831" s="6" t="e">
        <f>VLOOKUP(T1831,TOOLS!E:F,2,0)</f>
        <v>#N/A</v>
      </c>
    </row>
    <row r="1832" spans="1:26" x14ac:dyDescent="0.2">
      <c r="A1832" t="s">
        <v>218</v>
      </c>
      <c r="B1832">
        <v>0</v>
      </c>
      <c r="C1832" t="s">
        <v>4937</v>
      </c>
      <c r="D1832" t="s">
        <v>4938</v>
      </c>
      <c r="E1832" t="s">
        <v>95</v>
      </c>
      <c r="F1832" t="s">
        <v>24</v>
      </c>
      <c r="G1832">
        <v>10018</v>
      </c>
      <c r="H1832" t="s">
        <v>5218</v>
      </c>
      <c r="I1832" t="s">
        <v>5219</v>
      </c>
      <c r="J1832" t="s">
        <v>5220</v>
      </c>
      <c r="K1832" t="s">
        <v>43</v>
      </c>
      <c r="L1832">
        <v>91709</v>
      </c>
      <c r="M1832" t="s">
        <v>26</v>
      </c>
      <c r="N1832" t="s">
        <v>723</v>
      </c>
      <c r="O1832" s="6" t="str">
        <f>VLOOKUP(N1832,TOOLS!H:I,2,0)</f>
        <v>A-44-OD-MB</v>
      </c>
      <c r="P1832" s="6">
        <v>10119162</v>
      </c>
      <c r="Q1832" s="6"/>
      <c r="R1832" s="6" t="str">
        <f>VLOOKUP(O1832,TOOLS!A:B,2,0)</f>
        <v>S5:VIG</v>
      </c>
      <c r="S1832" t="s">
        <v>2250</v>
      </c>
      <c r="T1832" s="2">
        <v>43349</v>
      </c>
      <c r="V1832">
        <v>5404032976</v>
      </c>
      <c r="W1832">
        <v>1</v>
      </c>
      <c r="X1832" s="1">
        <v>44.16</v>
      </c>
      <c r="Y1832" s="1">
        <v>44.16</v>
      </c>
      <c r="Z1832" s="6" t="e">
        <f>VLOOKUP(T1832,TOOLS!E:F,2,0)</f>
        <v>#N/A</v>
      </c>
    </row>
    <row r="1833" spans="1:26" x14ac:dyDescent="0.2">
      <c r="A1833" t="s">
        <v>219</v>
      </c>
      <c r="B1833" t="s">
        <v>2266</v>
      </c>
      <c r="C1833" t="s">
        <v>106</v>
      </c>
      <c r="D1833" t="s">
        <v>6023</v>
      </c>
      <c r="E1833" t="s">
        <v>88</v>
      </c>
      <c r="F1833" t="s">
        <v>42</v>
      </c>
      <c r="G1833">
        <v>60061</v>
      </c>
      <c r="H1833" t="s">
        <v>8447</v>
      </c>
      <c r="I1833" t="s">
        <v>6025</v>
      </c>
      <c r="J1833" t="s">
        <v>8448</v>
      </c>
      <c r="K1833" t="s">
        <v>62</v>
      </c>
      <c r="L1833">
        <v>79423</v>
      </c>
      <c r="M1833" t="s">
        <v>26</v>
      </c>
      <c r="N1833" t="s">
        <v>723</v>
      </c>
      <c r="O1833" s="6" t="str">
        <f>VLOOKUP(N1833,TOOLS!H:I,2,0)</f>
        <v>A-44-OD-MB</v>
      </c>
      <c r="P1833" s="6" t="s">
        <v>8449</v>
      </c>
      <c r="Q1833" s="6"/>
      <c r="R1833" s="6" t="str">
        <f>VLOOKUP(O1833,TOOLS!A:B,2,0)</f>
        <v>S5:VIG</v>
      </c>
      <c r="S1833" t="s">
        <v>2250</v>
      </c>
      <c r="T1833" s="2">
        <v>43370</v>
      </c>
      <c r="V1833">
        <v>97537724</v>
      </c>
      <c r="W1833">
        <v>10</v>
      </c>
      <c r="X1833" s="1">
        <v>42.4</v>
      </c>
      <c r="Y1833" s="1">
        <v>424</v>
      </c>
      <c r="Z1833" s="6" t="e">
        <f>VLOOKUP(T1833,TOOLS!E:F,2,0)</f>
        <v>#N/A</v>
      </c>
    </row>
    <row r="1834" spans="1:26" x14ac:dyDescent="0.2">
      <c r="A1834" t="s">
        <v>217</v>
      </c>
      <c r="B1834" t="s">
        <v>7570</v>
      </c>
      <c r="C1834" t="s">
        <v>4859</v>
      </c>
      <c r="D1834" t="s">
        <v>5361</v>
      </c>
      <c r="E1834" t="s">
        <v>5362</v>
      </c>
      <c r="F1834" t="s">
        <v>175</v>
      </c>
      <c r="G1834" t="s">
        <v>5363</v>
      </c>
      <c r="H1834" t="s">
        <v>5364</v>
      </c>
      <c r="I1834" t="s">
        <v>5361</v>
      </c>
      <c r="J1834" t="s">
        <v>5362</v>
      </c>
      <c r="K1834" t="s">
        <v>175</v>
      </c>
      <c r="L1834" t="s">
        <v>5363</v>
      </c>
      <c r="N1834" t="s">
        <v>723</v>
      </c>
      <c r="O1834" s="6" t="str">
        <f>VLOOKUP(N1834,TOOLS!H:I,2,0)</f>
        <v>A-44-OD-MB</v>
      </c>
      <c r="P1834" s="6"/>
      <c r="Q1834" s="6"/>
      <c r="R1834" s="6" t="str">
        <f>VLOOKUP(O1834,TOOLS!A:B,2,0)</f>
        <v>S5:VIG</v>
      </c>
      <c r="T1834" s="2">
        <v>43361</v>
      </c>
      <c r="U1834" t="s">
        <v>2297</v>
      </c>
      <c r="V1834" t="s">
        <v>7622</v>
      </c>
      <c r="W1834">
        <v>7</v>
      </c>
      <c r="X1834" s="1">
        <v>44.16</v>
      </c>
      <c r="Y1834" s="1">
        <v>309.12</v>
      </c>
      <c r="Z1834" s="6" t="e">
        <f>VLOOKUP(T1834,TOOLS!E:F,2,0)</f>
        <v>#N/A</v>
      </c>
    </row>
    <row r="1835" spans="1:26" x14ac:dyDescent="0.2">
      <c r="A1835" t="s">
        <v>217</v>
      </c>
      <c r="B1835" t="s">
        <v>7570</v>
      </c>
      <c r="C1835" t="s">
        <v>6663</v>
      </c>
      <c r="D1835" t="s">
        <v>2410</v>
      </c>
      <c r="E1835" t="s">
        <v>2411</v>
      </c>
      <c r="F1835" t="s">
        <v>52</v>
      </c>
      <c r="G1835" t="s">
        <v>6664</v>
      </c>
      <c r="H1835" t="s">
        <v>2410</v>
      </c>
      <c r="I1835" t="s">
        <v>2410</v>
      </c>
      <c r="J1835" t="s">
        <v>2411</v>
      </c>
      <c r="K1835" t="s">
        <v>52</v>
      </c>
      <c r="L1835" t="s">
        <v>6664</v>
      </c>
      <c r="N1835" t="s">
        <v>723</v>
      </c>
      <c r="O1835" s="6" t="str">
        <f>VLOOKUP(N1835,TOOLS!H:I,2,0)</f>
        <v>A-44-OD-MB</v>
      </c>
      <c r="P1835" s="6"/>
      <c r="Q1835" s="6"/>
      <c r="R1835" s="6" t="str">
        <f>VLOOKUP(O1835,TOOLS!A:B,2,0)</f>
        <v>S5:VIG</v>
      </c>
      <c r="T1835" s="2">
        <v>43353</v>
      </c>
      <c r="U1835" t="s">
        <v>2297</v>
      </c>
      <c r="V1835" t="s">
        <v>6665</v>
      </c>
      <c r="W1835">
        <v>-76</v>
      </c>
      <c r="X1835" s="1">
        <v>44.16</v>
      </c>
      <c r="Y1835" s="1">
        <v>-3356.16</v>
      </c>
      <c r="Z1835" s="6" t="e">
        <f>VLOOKUP(T1835,TOOLS!E:F,2,0)</f>
        <v>#N/A</v>
      </c>
    </row>
    <row r="1836" spans="1:26" x14ac:dyDescent="0.2">
      <c r="A1836" t="s">
        <v>217</v>
      </c>
      <c r="B1836" t="s">
        <v>7570</v>
      </c>
      <c r="C1836" t="s">
        <v>7608</v>
      </c>
      <c r="D1836" t="s">
        <v>7609</v>
      </c>
      <c r="E1836" t="s">
        <v>7610</v>
      </c>
      <c r="F1836" t="s">
        <v>43</v>
      </c>
      <c r="G1836" t="s">
        <v>7611</v>
      </c>
      <c r="H1836" t="s">
        <v>7612</v>
      </c>
      <c r="I1836" t="s">
        <v>7609</v>
      </c>
      <c r="J1836" t="s">
        <v>7610</v>
      </c>
      <c r="K1836" t="s">
        <v>43</v>
      </c>
      <c r="L1836" t="s">
        <v>7611</v>
      </c>
      <c r="N1836" t="s">
        <v>1155</v>
      </c>
      <c r="O1836" s="6" t="str">
        <f>VLOOKUP(N1836,TOOLS!H:I,2,0)</f>
        <v>A-47</v>
      </c>
      <c r="P1836" s="6"/>
      <c r="Q1836" s="6"/>
      <c r="R1836" s="6" t="str">
        <f>VLOOKUP(O1836,TOOLS!A:B,2,0)</f>
        <v>S5:VIG</v>
      </c>
      <c r="T1836" s="2">
        <v>43362</v>
      </c>
      <c r="U1836" t="s">
        <v>2297</v>
      </c>
      <c r="V1836" t="s">
        <v>7613</v>
      </c>
      <c r="W1836">
        <v>1</v>
      </c>
      <c r="X1836" s="1">
        <v>256</v>
      </c>
      <c r="Y1836" s="1">
        <v>256</v>
      </c>
      <c r="Z1836" s="6" t="e">
        <f>VLOOKUP(T1836,TOOLS!E:F,2,0)</f>
        <v>#N/A</v>
      </c>
    </row>
    <row r="1837" spans="1:26" x14ac:dyDescent="0.2">
      <c r="A1837" t="s">
        <v>220</v>
      </c>
      <c r="B1837" t="s">
        <v>7409</v>
      </c>
      <c r="C1837" t="s">
        <v>7410</v>
      </c>
      <c r="D1837" t="s">
        <v>7411</v>
      </c>
      <c r="E1837" t="s">
        <v>7412</v>
      </c>
      <c r="F1837" t="s">
        <v>62</v>
      </c>
      <c r="H1837" t="s">
        <v>7410</v>
      </c>
      <c r="I1837" t="s">
        <v>7413</v>
      </c>
      <c r="J1837" t="s">
        <v>7412</v>
      </c>
      <c r="K1837" t="s">
        <v>62</v>
      </c>
      <c r="L1837" t="s">
        <v>7414</v>
      </c>
      <c r="N1837" t="s">
        <v>1185</v>
      </c>
      <c r="O1837" s="6" t="str">
        <f>VLOOKUP(N1837,TOOLS!H:I,2,0)</f>
        <v>A-47-2.8</v>
      </c>
      <c r="P1837" s="6"/>
      <c r="Q1837" s="6"/>
      <c r="R1837" s="6" t="str">
        <f>VLOOKUP(O1837,TOOLS!A:B,2,0)</f>
        <v>S5:VIG</v>
      </c>
      <c r="T1837" s="2">
        <v>43360</v>
      </c>
      <c r="V1837" t="s">
        <v>7415</v>
      </c>
      <c r="W1837">
        <v>3</v>
      </c>
      <c r="X1837" s="1">
        <v>256</v>
      </c>
      <c r="Y1837" s="1">
        <v>768</v>
      </c>
      <c r="Z1837" s="6" t="e">
        <f>VLOOKUP(T1837,TOOLS!E:F,2,0)</f>
        <v>#N/A</v>
      </c>
    </row>
    <row r="1838" spans="1:26" x14ac:dyDescent="0.2">
      <c r="A1838" t="s">
        <v>220</v>
      </c>
      <c r="B1838" t="s">
        <v>7430</v>
      </c>
      <c r="C1838" t="s">
        <v>5049</v>
      </c>
      <c r="D1838" t="s">
        <v>5050</v>
      </c>
      <c r="E1838" t="s">
        <v>5051</v>
      </c>
      <c r="F1838" t="s">
        <v>24</v>
      </c>
      <c r="H1838" t="s">
        <v>8637</v>
      </c>
      <c r="I1838" t="s">
        <v>8638</v>
      </c>
      <c r="J1838" t="s">
        <v>7530</v>
      </c>
      <c r="K1838" t="s">
        <v>194</v>
      </c>
      <c r="L1838" t="s">
        <v>7531</v>
      </c>
      <c r="N1838" t="s">
        <v>1185</v>
      </c>
      <c r="O1838" s="6" t="str">
        <f>VLOOKUP(N1838,TOOLS!H:I,2,0)</f>
        <v>A-47-2.8</v>
      </c>
      <c r="P1838" s="6"/>
      <c r="Q1838" s="6"/>
      <c r="R1838" s="6" t="str">
        <f>VLOOKUP(O1838,TOOLS!A:B,2,0)</f>
        <v>S5:VIG</v>
      </c>
      <c r="T1838" s="2">
        <v>43368</v>
      </c>
      <c r="V1838" t="s">
        <v>8639</v>
      </c>
      <c r="W1838">
        <v>2</v>
      </c>
      <c r="X1838" s="1">
        <v>216</v>
      </c>
      <c r="Y1838" s="1">
        <v>432</v>
      </c>
      <c r="Z1838" s="6" t="e">
        <f>VLOOKUP(T1838,TOOLS!E:F,2,0)</f>
        <v>#N/A</v>
      </c>
    </row>
    <row r="1839" spans="1:26" x14ac:dyDescent="0.2">
      <c r="A1839" t="s">
        <v>218</v>
      </c>
      <c r="B1839">
        <v>0</v>
      </c>
      <c r="C1839" t="s">
        <v>2354</v>
      </c>
      <c r="D1839" t="s">
        <v>2355</v>
      </c>
      <c r="E1839" t="s">
        <v>2353</v>
      </c>
      <c r="F1839" t="s">
        <v>62</v>
      </c>
      <c r="G1839">
        <v>75010</v>
      </c>
      <c r="H1839" t="s">
        <v>6310</v>
      </c>
      <c r="I1839" t="s">
        <v>6311</v>
      </c>
      <c r="J1839" t="s">
        <v>6312</v>
      </c>
      <c r="K1839" t="s">
        <v>62</v>
      </c>
      <c r="L1839">
        <v>75941</v>
      </c>
      <c r="M1839" t="s">
        <v>26</v>
      </c>
      <c r="N1839" t="s">
        <v>1156</v>
      </c>
      <c r="O1839" s="6" t="str">
        <f>VLOOKUP(N1839,TOOLS!H:I,2,0)</f>
        <v>A-47-F</v>
      </c>
      <c r="P1839" s="6">
        <v>10190415</v>
      </c>
      <c r="Q1839" s="6"/>
      <c r="R1839" s="6" t="str">
        <f>VLOOKUP(O1839,TOOLS!A:B,2,0)</f>
        <v>S5:VIG</v>
      </c>
      <c r="S1839" t="s">
        <v>2252</v>
      </c>
      <c r="T1839" s="2">
        <v>43357</v>
      </c>
      <c r="V1839">
        <v>5404063830</v>
      </c>
      <c r="W1839">
        <v>4</v>
      </c>
      <c r="X1839" s="1">
        <v>257.5</v>
      </c>
      <c r="Y1839" s="1">
        <v>1030</v>
      </c>
      <c r="Z1839" s="6" t="e">
        <f>VLOOKUP(T1839,TOOLS!E:F,2,0)</f>
        <v>#N/A</v>
      </c>
    </row>
    <row r="1840" spans="1:26" x14ac:dyDescent="0.2">
      <c r="A1840" t="s">
        <v>218</v>
      </c>
      <c r="B1840">
        <v>0</v>
      </c>
      <c r="C1840" t="s">
        <v>2306</v>
      </c>
      <c r="D1840" t="s">
        <v>2307</v>
      </c>
      <c r="E1840" t="s">
        <v>2286</v>
      </c>
      <c r="F1840" t="s">
        <v>166</v>
      </c>
      <c r="G1840">
        <v>40299</v>
      </c>
      <c r="H1840" t="s">
        <v>2306</v>
      </c>
      <c r="I1840" t="s">
        <v>2307</v>
      </c>
      <c r="J1840" t="s">
        <v>2286</v>
      </c>
      <c r="K1840" t="s">
        <v>166</v>
      </c>
      <c r="L1840">
        <v>40299</v>
      </c>
      <c r="M1840" t="s">
        <v>26</v>
      </c>
      <c r="N1840" t="s">
        <v>1156</v>
      </c>
      <c r="O1840" s="6" t="str">
        <f>VLOOKUP(N1840,TOOLS!H:I,2,0)</f>
        <v>A-47-F</v>
      </c>
      <c r="P1840" s="6">
        <v>10190415</v>
      </c>
      <c r="Q1840" s="6"/>
      <c r="R1840" s="6" t="str">
        <f>VLOOKUP(O1840,TOOLS!A:B,2,0)</f>
        <v>S5:VIG</v>
      </c>
      <c r="S1840" t="s">
        <v>2252</v>
      </c>
      <c r="T1840" s="2">
        <v>43366</v>
      </c>
      <c r="V1840">
        <v>5404097627</v>
      </c>
      <c r="W1840">
        <v>1</v>
      </c>
      <c r="X1840" s="1">
        <v>258.43</v>
      </c>
      <c r="Y1840" s="1">
        <v>258.43</v>
      </c>
      <c r="Z1840" s="6" t="e">
        <f>VLOOKUP(T1840,TOOLS!E:F,2,0)</f>
        <v>#N/A</v>
      </c>
    </row>
    <row r="1841" spans="1:26" x14ac:dyDescent="0.2">
      <c r="A1841" t="s">
        <v>218</v>
      </c>
      <c r="B1841">
        <v>0</v>
      </c>
      <c r="C1841" t="s">
        <v>2306</v>
      </c>
      <c r="D1841" t="s">
        <v>2307</v>
      </c>
      <c r="E1841" t="s">
        <v>2286</v>
      </c>
      <c r="F1841" t="s">
        <v>166</v>
      </c>
      <c r="G1841">
        <v>40299</v>
      </c>
      <c r="H1841" t="s">
        <v>2306</v>
      </c>
      <c r="I1841" t="s">
        <v>2307</v>
      </c>
      <c r="J1841" t="s">
        <v>2286</v>
      </c>
      <c r="K1841" t="s">
        <v>166</v>
      </c>
      <c r="L1841">
        <v>40299</v>
      </c>
      <c r="M1841" t="s">
        <v>26</v>
      </c>
      <c r="N1841" t="s">
        <v>1156</v>
      </c>
      <c r="O1841" s="6" t="str">
        <f>VLOOKUP(N1841,TOOLS!H:I,2,0)</f>
        <v>A-47-F</v>
      </c>
      <c r="P1841" s="6">
        <v>10190415</v>
      </c>
      <c r="Q1841" s="6"/>
      <c r="R1841" s="6" t="str">
        <f>VLOOKUP(O1841,TOOLS!A:B,2,0)</f>
        <v>S5:VIG</v>
      </c>
      <c r="S1841" t="s">
        <v>2252</v>
      </c>
      <c r="T1841" s="2">
        <v>43366</v>
      </c>
      <c r="V1841">
        <v>5404097626</v>
      </c>
      <c r="W1841">
        <v>14</v>
      </c>
      <c r="X1841" s="1">
        <v>256.41000000000003</v>
      </c>
      <c r="Y1841" s="1">
        <v>3589.74</v>
      </c>
      <c r="Z1841" s="6" t="e">
        <f>VLOOKUP(T1841,TOOLS!E:F,2,0)</f>
        <v>#N/A</v>
      </c>
    </row>
    <row r="1842" spans="1:26" x14ac:dyDescent="0.2">
      <c r="A1842" t="s">
        <v>220</v>
      </c>
      <c r="B1842" t="s">
        <v>7426</v>
      </c>
      <c r="C1842" t="s">
        <v>5989</v>
      </c>
      <c r="D1842" t="s">
        <v>5990</v>
      </c>
      <c r="E1842" t="s">
        <v>2320</v>
      </c>
      <c r="F1842" t="s">
        <v>62</v>
      </c>
      <c r="H1842" t="s">
        <v>5989</v>
      </c>
      <c r="I1842" t="s">
        <v>8579</v>
      </c>
      <c r="J1842" t="s">
        <v>2320</v>
      </c>
      <c r="K1842" t="s">
        <v>62</v>
      </c>
      <c r="L1842" t="s">
        <v>7428</v>
      </c>
      <c r="N1842" t="s">
        <v>1156</v>
      </c>
      <c r="O1842" s="6" t="str">
        <f>VLOOKUP(N1842,TOOLS!H:I,2,0)</f>
        <v>A-47-F</v>
      </c>
      <c r="P1842" s="6"/>
      <c r="Q1842" s="6"/>
      <c r="R1842" s="6" t="str">
        <f>VLOOKUP(O1842,TOOLS!A:B,2,0)</f>
        <v>S5:VIG</v>
      </c>
      <c r="T1842" s="2">
        <v>43369</v>
      </c>
      <c r="U1842" t="s">
        <v>8580</v>
      </c>
      <c r="V1842" t="s">
        <v>8581</v>
      </c>
      <c r="W1842">
        <v>5</v>
      </c>
      <c r="X1842" s="1">
        <v>194.38</v>
      </c>
      <c r="Y1842" s="1">
        <v>971.9</v>
      </c>
      <c r="Z1842" s="6" t="e">
        <f>VLOOKUP(T1842,TOOLS!E:F,2,0)</f>
        <v>#N/A</v>
      </c>
    </row>
    <row r="1843" spans="1:26" x14ac:dyDescent="0.2">
      <c r="A1843" t="s">
        <v>217</v>
      </c>
      <c r="B1843" t="s">
        <v>7570</v>
      </c>
      <c r="C1843" t="s">
        <v>8990</v>
      </c>
      <c r="D1843" t="s">
        <v>8991</v>
      </c>
      <c r="E1843" t="s">
        <v>8992</v>
      </c>
      <c r="F1843" t="s">
        <v>62</v>
      </c>
      <c r="G1843" t="s">
        <v>8993</v>
      </c>
      <c r="H1843" t="s">
        <v>8994</v>
      </c>
      <c r="I1843" t="s">
        <v>8991</v>
      </c>
      <c r="J1843" t="s">
        <v>8992</v>
      </c>
      <c r="K1843" t="s">
        <v>62</v>
      </c>
      <c r="L1843" t="s">
        <v>8993</v>
      </c>
      <c r="N1843" t="s">
        <v>1156</v>
      </c>
      <c r="O1843" s="6" t="str">
        <f>VLOOKUP(N1843,TOOLS!H:I,2,0)</f>
        <v>A-47-F</v>
      </c>
      <c r="P1843" s="6"/>
      <c r="Q1843" s="6"/>
      <c r="R1843" s="6" t="str">
        <f>VLOOKUP(O1843,TOOLS!A:B,2,0)</f>
        <v>S5:VIG</v>
      </c>
      <c r="T1843" s="2">
        <v>43367</v>
      </c>
      <c r="U1843" t="s">
        <v>2297</v>
      </c>
      <c r="V1843" t="s">
        <v>8995</v>
      </c>
      <c r="W1843">
        <v>1</v>
      </c>
      <c r="X1843" s="1">
        <v>256</v>
      </c>
      <c r="Y1843" s="1">
        <v>256</v>
      </c>
      <c r="Z1843" s="6" t="e">
        <f>VLOOKUP(T1843,TOOLS!E:F,2,0)</f>
        <v>#N/A</v>
      </c>
    </row>
    <row r="1844" spans="1:26" x14ac:dyDescent="0.2">
      <c r="A1844" t="s">
        <v>218</v>
      </c>
      <c r="B1844">
        <v>0</v>
      </c>
      <c r="C1844" t="s">
        <v>39</v>
      </c>
      <c r="D1844" t="s">
        <v>87</v>
      </c>
      <c r="E1844" t="s">
        <v>88</v>
      </c>
      <c r="F1844" t="s">
        <v>42</v>
      </c>
      <c r="G1844" t="s">
        <v>5176</v>
      </c>
      <c r="H1844" t="s">
        <v>5180</v>
      </c>
      <c r="I1844" t="s">
        <v>5181</v>
      </c>
      <c r="J1844" t="s">
        <v>5182</v>
      </c>
      <c r="K1844" t="s">
        <v>2294</v>
      </c>
      <c r="L1844" t="s">
        <v>5183</v>
      </c>
      <c r="M1844" t="s">
        <v>26</v>
      </c>
      <c r="N1844" t="s">
        <v>1186</v>
      </c>
      <c r="O1844" s="6" t="str">
        <f>VLOOKUP(N1844,TOOLS!H:I,2,0)</f>
        <v>A-47-F-2.8</v>
      </c>
      <c r="P1844" s="6">
        <v>10188268</v>
      </c>
      <c r="Q1844" s="6"/>
      <c r="R1844" s="6" t="str">
        <f>VLOOKUP(O1844,TOOLS!A:B,2,0)</f>
        <v>S5:VIG</v>
      </c>
      <c r="S1844" t="s">
        <v>2252</v>
      </c>
      <c r="T1844" s="2">
        <v>43348</v>
      </c>
      <c r="V1844">
        <v>5404024698</v>
      </c>
      <c r="W1844">
        <v>1</v>
      </c>
      <c r="X1844" s="1">
        <v>287.89</v>
      </c>
      <c r="Y1844" s="1">
        <v>287.89</v>
      </c>
      <c r="Z1844" s="6" t="e">
        <f>VLOOKUP(T1844,TOOLS!E:F,2,0)</f>
        <v>#N/A</v>
      </c>
    </row>
    <row r="1845" spans="1:26" x14ac:dyDescent="0.2">
      <c r="A1845" t="s">
        <v>218</v>
      </c>
      <c r="B1845">
        <v>0</v>
      </c>
      <c r="C1845" t="s">
        <v>2354</v>
      </c>
      <c r="D1845" t="s">
        <v>2355</v>
      </c>
      <c r="E1845" t="s">
        <v>2353</v>
      </c>
      <c r="F1845" t="s">
        <v>62</v>
      </c>
      <c r="G1845">
        <v>75010</v>
      </c>
      <c r="H1845" t="s">
        <v>2354</v>
      </c>
      <c r="I1845" t="s">
        <v>2404</v>
      </c>
      <c r="J1845" t="s">
        <v>2396</v>
      </c>
      <c r="K1845" t="s">
        <v>62</v>
      </c>
      <c r="L1845">
        <v>75010</v>
      </c>
      <c r="M1845" t="s">
        <v>26</v>
      </c>
      <c r="N1845" t="s">
        <v>1186</v>
      </c>
      <c r="O1845" s="6" t="str">
        <f>VLOOKUP(N1845,TOOLS!H:I,2,0)</f>
        <v>A-47-F-2.8</v>
      </c>
      <c r="P1845" s="6">
        <v>10188268</v>
      </c>
      <c r="Q1845" s="6"/>
      <c r="R1845" s="6" t="str">
        <f>VLOOKUP(O1845,TOOLS!A:B,2,0)</f>
        <v>S5:VIG</v>
      </c>
      <c r="S1845" t="s">
        <v>2252</v>
      </c>
      <c r="T1845" s="2">
        <v>43348</v>
      </c>
      <c r="V1845">
        <v>5404024550</v>
      </c>
      <c r="W1845">
        <v>4</v>
      </c>
      <c r="X1845" s="1">
        <v>281.3</v>
      </c>
      <c r="Y1845" s="1">
        <v>1125.2</v>
      </c>
      <c r="Z1845" s="6" t="e">
        <f>VLOOKUP(T1845,TOOLS!E:F,2,0)</f>
        <v>#N/A</v>
      </c>
    </row>
    <row r="1846" spans="1:26" x14ac:dyDescent="0.2">
      <c r="A1846" t="s">
        <v>218</v>
      </c>
      <c r="B1846">
        <v>0</v>
      </c>
      <c r="C1846" t="s">
        <v>39</v>
      </c>
      <c r="D1846" t="s">
        <v>87</v>
      </c>
      <c r="E1846" t="s">
        <v>88</v>
      </c>
      <c r="F1846" t="s">
        <v>42</v>
      </c>
      <c r="G1846" t="s">
        <v>5176</v>
      </c>
      <c r="H1846" t="s">
        <v>5301</v>
      </c>
      <c r="I1846" t="s">
        <v>5302</v>
      </c>
      <c r="J1846" t="s">
        <v>5303</v>
      </c>
      <c r="K1846" t="s">
        <v>2294</v>
      </c>
      <c r="L1846" t="s">
        <v>5304</v>
      </c>
      <c r="M1846" t="s">
        <v>26</v>
      </c>
      <c r="N1846" t="s">
        <v>1186</v>
      </c>
      <c r="O1846" s="6" t="str">
        <f>VLOOKUP(N1846,TOOLS!H:I,2,0)</f>
        <v>A-47-F-2.8</v>
      </c>
      <c r="P1846" s="6">
        <v>10188268</v>
      </c>
      <c r="Q1846" s="6"/>
      <c r="R1846" s="6" t="str">
        <f>VLOOKUP(O1846,TOOLS!A:B,2,0)</f>
        <v>S5:VIG</v>
      </c>
      <c r="S1846" t="s">
        <v>2252</v>
      </c>
      <c r="T1846" s="2">
        <v>43351</v>
      </c>
      <c r="V1846">
        <v>5404041131</v>
      </c>
      <c r="W1846">
        <v>4</v>
      </c>
      <c r="X1846" s="1">
        <v>282.8</v>
      </c>
      <c r="Y1846" s="1">
        <v>1131.2</v>
      </c>
      <c r="Z1846" s="6" t="e">
        <f>VLOOKUP(T1846,TOOLS!E:F,2,0)</f>
        <v>#N/A</v>
      </c>
    </row>
    <row r="1847" spans="1:26" x14ac:dyDescent="0.2">
      <c r="A1847" t="s">
        <v>218</v>
      </c>
      <c r="B1847">
        <v>0</v>
      </c>
      <c r="C1847" t="s">
        <v>39</v>
      </c>
      <c r="D1847" t="s">
        <v>87</v>
      </c>
      <c r="E1847" t="s">
        <v>88</v>
      </c>
      <c r="F1847" t="s">
        <v>42</v>
      </c>
      <c r="G1847" t="s">
        <v>5176</v>
      </c>
      <c r="H1847" t="s">
        <v>6314</v>
      </c>
      <c r="I1847" t="s">
        <v>6315</v>
      </c>
      <c r="J1847" t="s">
        <v>6316</v>
      </c>
      <c r="K1847" t="s">
        <v>133</v>
      </c>
      <c r="L1847" t="s">
        <v>6317</v>
      </c>
      <c r="M1847" t="s">
        <v>26</v>
      </c>
      <c r="N1847" t="s">
        <v>1489</v>
      </c>
      <c r="O1847" s="6" t="str">
        <f>VLOOKUP(N1847,TOOLS!H:I,2,0)</f>
        <v>A-54-OD</v>
      </c>
      <c r="P1847" s="6">
        <v>10119149</v>
      </c>
      <c r="Q1847" s="6"/>
      <c r="R1847" s="6" t="str">
        <f>VLOOKUP(O1847,TOOLS!A:B,2,0)</f>
        <v>S5:VIG</v>
      </c>
      <c r="S1847" t="s">
        <v>2252</v>
      </c>
      <c r="T1847" s="2">
        <v>43359</v>
      </c>
      <c r="V1847">
        <v>5404069112</v>
      </c>
      <c r="W1847">
        <v>97</v>
      </c>
      <c r="X1847" s="1">
        <v>588.79999999999995</v>
      </c>
      <c r="Y1847" s="1">
        <v>57113.599999999999</v>
      </c>
      <c r="Z1847" s="6" t="e">
        <f>VLOOKUP(T1847,TOOLS!E:F,2,0)</f>
        <v>#N/A</v>
      </c>
    </row>
    <row r="1848" spans="1:26" x14ac:dyDescent="0.2">
      <c r="A1848" t="s">
        <v>217</v>
      </c>
      <c r="B1848" t="s">
        <v>7570</v>
      </c>
      <c r="C1848" t="s">
        <v>6751</v>
      </c>
      <c r="D1848" t="s">
        <v>6752</v>
      </c>
      <c r="E1848" t="s">
        <v>6753</v>
      </c>
      <c r="F1848" t="s">
        <v>97</v>
      </c>
      <c r="G1848" t="s">
        <v>6754</v>
      </c>
      <c r="H1848" t="s">
        <v>6755</v>
      </c>
      <c r="I1848" t="s">
        <v>6752</v>
      </c>
      <c r="J1848" t="s">
        <v>6753</v>
      </c>
      <c r="K1848" t="s">
        <v>97</v>
      </c>
      <c r="L1848" t="s">
        <v>6754</v>
      </c>
      <c r="N1848" t="s">
        <v>1489</v>
      </c>
      <c r="O1848" s="6" t="str">
        <f>VLOOKUP(N1848,TOOLS!H:I,2,0)</f>
        <v>A-54-OD</v>
      </c>
      <c r="P1848" s="6"/>
      <c r="Q1848" s="6"/>
      <c r="R1848" s="6" t="str">
        <f>VLOOKUP(O1848,TOOLS!A:B,2,0)</f>
        <v>S5:VIG</v>
      </c>
      <c r="T1848" s="2">
        <v>43370</v>
      </c>
      <c r="U1848" t="s">
        <v>2297</v>
      </c>
      <c r="V1848" t="s">
        <v>8824</v>
      </c>
      <c r="W1848">
        <v>1</v>
      </c>
      <c r="X1848" s="1">
        <v>588.79999999999995</v>
      </c>
      <c r="Y1848" s="1">
        <v>588.79999999999995</v>
      </c>
      <c r="Z1848" s="6" t="e">
        <f>VLOOKUP(T1848,TOOLS!E:F,2,0)</f>
        <v>#N/A</v>
      </c>
    </row>
    <row r="1849" spans="1:26" x14ac:dyDescent="0.2">
      <c r="A1849" t="s">
        <v>219</v>
      </c>
      <c r="B1849" t="s">
        <v>2266</v>
      </c>
      <c r="C1849" t="s">
        <v>106</v>
      </c>
      <c r="D1849" t="s">
        <v>2241</v>
      </c>
      <c r="E1849" t="s">
        <v>88</v>
      </c>
      <c r="F1849" t="s">
        <v>42</v>
      </c>
      <c r="G1849">
        <v>60061</v>
      </c>
      <c r="H1849" t="s">
        <v>6084</v>
      </c>
      <c r="I1849" t="s">
        <v>6085</v>
      </c>
      <c r="J1849" t="s">
        <v>6086</v>
      </c>
      <c r="K1849" t="s">
        <v>43</v>
      </c>
      <c r="L1849">
        <v>94602</v>
      </c>
      <c r="M1849" t="s">
        <v>26</v>
      </c>
      <c r="N1849" t="s">
        <v>1462</v>
      </c>
      <c r="O1849" s="6" t="str">
        <f>VLOOKUP(N1849,TOOLS!H:I,2,0)</f>
        <v>A-54-V2</v>
      </c>
      <c r="P1849" s="6" t="s">
        <v>6087</v>
      </c>
      <c r="Q1849" s="6"/>
      <c r="R1849" s="6" t="str">
        <f>VLOOKUP(O1849,TOOLS!A:B,2,0)</f>
        <v>S5:VIG</v>
      </c>
      <c r="S1849" t="s">
        <v>2252</v>
      </c>
      <c r="T1849" s="2">
        <v>43354</v>
      </c>
      <c r="V1849">
        <v>97199535</v>
      </c>
      <c r="W1849">
        <v>1</v>
      </c>
      <c r="X1849" s="1">
        <v>516.22</v>
      </c>
      <c r="Y1849" s="1">
        <v>516.22</v>
      </c>
      <c r="Z1849" s="6" t="e">
        <f>VLOOKUP(T1849,TOOLS!E:F,2,0)</f>
        <v>#N/A</v>
      </c>
    </row>
    <row r="1850" spans="1:26" x14ac:dyDescent="0.2">
      <c r="A1850" t="s">
        <v>218</v>
      </c>
      <c r="B1850">
        <v>0</v>
      </c>
      <c r="C1850" t="s">
        <v>39</v>
      </c>
      <c r="D1850" t="s">
        <v>87</v>
      </c>
      <c r="E1850" t="s">
        <v>88</v>
      </c>
      <c r="F1850" t="s">
        <v>42</v>
      </c>
      <c r="G1850" t="s">
        <v>5176</v>
      </c>
      <c r="H1850" t="s">
        <v>6314</v>
      </c>
      <c r="I1850" t="s">
        <v>6315</v>
      </c>
      <c r="J1850" t="s">
        <v>6316</v>
      </c>
      <c r="K1850" t="s">
        <v>133</v>
      </c>
      <c r="L1850" t="s">
        <v>6317</v>
      </c>
      <c r="M1850" t="s">
        <v>26</v>
      </c>
      <c r="N1850" t="s">
        <v>1462</v>
      </c>
      <c r="O1850" s="6" t="str">
        <f>VLOOKUP(N1850,TOOLS!H:I,2,0)</f>
        <v>A-54-V2</v>
      </c>
      <c r="P1850" s="6">
        <v>10119148</v>
      </c>
      <c r="Q1850" s="6"/>
      <c r="R1850" s="6" t="str">
        <f>VLOOKUP(O1850,TOOLS!A:B,2,0)</f>
        <v>S5:VIG</v>
      </c>
      <c r="S1850" t="s">
        <v>2252</v>
      </c>
      <c r="T1850" s="2">
        <v>43359</v>
      </c>
      <c r="V1850">
        <v>5404069112</v>
      </c>
      <c r="W1850">
        <v>9</v>
      </c>
      <c r="X1850" s="1">
        <v>537.6</v>
      </c>
      <c r="Y1850" s="1">
        <v>4838.3999999999996</v>
      </c>
      <c r="Z1850" s="6" t="e">
        <f>VLOOKUP(T1850,TOOLS!E:F,2,0)</f>
        <v>#N/A</v>
      </c>
    </row>
    <row r="1851" spans="1:26" x14ac:dyDescent="0.2">
      <c r="A1851" t="s">
        <v>217</v>
      </c>
      <c r="B1851" t="s">
        <v>7570</v>
      </c>
      <c r="C1851" t="s">
        <v>6751</v>
      </c>
      <c r="D1851" t="s">
        <v>6752</v>
      </c>
      <c r="E1851" t="s">
        <v>6753</v>
      </c>
      <c r="F1851" t="s">
        <v>97</v>
      </c>
      <c r="G1851" t="s">
        <v>6754</v>
      </c>
      <c r="H1851" t="s">
        <v>6755</v>
      </c>
      <c r="I1851" t="s">
        <v>6752</v>
      </c>
      <c r="J1851" t="s">
        <v>6753</v>
      </c>
      <c r="K1851" t="s">
        <v>97</v>
      </c>
      <c r="L1851" t="s">
        <v>6754</v>
      </c>
      <c r="N1851" t="s">
        <v>1462</v>
      </c>
      <c r="O1851" s="6" t="str">
        <f>VLOOKUP(N1851,TOOLS!H:I,2,0)</f>
        <v>A-54-V2</v>
      </c>
      <c r="P1851" s="6"/>
      <c r="Q1851" s="6"/>
      <c r="R1851" s="6" t="str">
        <f>VLOOKUP(O1851,TOOLS!A:B,2,0)</f>
        <v>S5:VIG</v>
      </c>
      <c r="T1851" s="2">
        <v>43367</v>
      </c>
      <c r="U1851" t="s">
        <v>2297</v>
      </c>
      <c r="V1851" t="s">
        <v>8823</v>
      </c>
      <c r="W1851">
        <v>3</v>
      </c>
      <c r="X1851" s="1">
        <v>537.6</v>
      </c>
      <c r="Y1851" s="1">
        <v>1612.8000000000002</v>
      </c>
      <c r="Z1851" s="6" t="e">
        <f>VLOOKUP(T1851,TOOLS!E:F,2,0)</f>
        <v>#N/A</v>
      </c>
    </row>
    <row r="1852" spans="1:26" x14ac:dyDescent="0.2">
      <c r="A1852" t="s">
        <v>217</v>
      </c>
      <c r="B1852" t="s">
        <v>7570</v>
      </c>
      <c r="C1852" t="s">
        <v>2501</v>
      </c>
      <c r="D1852" t="s">
        <v>2502</v>
      </c>
      <c r="E1852" t="s">
        <v>2407</v>
      </c>
      <c r="F1852" t="s">
        <v>62</v>
      </c>
      <c r="G1852" t="s">
        <v>2503</v>
      </c>
      <c r="H1852" t="s">
        <v>2504</v>
      </c>
      <c r="I1852" t="s">
        <v>2502</v>
      </c>
      <c r="J1852" t="s">
        <v>2407</v>
      </c>
      <c r="K1852" t="s">
        <v>62</v>
      </c>
      <c r="L1852" t="s">
        <v>2503</v>
      </c>
      <c r="N1852" t="s">
        <v>1462</v>
      </c>
      <c r="O1852" s="6" t="str">
        <f>VLOOKUP(N1852,TOOLS!H:I,2,0)</f>
        <v>A-54-V2</v>
      </c>
      <c r="P1852" s="6"/>
      <c r="Q1852" s="6"/>
      <c r="R1852" s="6" t="str">
        <f>VLOOKUP(O1852,TOOLS!A:B,2,0)</f>
        <v>S5:VIG</v>
      </c>
      <c r="T1852" s="2">
        <v>43350</v>
      </c>
      <c r="U1852" t="s">
        <v>2297</v>
      </c>
      <c r="V1852" t="s">
        <v>5549</v>
      </c>
      <c r="W1852">
        <v>20</v>
      </c>
      <c r="X1852" s="1">
        <v>537.6</v>
      </c>
      <c r="Y1852" s="1">
        <v>10752</v>
      </c>
      <c r="Z1852" s="6" t="e">
        <f>VLOOKUP(T1852,TOOLS!E:F,2,0)</f>
        <v>#N/A</v>
      </c>
    </row>
    <row r="1853" spans="1:26" x14ac:dyDescent="0.2">
      <c r="A1853" t="s">
        <v>218</v>
      </c>
      <c r="B1853">
        <v>0</v>
      </c>
      <c r="C1853" t="s">
        <v>2306</v>
      </c>
      <c r="D1853" t="s">
        <v>2307</v>
      </c>
      <c r="E1853" t="s">
        <v>2286</v>
      </c>
      <c r="F1853" t="s">
        <v>166</v>
      </c>
      <c r="G1853">
        <v>40299</v>
      </c>
      <c r="H1853" t="s">
        <v>2306</v>
      </c>
      <c r="I1853" t="s">
        <v>2307</v>
      </c>
      <c r="J1853" t="s">
        <v>2286</v>
      </c>
      <c r="K1853" t="s">
        <v>166</v>
      </c>
      <c r="L1853">
        <v>40299</v>
      </c>
      <c r="M1853" t="s">
        <v>26</v>
      </c>
      <c r="N1853" t="s">
        <v>1455</v>
      </c>
      <c r="O1853" s="6" t="str">
        <f>VLOOKUP(N1853,TOOLS!H:I,2,0)</f>
        <v>A-55</v>
      </c>
      <c r="P1853" s="6">
        <v>10119153</v>
      </c>
      <c r="Q1853" s="6"/>
      <c r="R1853" s="6" t="str">
        <f>VLOOKUP(O1853,TOOLS!A:B,2,0)</f>
        <v>S5:VIG</v>
      </c>
      <c r="S1853" t="s">
        <v>2252</v>
      </c>
      <c r="T1853" s="2">
        <v>43348</v>
      </c>
      <c r="V1853">
        <v>5404024569</v>
      </c>
      <c r="W1853">
        <v>1</v>
      </c>
      <c r="X1853" s="1">
        <v>537.27</v>
      </c>
      <c r="Y1853" s="1">
        <v>537.27</v>
      </c>
      <c r="Z1853" s="6" t="e">
        <f>VLOOKUP(T1853,TOOLS!E:F,2,0)</f>
        <v>#N/A</v>
      </c>
    </row>
    <row r="1854" spans="1:26" x14ac:dyDescent="0.2">
      <c r="A1854" t="s">
        <v>218</v>
      </c>
      <c r="B1854">
        <v>0</v>
      </c>
      <c r="C1854" t="s">
        <v>5185</v>
      </c>
      <c r="D1854" t="s">
        <v>2343</v>
      </c>
      <c r="E1854" t="s">
        <v>2344</v>
      </c>
      <c r="F1854" t="s">
        <v>73</v>
      </c>
      <c r="G1854">
        <v>32308</v>
      </c>
      <c r="H1854" t="s">
        <v>5185</v>
      </c>
      <c r="I1854" t="s">
        <v>2343</v>
      </c>
      <c r="J1854" t="s">
        <v>2344</v>
      </c>
      <c r="K1854" t="s">
        <v>73</v>
      </c>
      <c r="L1854">
        <v>32308</v>
      </c>
      <c r="M1854" t="s">
        <v>26</v>
      </c>
      <c r="N1854" t="s">
        <v>1455</v>
      </c>
      <c r="O1854" s="6" t="str">
        <f>VLOOKUP(N1854,TOOLS!H:I,2,0)</f>
        <v>A-55</v>
      </c>
      <c r="P1854" s="6">
        <v>10119153</v>
      </c>
      <c r="Q1854" s="6"/>
      <c r="R1854" s="6" t="str">
        <f>VLOOKUP(O1854,TOOLS!A:B,2,0)</f>
        <v>S5:VIG</v>
      </c>
      <c r="S1854" t="s">
        <v>2252</v>
      </c>
      <c r="T1854" s="2">
        <v>43353</v>
      </c>
      <c r="V1854">
        <v>5404041843</v>
      </c>
      <c r="W1854">
        <v>1</v>
      </c>
      <c r="X1854" s="1">
        <v>532.54999999999995</v>
      </c>
      <c r="Y1854" s="1">
        <v>532.54999999999995</v>
      </c>
      <c r="Z1854" s="6" t="e">
        <f>VLOOKUP(T1854,TOOLS!E:F,2,0)</f>
        <v>#N/A</v>
      </c>
    </row>
    <row r="1855" spans="1:26" x14ac:dyDescent="0.2">
      <c r="A1855" t="s">
        <v>218</v>
      </c>
      <c r="B1855">
        <v>0</v>
      </c>
      <c r="C1855" t="s">
        <v>5185</v>
      </c>
      <c r="D1855" t="s">
        <v>2343</v>
      </c>
      <c r="E1855" t="s">
        <v>2344</v>
      </c>
      <c r="F1855" t="s">
        <v>73</v>
      </c>
      <c r="G1855">
        <v>32308</v>
      </c>
      <c r="H1855" t="s">
        <v>6440</v>
      </c>
      <c r="I1855" t="s">
        <v>2343</v>
      </c>
      <c r="J1855" t="s">
        <v>2344</v>
      </c>
      <c r="K1855" t="s">
        <v>73</v>
      </c>
      <c r="L1855">
        <v>32308</v>
      </c>
      <c r="M1855" t="s">
        <v>26</v>
      </c>
      <c r="N1855" t="s">
        <v>1455</v>
      </c>
      <c r="O1855" s="6" t="str">
        <f>VLOOKUP(N1855,TOOLS!H:I,2,0)</f>
        <v>A-55</v>
      </c>
      <c r="P1855" s="6">
        <v>10119153</v>
      </c>
      <c r="Q1855" s="6"/>
      <c r="R1855" s="6" t="str">
        <f>VLOOKUP(O1855,TOOLS!A:B,2,0)</f>
        <v>S5:VIG</v>
      </c>
      <c r="S1855" t="s">
        <v>2252</v>
      </c>
      <c r="T1855" s="2">
        <v>43360</v>
      </c>
      <c r="V1855">
        <v>5404069305</v>
      </c>
      <c r="W1855">
        <v>1</v>
      </c>
      <c r="X1855" s="1">
        <v>534.14</v>
      </c>
      <c r="Y1855" s="1">
        <v>534.14</v>
      </c>
      <c r="Z1855" s="6" t="e">
        <f>VLOOKUP(T1855,TOOLS!E:F,2,0)</f>
        <v>#N/A</v>
      </c>
    </row>
    <row r="1856" spans="1:26" x14ac:dyDescent="0.2">
      <c r="A1856" t="s">
        <v>219</v>
      </c>
      <c r="B1856" t="s">
        <v>2266</v>
      </c>
      <c r="C1856" t="s">
        <v>106</v>
      </c>
      <c r="D1856" t="s">
        <v>2241</v>
      </c>
      <c r="E1856" t="s">
        <v>88</v>
      </c>
      <c r="F1856" t="s">
        <v>42</v>
      </c>
      <c r="G1856">
        <v>60061</v>
      </c>
      <c r="H1856" t="s">
        <v>7450</v>
      </c>
      <c r="I1856" t="s">
        <v>7451</v>
      </c>
      <c r="J1856" t="s">
        <v>7452</v>
      </c>
      <c r="K1856" t="s">
        <v>62</v>
      </c>
      <c r="L1856">
        <v>75904</v>
      </c>
      <c r="M1856" t="s">
        <v>26</v>
      </c>
      <c r="N1856" t="s">
        <v>1455</v>
      </c>
      <c r="O1856" s="6" t="str">
        <f>VLOOKUP(N1856,TOOLS!H:I,2,0)</f>
        <v>A-55</v>
      </c>
      <c r="P1856" s="6" t="s">
        <v>7453</v>
      </c>
      <c r="Q1856" s="6"/>
      <c r="R1856" s="6" t="str">
        <f>VLOOKUP(O1856,TOOLS!A:B,2,0)</f>
        <v>S5:VIG</v>
      </c>
      <c r="S1856" t="s">
        <v>2252</v>
      </c>
      <c r="T1856" s="2">
        <v>43364</v>
      </c>
      <c r="V1856">
        <v>97407900</v>
      </c>
      <c r="W1856">
        <v>4</v>
      </c>
      <c r="X1856" s="1">
        <v>498</v>
      </c>
      <c r="Y1856" s="1">
        <v>1992</v>
      </c>
      <c r="Z1856" s="6" t="e">
        <f>VLOOKUP(T1856,TOOLS!E:F,2,0)</f>
        <v>#N/A</v>
      </c>
    </row>
    <row r="1857" spans="1:26" x14ac:dyDescent="0.2">
      <c r="A1857" t="s">
        <v>218</v>
      </c>
      <c r="B1857">
        <v>0</v>
      </c>
      <c r="C1857" t="s">
        <v>2306</v>
      </c>
      <c r="D1857" t="s">
        <v>2307</v>
      </c>
      <c r="E1857" t="s">
        <v>2286</v>
      </c>
      <c r="F1857" t="s">
        <v>166</v>
      </c>
      <c r="G1857">
        <v>40299</v>
      </c>
      <c r="H1857" t="s">
        <v>2306</v>
      </c>
      <c r="I1857" t="s">
        <v>2307</v>
      </c>
      <c r="J1857" t="s">
        <v>2286</v>
      </c>
      <c r="K1857" t="s">
        <v>166</v>
      </c>
      <c r="L1857">
        <v>40299</v>
      </c>
      <c r="M1857" t="s">
        <v>26</v>
      </c>
      <c r="N1857" t="s">
        <v>1455</v>
      </c>
      <c r="O1857" s="6" t="str">
        <f>VLOOKUP(N1857,TOOLS!H:I,2,0)</f>
        <v>A-55</v>
      </c>
      <c r="P1857" s="6">
        <v>10119153</v>
      </c>
      <c r="Q1857" s="6"/>
      <c r="R1857" s="6" t="str">
        <f>VLOOKUP(O1857,TOOLS!A:B,2,0)</f>
        <v>S5:VIG</v>
      </c>
      <c r="S1857" t="s">
        <v>2252</v>
      </c>
      <c r="T1857" s="2">
        <v>43365</v>
      </c>
      <c r="V1857">
        <v>5404097429</v>
      </c>
      <c r="W1857">
        <v>1</v>
      </c>
      <c r="X1857" s="1">
        <v>537.29999999999995</v>
      </c>
      <c r="Y1857" s="1">
        <v>537.29999999999995</v>
      </c>
      <c r="Z1857" s="6" t="e">
        <f>VLOOKUP(T1857,TOOLS!E:F,2,0)</f>
        <v>#N/A</v>
      </c>
    </row>
    <row r="1858" spans="1:26" x14ac:dyDescent="0.2">
      <c r="A1858" t="s">
        <v>218</v>
      </c>
      <c r="B1858">
        <v>0</v>
      </c>
      <c r="C1858" t="s">
        <v>2306</v>
      </c>
      <c r="D1858" t="s">
        <v>2307</v>
      </c>
      <c r="E1858" t="s">
        <v>2286</v>
      </c>
      <c r="F1858" t="s">
        <v>166</v>
      </c>
      <c r="G1858">
        <v>40299</v>
      </c>
      <c r="H1858" t="s">
        <v>2306</v>
      </c>
      <c r="I1858" t="s">
        <v>2307</v>
      </c>
      <c r="J1858" t="s">
        <v>2286</v>
      </c>
      <c r="K1858" t="s">
        <v>166</v>
      </c>
      <c r="L1858">
        <v>40299</v>
      </c>
      <c r="M1858" t="s">
        <v>26</v>
      </c>
      <c r="N1858" t="s">
        <v>1455</v>
      </c>
      <c r="O1858" s="6" t="str">
        <f>VLOOKUP(N1858,TOOLS!H:I,2,0)</f>
        <v>A-55</v>
      </c>
      <c r="P1858" s="6">
        <v>10119153</v>
      </c>
      <c r="Q1858" s="6"/>
      <c r="R1858" s="6" t="str">
        <f>VLOOKUP(O1858,TOOLS!A:B,2,0)</f>
        <v>S5:VIG</v>
      </c>
      <c r="S1858" t="s">
        <v>2252</v>
      </c>
      <c r="T1858" s="2">
        <v>43367</v>
      </c>
      <c r="V1858">
        <v>5404097890</v>
      </c>
      <c r="W1858">
        <v>2</v>
      </c>
      <c r="X1858" s="1">
        <v>533.17999999999995</v>
      </c>
      <c r="Y1858" s="1">
        <v>1066.3599999999999</v>
      </c>
      <c r="Z1858" s="6" t="e">
        <f>VLOOKUP(T1858,TOOLS!E:F,2,0)</f>
        <v>#N/A</v>
      </c>
    </row>
    <row r="1859" spans="1:26" x14ac:dyDescent="0.2">
      <c r="A1859" t="s">
        <v>219</v>
      </c>
      <c r="B1859" t="s">
        <v>2266</v>
      </c>
      <c r="C1859" t="s">
        <v>106</v>
      </c>
      <c r="D1859" t="s">
        <v>2241</v>
      </c>
      <c r="E1859" t="s">
        <v>88</v>
      </c>
      <c r="F1859" t="s">
        <v>42</v>
      </c>
      <c r="G1859">
        <v>60061</v>
      </c>
      <c r="H1859" t="s">
        <v>8450</v>
      </c>
      <c r="I1859" t="s">
        <v>4754</v>
      </c>
      <c r="J1859" t="s">
        <v>8451</v>
      </c>
      <c r="K1859" t="s">
        <v>24</v>
      </c>
      <c r="L1859">
        <v>12020</v>
      </c>
      <c r="M1859" t="s">
        <v>26</v>
      </c>
      <c r="N1859" t="s">
        <v>1455</v>
      </c>
      <c r="O1859" s="6" t="str">
        <f>VLOOKUP(N1859,TOOLS!H:I,2,0)</f>
        <v>A-55</v>
      </c>
      <c r="P1859" s="6" t="s">
        <v>7453</v>
      </c>
      <c r="Q1859" s="6"/>
      <c r="R1859" s="6" t="str">
        <f>VLOOKUP(O1859,TOOLS!A:B,2,0)</f>
        <v>S5:VIG</v>
      </c>
      <c r="S1859" t="s">
        <v>2252</v>
      </c>
      <c r="T1859" s="2">
        <v>43370</v>
      </c>
      <c r="V1859">
        <v>97565914</v>
      </c>
      <c r="W1859">
        <v>4</v>
      </c>
      <c r="X1859" s="1">
        <v>498</v>
      </c>
      <c r="Y1859" s="1">
        <v>1992</v>
      </c>
      <c r="Z1859" s="6" t="e">
        <f>VLOOKUP(T1859,TOOLS!E:F,2,0)</f>
        <v>#N/A</v>
      </c>
    </row>
    <row r="1860" spans="1:26" x14ac:dyDescent="0.2">
      <c r="A1860" t="s">
        <v>219</v>
      </c>
      <c r="B1860" t="s">
        <v>2266</v>
      </c>
      <c r="C1860" t="s">
        <v>6428</v>
      </c>
      <c r="D1860" t="s">
        <v>8500</v>
      </c>
      <c r="E1860" t="s">
        <v>6429</v>
      </c>
      <c r="F1860" t="s">
        <v>63</v>
      </c>
      <c r="G1860">
        <v>8873</v>
      </c>
      <c r="H1860" t="s">
        <v>8501</v>
      </c>
      <c r="I1860" t="s">
        <v>8502</v>
      </c>
      <c r="J1860" t="s">
        <v>6397</v>
      </c>
      <c r="K1860" t="s">
        <v>62</v>
      </c>
      <c r="L1860">
        <v>78666</v>
      </c>
      <c r="M1860" t="s">
        <v>26</v>
      </c>
      <c r="N1860" t="s">
        <v>1455</v>
      </c>
      <c r="O1860" s="6" t="str">
        <f>VLOOKUP(N1860,TOOLS!H:I,2,0)</f>
        <v>A-55</v>
      </c>
      <c r="P1860" s="6" t="s">
        <v>7453</v>
      </c>
      <c r="Q1860" s="6"/>
      <c r="R1860" s="6" t="str">
        <f>VLOOKUP(O1860,TOOLS!A:B,2,0)</f>
        <v>S5:VIG</v>
      </c>
      <c r="S1860" t="s">
        <v>2252</v>
      </c>
      <c r="T1860" s="2">
        <v>43371</v>
      </c>
      <c r="V1860">
        <v>97599676</v>
      </c>
      <c r="W1860">
        <v>1</v>
      </c>
      <c r="X1860" s="1">
        <v>498</v>
      </c>
      <c r="Y1860" s="1">
        <v>498</v>
      </c>
      <c r="Z1860" s="6" t="e">
        <f>VLOOKUP(T1860,TOOLS!E:F,2,0)</f>
        <v>#N/A</v>
      </c>
    </row>
    <row r="1861" spans="1:26" x14ac:dyDescent="0.2">
      <c r="A1861" t="s">
        <v>220</v>
      </c>
      <c r="B1861" t="s">
        <v>7426</v>
      </c>
      <c r="C1861" t="s">
        <v>5989</v>
      </c>
      <c r="D1861" t="s">
        <v>5990</v>
      </c>
      <c r="E1861" t="s">
        <v>2320</v>
      </c>
      <c r="F1861" t="s">
        <v>62</v>
      </c>
      <c r="H1861" t="s">
        <v>5989</v>
      </c>
      <c r="I1861" t="s">
        <v>8579</v>
      </c>
      <c r="J1861" t="s">
        <v>2320</v>
      </c>
      <c r="K1861" t="s">
        <v>62</v>
      </c>
      <c r="L1861" t="s">
        <v>7428</v>
      </c>
      <c r="N1861" t="s">
        <v>1455</v>
      </c>
      <c r="O1861" s="6" t="str">
        <f>VLOOKUP(N1861,TOOLS!H:I,2,0)</f>
        <v>A-55</v>
      </c>
      <c r="P1861" s="6"/>
      <c r="Q1861" s="6"/>
      <c r="R1861" s="6" t="str">
        <f>VLOOKUP(O1861,TOOLS!A:B,2,0)</f>
        <v>S5:VIG</v>
      </c>
      <c r="T1861" s="2">
        <v>43369</v>
      </c>
      <c r="U1861" t="s">
        <v>8580</v>
      </c>
      <c r="V1861" t="s">
        <v>8581</v>
      </c>
      <c r="W1861">
        <v>18</v>
      </c>
      <c r="X1861" s="1">
        <v>403.34000000000003</v>
      </c>
      <c r="Y1861" s="1">
        <v>7260.12</v>
      </c>
      <c r="Z1861" s="6" t="e">
        <f>VLOOKUP(T1861,TOOLS!E:F,2,0)</f>
        <v>#N/A</v>
      </c>
    </row>
    <row r="1862" spans="1:26" x14ac:dyDescent="0.2">
      <c r="A1862" t="s">
        <v>217</v>
      </c>
      <c r="B1862" t="s">
        <v>7570</v>
      </c>
      <c r="C1862" t="s">
        <v>8837</v>
      </c>
      <c r="D1862" t="s">
        <v>8838</v>
      </c>
      <c r="E1862" t="s">
        <v>8839</v>
      </c>
      <c r="F1862" t="s">
        <v>4767</v>
      </c>
      <c r="G1862" t="s">
        <v>8840</v>
      </c>
      <c r="H1862" t="s">
        <v>8841</v>
      </c>
      <c r="I1862" t="s">
        <v>8838</v>
      </c>
      <c r="J1862" t="s">
        <v>8839</v>
      </c>
      <c r="K1862" t="s">
        <v>4767</v>
      </c>
      <c r="L1862" t="s">
        <v>8840</v>
      </c>
      <c r="N1862" t="s">
        <v>1455</v>
      </c>
      <c r="O1862" s="6" t="str">
        <f>VLOOKUP(N1862,TOOLS!H:I,2,0)</f>
        <v>A-55</v>
      </c>
      <c r="P1862" s="6"/>
      <c r="Q1862" s="6"/>
      <c r="R1862" s="6" t="str">
        <f>VLOOKUP(O1862,TOOLS!A:B,2,0)</f>
        <v>S5:VIG</v>
      </c>
      <c r="T1862" s="2">
        <v>43370</v>
      </c>
      <c r="U1862" t="s">
        <v>8842</v>
      </c>
      <c r="V1862" t="s">
        <v>8843</v>
      </c>
      <c r="W1862">
        <v>3</v>
      </c>
      <c r="X1862" s="1">
        <v>531.20000000000005</v>
      </c>
      <c r="Y1862" s="1">
        <v>1593.6000000000001</v>
      </c>
      <c r="Z1862" s="6" t="e">
        <f>VLOOKUP(T1862,TOOLS!E:F,2,0)</f>
        <v>#N/A</v>
      </c>
    </row>
    <row r="1863" spans="1:26" x14ac:dyDescent="0.2">
      <c r="A1863" t="s">
        <v>217</v>
      </c>
      <c r="B1863" t="s">
        <v>7570</v>
      </c>
      <c r="C1863" t="s">
        <v>5550</v>
      </c>
      <c r="D1863" t="s">
        <v>5551</v>
      </c>
      <c r="E1863" t="s">
        <v>5552</v>
      </c>
      <c r="F1863" t="s">
        <v>43</v>
      </c>
      <c r="G1863" t="s">
        <v>5553</v>
      </c>
      <c r="H1863" t="s">
        <v>5554</v>
      </c>
      <c r="I1863" t="s">
        <v>5551</v>
      </c>
      <c r="J1863" t="s">
        <v>5552</v>
      </c>
      <c r="K1863" t="s">
        <v>43</v>
      </c>
      <c r="L1863" t="s">
        <v>5553</v>
      </c>
      <c r="N1863" t="s">
        <v>1455</v>
      </c>
      <c r="O1863" s="6" t="str">
        <f>VLOOKUP(N1863,TOOLS!H:I,2,0)</f>
        <v>A-55</v>
      </c>
      <c r="P1863" s="6"/>
      <c r="Q1863" s="6"/>
      <c r="R1863" s="6" t="str">
        <f>VLOOKUP(O1863,TOOLS!A:B,2,0)</f>
        <v>S5:VIG</v>
      </c>
      <c r="T1863" s="2">
        <v>43347</v>
      </c>
      <c r="U1863" t="s">
        <v>2297</v>
      </c>
      <c r="V1863" t="s">
        <v>5555</v>
      </c>
      <c r="W1863">
        <v>5</v>
      </c>
      <c r="X1863" s="1">
        <v>531.20000000000005</v>
      </c>
      <c r="Y1863" s="1">
        <v>2656</v>
      </c>
      <c r="Z1863" s="6" t="e">
        <f>VLOOKUP(T1863,TOOLS!E:F,2,0)</f>
        <v>#N/A</v>
      </c>
    </row>
    <row r="1864" spans="1:26" x14ac:dyDescent="0.2">
      <c r="A1864" t="s">
        <v>217</v>
      </c>
      <c r="B1864" t="s">
        <v>7570</v>
      </c>
      <c r="C1864" t="s">
        <v>8044</v>
      </c>
      <c r="D1864" t="s">
        <v>8045</v>
      </c>
      <c r="E1864" t="s">
        <v>8046</v>
      </c>
      <c r="F1864" t="s">
        <v>43</v>
      </c>
      <c r="G1864" t="s">
        <v>8047</v>
      </c>
      <c r="H1864" t="s">
        <v>8048</v>
      </c>
      <c r="I1864" t="s">
        <v>8045</v>
      </c>
      <c r="J1864" t="s">
        <v>8046</v>
      </c>
      <c r="K1864" t="s">
        <v>43</v>
      </c>
      <c r="L1864" t="s">
        <v>8047</v>
      </c>
      <c r="N1864" t="s">
        <v>1455</v>
      </c>
      <c r="O1864" s="6" t="str">
        <f>VLOOKUP(N1864,TOOLS!H:I,2,0)</f>
        <v>A-55</v>
      </c>
      <c r="P1864" s="6"/>
      <c r="Q1864" s="6"/>
      <c r="R1864" s="6" t="str">
        <f>VLOOKUP(O1864,TOOLS!A:B,2,0)</f>
        <v>S5:VIG</v>
      </c>
      <c r="T1864" s="2">
        <v>43363</v>
      </c>
      <c r="U1864" t="s">
        <v>8049</v>
      </c>
      <c r="V1864" t="s">
        <v>8050</v>
      </c>
      <c r="W1864">
        <v>3</v>
      </c>
      <c r="X1864" s="1">
        <v>531.20000000000005</v>
      </c>
      <c r="Y1864" s="1">
        <v>1593.6000000000001</v>
      </c>
      <c r="Z1864" s="6" t="e">
        <f>VLOOKUP(T1864,TOOLS!E:F,2,0)</f>
        <v>#N/A</v>
      </c>
    </row>
    <row r="1865" spans="1:26" x14ac:dyDescent="0.2">
      <c r="A1865" t="s">
        <v>218</v>
      </c>
      <c r="B1865">
        <v>0</v>
      </c>
      <c r="C1865" t="s">
        <v>5184</v>
      </c>
      <c r="D1865" t="s">
        <v>4953</v>
      </c>
      <c r="E1865" t="s">
        <v>4954</v>
      </c>
      <c r="F1865" t="s">
        <v>62</v>
      </c>
      <c r="G1865">
        <v>76643</v>
      </c>
      <c r="H1865" t="s">
        <v>5184</v>
      </c>
      <c r="I1865" t="s">
        <v>5221</v>
      </c>
      <c r="J1865" t="s">
        <v>4954</v>
      </c>
      <c r="K1865" t="s">
        <v>62</v>
      </c>
      <c r="L1865">
        <v>76643</v>
      </c>
      <c r="M1865" t="s">
        <v>26</v>
      </c>
      <c r="N1865" t="s">
        <v>1583</v>
      </c>
      <c r="O1865" s="6" t="str">
        <f>VLOOKUP(N1865,TOOLS!H:I,2,0)</f>
        <v>A-64</v>
      </c>
      <c r="P1865" s="6">
        <v>10119150</v>
      </c>
      <c r="Q1865" s="6"/>
      <c r="R1865" s="6" t="str">
        <f>VLOOKUP(O1865,TOOLS!A:B,2,0)</f>
        <v>S5:VIG</v>
      </c>
      <c r="S1865" t="s">
        <v>2252</v>
      </c>
      <c r="T1865" s="2">
        <v>43349</v>
      </c>
      <c r="V1865">
        <v>5404030252</v>
      </c>
      <c r="W1865">
        <v>2</v>
      </c>
      <c r="X1865" s="1">
        <v>754.37</v>
      </c>
      <c r="Y1865" s="1">
        <v>1508.74</v>
      </c>
      <c r="Z1865" s="6" t="e">
        <f>VLOOKUP(T1865,TOOLS!E:F,2,0)</f>
        <v>#N/A</v>
      </c>
    </row>
    <row r="1866" spans="1:26" x14ac:dyDescent="0.2">
      <c r="A1866" t="s">
        <v>219</v>
      </c>
      <c r="B1866" t="s">
        <v>2266</v>
      </c>
      <c r="C1866" t="s">
        <v>106</v>
      </c>
      <c r="D1866" t="s">
        <v>2241</v>
      </c>
      <c r="E1866" t="s">
        <v>88</v>
      </c>
      <c r="F1866" t="s">
        <v>42</v>
      </c>
      <c r="G1866">
        <v>60061</v>
      </c>
      <c r="H1866" t="s">
        <v>6424</v>
      </c>
      <c r="I1866" t="s">
        <v>6441</v>
      </c>
      <c r="J1866" t="s">
        <v>6425</v>
      </c>
      <c r="K1866" t="s">
        <v>66</v>
      </c>
      <c r="L1866">
        <v>16201</v>
      </c>
      <c r="M1866" t="s">
        <v>26</v>
      </c>
      <c r="N1866" t="s">
        <v>1583</v>
      </c>
      <c r="O1866" s="6" t="str">
        <f>VLOOKUP(N1866,TOOLS!H:I,2,0)</f>
        <v>A-64</v>
      </c>
      <c r="P1866" s="6" t="s">
        <v>6442</v>
      </c>
      <c r="Q1866" s="6"/>
      <c r="R1866" s="6" t="str">
        <f>VLOOKUP(O1866,TOOLS!A:B,2,0)</f>
        <v>S5:VIG</v>
      </c>
      <c r="S1866" t="s">
        <v>2252</v>
      </c>
      <c r="T1866" s="2">
        <v>43360</v>
      </c>
      <c r="V1866">
        <v>97317834</v>
      </c>
      <c r="W1866">
        <v>40</v>
      </c>
      <c r="X1866" s="1">
        <v>705</v>
      </c>
      <c r="Y1866" s="1">
        <v>28200</v>
      </c>
      <c r="Z1866" s="6" t="e">
        <f>VLOOKUP(T1866,TOOLS!E:F,2,0)</f>
        <v>#N/A</v>
      </c>
    </row>
    <row r="1867" spans="1:26" x14ac:dyDescent="0.2">
      <c r="A1867" t="s">
        <v>219</v>
      </c>
      <c r="B1867" t="s">
        <v>2266</v>
      </c>
      <c r="C1867" t="s">
        <v>106</v>
      </c>
      <c r="D1867" t="s">
        <v>2241</v>
      </c>
      <c r="E1867" t="s">
        <v>88</v>
      </c>
      <c r="F1867" t="s">
        <v>42</v>
      </c>
      <c r="G1867">
        <v>60061</v>
      </c>
      <c r="H1867" t="s">
        <v>7007</v>
      </c>
      <c r="I1867" t="s">
        <v>7008</v>
      </c>
      <c r="J1867" t="s">
        <v>7009</v>
      </c>
      <c r="K1867" t="s">
        <v>69</v>
      </c>
      <c r="L1867">
        <v>81001</v>
      </c>
      <c r="M1867" t="s">
        <v>26</v>
      </c>
      <c r="N1867" t="s">
        <v>1583</v>
      </c>
      <c r="O1867" s="6" t="str">
        <f>VLOOKUP(N1867,TOOLS!H:I,2,0)</f>
        <v>A-64</v>
      </c>
      <c r="P1867" s="6" t="s">
        <v>6442</v>
      </c>
      <c r="Q1867" s="6"/>
      <c r="R1867" s="6" t="str">
        <f>VLOOKUP(O1867,TOOLS!A:B,2,0)</f>
        <v>S5:VIG</v>
      </c>
      <c r="S1867" t="s">
        <v>2252</v>
      </c>
      <c r="T1867" s="2">
        <v>43361</v>
      </c>
      <c r="V1867">
        <v>97348907</v>
      </c>
      <c r="W1867">
        <v>5</v>
      </c>
      <c r="X1867" s="1">
        <v>705</v>
      </c>
      <c r="Y1867" s="1">
        <v>3525</v>
      </c>
      <c r="Z1867" s="6" t="e">
        <f>VLOOKUP(T1867,TOOLS!E:F,2,0)</f>
        <v>#N/A</v>
      </c>
    </row>
    <row r="1868" spans="1:26" x14ac:dyDescent="0.2">
      <c r="A1868" t="s">
        <v>219</v>
      </c>
      <c r="B1868" t="s">
        <v>2266</v>
      </c>
      <c r="C1868" t="s">
        <v>106</v>
      </c>
      <c r="D1868" t="s">
        <v>2241</v>
      </c>
      <c r="E1868" t="s">
        <v>88</v>
      </c>
      <c r="F1868" t="s">
        <v>42</v>
      </c>
      <c r="G1868">
        <v>60061</v>
      </c>
      <c r="H1868" t="s">
        <v>6088</v>
      </c>
      <c r="I1868" t="s">
        <v>5690</v>
      </c>
      <c r="J1868" t="s">
        <v>6089</v>
      </c>
      <c r="K1868" t="s">
        <v>43</v>
      </c>
      <c r="L1868">
        <v>92691</v>
      </c>
      <c r="M1868" t="s">
        <v>26</v>
      </c>
      <c r="N1868" t="s">
        <v>1584</v>
      </c>
      <c r="O1868" s="6" t="str">
        <f>VLOOKUP(N1868,TOOLS!H:I,2,0)</f>
        <v>A-65</v>
      </c>
      <c r="P1868" s="6" t="s">
        <v>6090</v>
      </c>
      <c r="Q1868" s="6"/>
      <c r="R1868" s="6" t="str">
        <f>VLOOKUP(O1868,TOOLS!A:B,2,0)</f>
        <v>S5:VIG</v>
      </c>
      <c r="S1868" t="s">
        <v>2252</v>
      </c>
      <c r="T1868" s="2">
        <v>43354</v>
      </c>
      <c r="V1868">
        <v>97199523</v>
      </c>
      <c r="W1868">
        <v>1</v>
      </c>
      <c r="X1868" s="1">
        <v>722.09</v>
      </c>
      <c r="Y1868" s="1">
        <v>722.09</v>
      </c>
      <c r="Z1868" s="6" t="e">
        <f>VLOOKUP(T1868,TOOLS!E:F,2,0)</f>
        <v>#N/A</v>
      </c>
    </row>
    <row r="1869" spans="1:26" x14ac:dyDescent="0.2">
      <c r="A1869" t="s">
        <v>219</v>
      </c>
      <c r="B1869" t="s">
        <v>2266</v>
      </c>
      <c r="C1869" t="s">
        <v>106</v>
      </c>
      <c r="D1869" t="s">
        <v>2241</v>
      </c>
      <c r="E1869" t="s">
        <v>88</v>
      </c>
      <c r="F1869" t="s">
        <v>42</v>
      </c>
      <c r="G1869">
        <v>60061</v>
      </c>
      <c r="H1869" t="s">
        <v>6088</v>
      </c>
      <c r="I1869" t="s">
        <v>7010</v>
      </c>
      <c r="J1869" t="s">
        <v>6089</v>
      </c>
      <c r="K1869" t="s">
        <v>43</v>
      </c>
      <c r="L1869">
        <v>92691</v>
      </c>
      <c r="M1869" t="s">
        <v>26</v>
      </c>
      <c r="N1869" t="s">
        <v>1584</v>
      </c>
      <c r="O1869" s="6" t="str">
        <f>VLOOKUP(N1869,TOOLS!H:I,2,0)</f>
        <v>A-65</v>
      </c>
      <c r="P1869" s="6" t="s">
        <v>6090</v>
      </c>
      <c r="Q1869" s="6"/>
      <c r="R1869" s="6" t="str">
        <f>VLOOKUP(O1869,TOOLS!A:B,2,0)</f>
        <v>S5:VIG</v>
      </c>
      <c r="S1869" t="s">
        <v>2252</v>
      </c>
      <c r="T1869" s="2">
        <v>43361</v>
      </c>
      <c r="V1869">
        <v>97348928</v>
      </c>
      <c r="W1869">
        <v>1</v>
      </c>
      <c r="X1869" s="1">
        <v>722.09</v>
      </c>
      <c r="Y1869" s="1">
        <v>722.09</v>
      </c>
      <c r="Z1869" s="6" t="e">
        <f>VLOOKUP(T1869,TOOLS!E:F,2,0)</f>
        <v>#N/A</v>
      </c>
    </row>
    <row r="1870" spans="1:26" x14ac:dyDescent="0.2">
      <c r="A1870" t="s">
        <v>219</v>
      </c>
      <c r="B1870" t="s">
        <v>2266</v>
      </c>
      <c r="C1870" t="s">
        <v>106</v>
      </c>
      <c r="D1870" t="s">
        <v>2241</v>
      </c>
      <c r="E1870" t="s">
        <v>88</v>
      </c>
      <c r="F1870" t="s">
        <v>42</v>
      </c>
      <c r="G1870">
        <v>60061</v>
      </c>
      <c r="H1870" t="s">
        <v>7439</v>
      </c>
      <c r="I1870" t="s">
        <v>8233</v>
      </c>
      <c r="J1870" t="s">
        <v>7441</v>
      </c>
      <c r="K1870" t="s">
        <v>62</v>
      </c>
      <c r="L1870">
        <v>78028</v>
      </c>
      <c r="M1870" t="s">
        <v>26</v>
      </c>
      <c r="N1870" t="s">
        <v>1584</v>
      </c>
      <c r="O1870" s="6" t="str">
        <f>VLOOKUP(N1870,TOOLS!H:I,2,0)</f>
        <v>A-65</v>
      </c>
      <c r="P1870" s="6" t="s">
        <v>6090</v>
      </c>
      <c r="Q1870" s="6"/>
      <c r="R1870" s="6" t="str">
        <f>VLOOKUP(O1870,TOOLS!A:B,2,0)</f>
        <v>S5:VIG</v>
      </c>
      <c r="S1870" t="s">
        <v>2252</v>
      </c>
      <c r="T1870" s="2">
        <v>43368</v>
      </c>
      <c r="V1870">
        <v>97473628</v>
      </c>
      <c r="W1870">
        <v>1</v>
      </c>
      <c r="X1870" s="1">
        <v>722.09</v>
      </c>
      <c r="Y1870" s="1">
        <v>722.09</v>
      </c>
      <c r="Z1870" s="6" t="e">
        <f>VLOOKUP(T1870,TOOLS!E:F,2,0)</f>
        <v>#N/A</v>
      </c>
    </row>
    <row r="1871" spans="1:26" x14ac:dyDescent="0.2">
      <c r="A1871" t="s">
        <v>218</v>
      </c>
      <c r="B1871">
        <v>0</v>
      </c>
      <c r="C1871" t="s">
        <v>168</v>
      </c>
      <c r="D1871" t="s">
        <v>169</v>
      </c>
      <c r="E1871" t="s">
        <v>170</v>
      </c>
      <c r="F1871" t="s">
        <v>24</v>
      </c>
      <c r="G1871">
        <v>10013</v>
      </c>
      <c r="H1871" t="s">
        <v>422</v>
      </c>
      <c r="I1871" t="s">
        <v>423</v>
      </c>
      <c r="J1871" t="s">
        <v>424</v>
      </c>
      <c r="K1871" t="s">
        <v>24</v>
      </c>
      <c r="L1871">
        <v>11779</v>
      </c>
      <c r="M1871" t="s">
        <v>26</v>
      </c>
      <c r="N1871" t="s">
        <v>585</v>
      </c>
      <c r="O1871" s="6" t="str">
        <f>VLOOKUP(N1871,TOOLS!H:I,2,0)</f>
        <v>ABAP-5</v>
      </c>
      <c r="P1871" s="6">
        <v>10119165</v>
      </c>
      <c r="Q1871" s="6"/>
      <c r="R1871" s="6" t="str">
        <f>VLOOKUP(O1871,TOOLS!A:B,2,0)</f>
        <v>S5:VIG</v>
      </c>
      <c r="S1871" t="s">
        <v>2250</v>
      </c>
      <c r="T1871" s="2">
        <v>43373</v>
      </c>
      <c r="V1871">
        <v>5404129666</v>
      </c>
      <c r="W1871">
        <v>3</v>
      </c>
      <c r="X1871" s="1">
        <v>10.87</v>
      </c>
      <c r="Y1871" s="1">
        <v>32.61</v>
      </c>
      <c r="Z1871" s="6" t="e">
        <f>VLOOKUP(T1871,TOOLS!E:F,2,0)</f>
        <v>#N/A</v>
      </c>
    </row>
    <row r="1872" spans="1:26" x14ac:dyDescent="0.2">
      <c r="A1872" t="s">
        <v>220</v>
      </c>
      <c r="B1872" t="s">
        <v>7426</v>
      </c>
      <c r="C1872" t="s">
        <v>5989</v>
      </c>
      <c r="D1872" t="s">
        <v>5990</v>
      </c>
      <c r="E1872" t="s">
        <v>2320</v>
      </c>
      <c r="F1872" t="s">
        <v>62</v>
      </c>
      <c r="H1872" t="s">
        <v>5989</v>
      </c>
      <c r="I1872" t="s">
        <v>8579</v>
      </c>
      <c r="J1872" t="s">
        <v>2320</v>
      </c>
      <c r="K1872" t="s">
        <v>62</v>
      </c>
      <c r="L1872" t="s">
        <v>7428</v>
      </c>
      <c r="N1872" t="s">
        <v>585</v>
      </c>
      <c r="O1872" s="6" t="str">
        <f>VLOOKUP(N1872,TOOLS!H:I,2,0)</f>
        <v>ABAP-5</v>
      </c>
      <c r="P1872" s="6"/>
      <c r="Q1872" s="6"/>
      <c r="R1872" s="6" t="str">
        <f>VLOOKUP(O1872,TOOLS!A:B,2,0)</f>
        <v>S5:VIG</v>
      </c>
      <c r="T1872" s="2">
        <v>43369</v>
      </c>
      <c r="U1872" t="s">
        <v>8580</v>
      </c>
      <c r="V1872" t="s">
        <v>8581</v>
      </c>
      <c r="W1872">
        <v>22</v>
      </c>
      <c r="X1872" s="1">
        <v>7.0200000000000005</v>
      </c>
      <c r="Y1872" s="1">
        <v>154.44</v>
      </c>
      <c r="Z1872" s="6" t="e">
        <f>VLOOKUP(T1872,TOOLS!E:F,2,0)</f>
        <v>#N/A</v>
      </c>
    </row>
    <row r="1873" spans="1:26" x14ac:dyDescent="0.2">
      <c r="A1873" t="s">
        <v>217</v>
      </c>
      <c r="B1873" t="s">
        <v>7570</v>
      </c>
      <c r="C1873" t="s">
        <v>2501</v>
      </c>
      <c r="D1873" t="s">
        <v>2502</v>
      </c>
      <c r="E1873" t="s">
        <v>2407</v>
      </c>
      <c r="F1873" t="s">
        <v>62</v>
      </c>
      <c r="G1873" t="s">
        <v>2503</v>
      </c>
      <c r="H1873" t="s">
        <v>2504</v>
      </c>
      <c r="I1873" t="s">
        <v>2502</v>
      </c>
      <c r="J1873" t="s">
        <v>2407</v>
      </c>
      <c r="K1873" t="s">
        <v>62</v>
      </c>
      <c r="L1873" t="s">
        <v>2503</v>
      </c>
      <c r="N1873" t="s">
        <v>572</v>
      </c>
      <c r="O1873" s="6" t="str">
        <f>VLOOKUP(N1873,TOOLS!H:I,2,0)</f>
        <v>A-MD-GBA</v>
      </c>
      <c r="P1873" s="6"/>
      <c r="Q1873" s="6"/>
      <c r="R1873" s="6" t="str">
        <f>VLOOKUP(O1873,TOOLS!A:B,2,0)</f>
        <v>S5:VIG</v>
      </c>
      <c r="T1873" s="2">
        <v>43350</v>
      </c>
      <c r="U1873" t="s">
        <v>2297</v>
      </c>
      <c r="V1873" t="s">
        <v>5549</v>
      </c>
      <c r="W1873">
        <v>16</v>
      </c>
      <c r="X1873" s="1">
        <v>4.6399999999999997</v>
      </c>
      <c r="Y1873" s="1">
        <v>74.239999999999995</v>
      </c>
      <c r="Z1873" s="6" t="e">
        <f>VLOOKUP(T1873,TOOLS!E:F,2,0)</f>
        <v>#N/A</v>
      </c>
    </row>
    <row r="1874" spans="1:26" x14ac:dyDescent="0.2">
      <c r="A1874" t="s">
        <v>218</v>
      </c>
      <c r="B1874">
        <v>0</v>
      </c>
      <c r="C1874" t="s">
        <v>5184</v>
      </c>
      <c r="D1874" t="s">
        <v>4953</v>
      </c>
      <c r="E1874" t="s">
        <v>4954</v>
      </c>
      <c r="F1874" t="s">
        <v>62</v>
      </c>
      <c r="G1874">
        <v>76643</v>
      </c>
      <c r="H1874" t="s">
        <v>5184</v>
      </c>
      <c r="I1874" t="s">
        <v>4953</v>
      </c>
      <c r="J1874" t="s">
        <v>4954</v>
      </c>
      <c r="K1874" t="s">
        <v>62</v>
      </c>
      <c r="L1874">
        <v>76643</v>
      </c>
      <c r="M1874" t="s">
        <v>26</v>
      </c>
      <c r="N1874" t="s">
        <v>630</v>
      </c>
      <c r="O1874" s="6" t="str">
        <f>VLOOKUP(N1874,TOOLS!H:I,2,0)</f>
        <v>A-MD-WM</v>
      </c>
      <c r="P1874" s="6">
        <v>10119156</v>
      </c>
      <c r="Q1874" s="6"/>
      <c r="R1874" s="6" t="str">
        <f>VLOOKUP(O1874,TOOLS!A:B,2,0)</f>
        <v>S5:VIG</v>
      </c>
      <c r="S1874" t="s">
        <v>2250</v>
      </c>
      <c r="T1874" s="2">
        <v>43348</v>
      </c>
      <c r="V1874">
        <v>5404024580</v>
      </c>
      <c r="W1874">
        <v>5</v>
      </c>
      <c r="X1874" s="1">
        <v>23.37</v>
      </c>
      <c r="Y1874" s="1">
        <v>116.85</v>
      </c>
      <c r="Z1874" s="6" t="e">
        <f>VLOOKUP(T1874,TOOLS!E:F,2,0)</f>
        <v>#N/A</v>
      </c>
    </row>
    <row r="1875" spans="1:26" x14ac:dyDescent="0.2">
      <c r="A1875" t="s">
        <v>218</v>
      </c>
      <c r="B1875">
        <v>0</v>
      </c>
      <c r="C1875" t="s">
        <v>5184</v>
      </c>
      <c r="D1875" t="s">
        <v>4953</v>
      </c>
      <c r="E1875" t="s">
        <v>4954</v>
      </c>
      <c r="F1875" t="s">
        <v>62</v>
      </c>
      <c r="G1875">
        <v>76643</v>
      </c>
      <c r="H1875" t="s">
        <v>5184</v>
      </c>
      <c r="I1875" t="s">
        <v>4953</v>
      </c>
      <c r="J1875" t="s">
        <v>4954</v>
      </c>
      <c r="K1875" t="s">
        <v>62</v>
      </c>
      <c r="L1875">
        <v>76643</v>
      </c>
      <c r="M1875" t="s">
        <v>26</v>
      </c>
      <c r="N1875" t="s">
        <v>630</v>
      </c>
      <c r="O1875" s="6" t="str">
        <f>VLOOKUP(N1875,TOOLS!H:I,2,0)</f>
        <v>A-MD-WM</v>
      </c>
      <c r="P1875" s="6">
        <v>10119156</v>
      </c>
      <c r="Q1875" s="6"/>
      <c r="R1875" s="6" t="str">
        <f>VLOOKUP(O1875,TOOLS!A:B,2,0)</f>
        <v>S5:VIG</v>
      </c>
      <c r="S1875" t="s">
        <v>2250</v>
      </c>
      <c r="T1875" s="2">
        <v>43348</v>
      </c>
      <c r="V1875">
        <v>5404024579</v>
      </c>
      <c r="W1875">
        <v>3</v>
      </c>
      <c r="X1875" s="1">
        <v>23.96</v>
      </c>
      <c r="Y1875" s="1">
        <v>71.88</v>
      </c>
      <c r="Z1875" s="6" t="e">
        <f>VLOOKUP(T1875,TOOLS!E:F,2,0)</f>
        <v>#N/A</v>
      </c>
    </row>
    <row r="1876" spans="1:26" x14ac:dyDescent="0.2">
      <c r="A1876" t="s">
        <v>218</v>
      </c>
      <c r="B1876">
        <v>0</v>
      </c>
      <c r="C1876" t="s">
        <v>2379</v>
      </c>
      <c r="D1876" t="s">
        <v>145</v>
      </c>
      <c r="E1876" t="s">
        <v>146</v>
      </c>
      <c r="F1876" t="s">
        <v>24</v>
      </c>
      <c r="G1876">
        <v>11366</v>
      </c>
      <c r="H1876" t="s">
        <v>5186</v>
      </c>
      <c r="I1876" t="s">
        <v>5187</v>
      </c>
      <c r="J1876" t="s">
        <v>5188</v>
      </c>
      <c r="K1876" t="s">
        <v>66</v>
      </c>
      <c r="L1876">
        <v>16353</v>
      </c>
      <c r="M1876" t="s">
        <v>26</v>
      </c>
      <c r="N1876" t="s">
        <v>630</v>
      </c>
      <c r="O1876" s="6" t="str">
        <f>VLOOKUP(N1876,TOOLS!H:I,2,0)</f>
        <v>A-MD-WM</v>
      </c>
      <c r="P1876" s="6">
        <v>10119156</v>
      </c>
      <c r="Q1876" s="6"/>
      <c r="R1876" s="6" t="str">
        <f>VLOOKUP(O1876,TOOLS!A:B,2,0)</f>
        <v>S5:VIG</v>
      </c>
      <c r="S1876" t="s">
        <v>2250</v>
      </c>
      <c r="T1876" s="2">
        <v>43348</v>
      </c>
      <c r="V1876">
        <v>5404024675</v>
      </c>
      <c r="W1876">
        <v>4</v>
      </c>
      <c r="X1876" s="1">
        <v>24.17</v>
      </c>
      <c r="Y1876" s="1">
        <v>96.68</v>
      </c>
      <c r="Z1876" s="6" t="e">
        <f>VLOOKUP(T1876,TOOLS!E:F,2,0)</f>
        <v>#N/A</v>
      </c>
    </row>
    <row r="1877" spans="1:26" x14ac:dyDescent="0.2">
      <c r="A1877" t="s">
        <v>218</v>
      </c>
      <c r="B1877">
        <v>0</v>
      </c>
      <c r="C1877" t="s">
        <v>5185</v>
      </c>
      <c r="D1877" t="s">
        <v>2343</v>
      </c>
      <c r="E1877" t="s">
        <v>2344</v>
      </c>
      <c r="F1877" t="s">
        <v>73</v>
      </c>
      <c r="G1877">
        <v>32308</v>
      </c>
      <c r="H1877" t="s">
        <v>2386</v>
      </c>
      <c r="I1877" t="s">
        <v>2343</v>
      </c>
      <c r="J1877" t="s">
        <v>2344</v>
      </c>
      <c r="K1877" t="s">
        <v>73</v>
      </c>
      <c r="L1877">
        <v>32308</v>
      </c>
      <c r="M1877" t="s">
        <v>26</v>
      </c>
      <c r="N1877" t="s">
        <v>630</v>
      </c>
      <c r="O1877" s="6" t="str">
        <f>VLOOKUP(N1877,TOOLS!H:I,2,0)</f>
        <v>A-MD-WM</v>
      </c>
      <c r="P1877" s="6">
        <v>10119156</v>
      </c>
      <c r="Q1877" s="6"/>
      <c r="R1877" s="6" t="str">
        <f>VLOOKUP(O1877,TOOLS!A:B,2,0)</f>
        <v>S5:VIG</v>
      </c>
      <c r="S1877" t="s">
        <v>2250</v>
      </c>
      <c r="T1877" s="2">
        <v>43348</v>
      </c>
      <c r="V1877">
        <v>5404024594</v>
      </c>
      <c r="W1877">
        <v>5</v>
      </c>
      <c r="X1877" s="1">
        <v>23.49</v>
      </c>
      <c r="Y1877" s="1">
        <v>117.45</v>
      </c>
      <c r="Z1877" s="6" t="e">
        <f>VLOOKUP(T1877,TOOLS!E:F,2,0)</f>
        <v>#N/A</v>
      </c>
    </row>
    <row r="1878" spans="1:26" x14ac:dyDescent="0.2">
      <c r="A1878" t="s">
        <v>218</v>
      </c>
      <c r="B1878">
        <v>0</v>
      </c>
      <c r="C1878" t="s">
        <v>2306</v>
      </c>
      <c r="D1878" t="s">
        <v>2307</v>
      </c>
      <c r="E1878" t="s">
        <v>2286</v>
      </c>
      <c r="F1878" t="s">
        <v>166</v>
      </c>
      <c r="G1878">
        <v>40299</v>
      </c>
      <c r="H1878" t="s">
        <v>2306</v>
      </c>
      <c r="I1878" t="s">
        <v>2307</v>
      </c>
      <c r="J1878" t="s">
        <v>2286</v>
      </c>
      <c r="K1878" t="s">
        <v>166</v>
      </c>
      <c r="L1878">
        <v>40299</v>
      </c>
      <c r="M1878" t="s">
        <v>26</v>
      </c>
      <c r="N1878" t="s">
        <v>630</v>
      </c>
      <c r="O1878" s="6" t="str">
        <f>VLOOKUP(N1878,TOOLS!H:I,2,0)</f>
        <v>A-MD-WM</v>
      </c>
      <c r="P1878" s="6">
        <v>10119156</v>
      </c>
      <c r="Q1878" s="6"/>
      <c r="R1878" s="6" t="str">
        <f>VLOOKUP(O1878,TOOLS!A:B,2,0)</f>
        <v>S5:VIG</v>
      </c>
      <c r="S1878" t="s">
        <v>2250</v>
      </c>
      <c r="T1878" s="2">
        <v>43348</v>
      </c>
      <c r="V1878">
        <v>5404024565</v>
      </c>
      <c r="W1878">
        <v>1</v>
      </c>
      <c r="X1878" s="1">
        <v>27</v>
      </c>
      <c r="Y1878" s="1">
        <v>27</v>
      </c>
      <c r="Z1878" s="6" t="e">
        <f>VLOOKUP(T1878,TOOLS!E:F,2,0)</f>
        <v>#N/A</v>
      </c>
    </row>
    <row r="1879" spans="1:26" x14ac:dyDescent="0.2">
      <c r="A1879" t="s">
        <v>218</v>
      </c>
      <c r="B1879">
        <v>0</v>
      </c>
      <c r="C1879" t="s">
        <v>2306</v>
      </c>
      <c r="D1879" t="s">
        <v>2307</v>
      </c>
      <c r="E1879" t="s">
        <v>2286</v>
      </c>
      <c r="F1879" t="s">
        <v>166</v>
      </c>
      <c r="G1879">
        <v>40299</v>
      </c>
      <c r="H1879" t="s">
        <v>2306</v>
      </c>
      <c r="I1879" t="s">
        <v>2307</v>
      </c>
      <c r="J1879" t="s">
        <v>2286</v>
      </c>
      <c r="K1879" t="s">
        <v>166</v>
      </c>
      <c r="L1879">
        <v>40299</v>
      </c>
      <c r="M1879" t="s">
        <v>26</v>
      </c>
      <c r="N1879" t="s">
        <v>630</v>
      </c>
      <c r="O1879" s="6" t="str">
        <f>VLOOKUP(N1879,TOOLS!H:I,2,0)</f>
        <v>A-MD-WM</v>
      </c>
      <c r="P1879" s="6">
        <v>10119156</v>
      </c>
      <c r="Q1879" s="6"/>
      <c r="R1879" s="6" t="str">
        <f>VLOOKUP(O1879,TOOLS!A:B,2,0)</f>
        <v>S5:VIG</v>
      </c>
      <c r="S1879" t="s">
        <v>2250</v>
      </c>
      <c r="T1879" s="2">
        <v>43348</v>
      </c>
      <c r="V1879">
        <v>5404024564</v>
      </c>
      <c r="W1879">
        <v>8</v>
      </c>
      <c r="X1879" s="1">
        <v>23.16</v>
      </c>
      <c r="Y1879" s="1">
        <v>185.28</v>
      </c>
      <c r="Z1879" s="6" t="e">
        <f>VLOOKUP(T1879,TOOLS!E:F,2,0)</f>
        <v>#N/A</v>
      </c>
    </row>
    <row r="1880" spans="1:26" x14ac:dyDescent="0.2">
      <c r="A1880" t="s">
        <v>218</v>
      </c>
      <c r="B1880">
        <v>0</v>
      </c>
      <c r="C1880" t="s">
        <v>5185</v>
      </c>
      <c r="D1880" t="s">
        <v>2343</v>
      </c>
      <c r="E1880" t="s">
        <v>2344</v>
      </c>
      <c r="F1880" t="s">
        <v>73</v>
      </c>
      <c r="G1880">
        <v>32308</v>
      </c>
      <c r="H1880" t="s">
        <v>5185</v>
      </c>
      <c r="I1880" t="s">
        <v>2343</v>
      </c>
      <c r="J1880" t="s">
        <v>2344</v>
      </c>
      <c r="K1880" t="s">
        <v>73</v>
      </c>
      <c r="L1880">
        <v>32308</v>
      </c>
      <c r="M1880" t="s">
        <v>26</v>
      </c>
      <c r="N1880" t="s">
        <v>630</v>
      </c>
      <c r="O1880" s="6" t="str">
        <f>VLOOKUP(N1880,TOOLS!H:I,2,0)</f>
        <v>A-MD-WM</v>
      </c>
      <c r="P1880" s="6">
        <v>10119156</v>
      </c>
      <c r="Q1880" s="6"/>
      <c r="R1880" s="6" t="str">
        <f>VLOOKUP(O1880,TOOLS!A:B,2,0)</f>
        <v>S5:VIG</v>
      </c>
      <c r="S1880" t="s">
        <v>2250</v>
      </c>
      <c r="T1880" s="2">
        <v>43348</v>
      </c>
      <c r="V1880">
        <v>5404024595</v>
      </c>
      <c r="W1880">
        <v>12</v>
      </c>
      <c r="X1880" s="1">
        <v>22.85</v>
      </c>
      <c r="Y1880" s="1">
        <v>274.2</v>
      </c>
      <c r="Z1880" s="6" t="e">
        <f>VLOOKUP(T1880,TOOLS!E:F,2,0)</f>
        <v>#N/A</v>
      </c>
    </row>
    <row r="1881" spans="1:26" x14ac:dyDescent="0.2">
      <c r="A1881" t="s">
        <v>218</v>
      </c>
      <c r="B1881">
        <v>0</v>
      </c>
      <c r="C1881" t="s">
        <v>5185</v>
      </c>
      <c r="D1881" t="s">
        <v>2343</v>
      </c>
      <c r="E1881" t="s">
        <v>2344</v>
      </c>
      <c r="F1881" t="s">
        <v>73</v>
      </c>
      <c r="G1881">
        <v>32308</v>
      </c>
      <c r="H1881" t="s">
        <v>5185</v>
      </c>
      <c r="I1881" t="s">
        <v>2343</v>
      </c>
      <c r="J1881" t="s">
        <v>2344</v>
      </c>
      <c r="K1881" t="s">
        <v>73</v>
      </c>
      <c r="L1881">
        <v>32308</v>
      </c>
      <c r="M1881" t="s">
        <v>26</v>
      </c>
      <c r="N1881" t="s">
        <v>630</v>
      </c>
      <c r="O1881" s="6" t="str">
        <f>VLOOKUP(N1881,TOOLS!H:I,2,0)</f>
        <v>A-MD-WM</v>
      </c>
      <c r="P1881" s="6">
        <v>10119156</v>
      </c>
      <c r="Q1881" s="6"/>
      <c r="R1881" s="6" t="str">
        <f>VLOOKUP(O1881,TOOLS!A:B,2,0)</f>
        <v>S5:VIG</v>
      </c>
      <c r="S1881" t="s">
        <v>2250</v>
      </c>
      <c r="T1881" s="2">
        <v>43348</v>
      </c>
      <c r="V1881">
        <v>5404024596</v>
      </c>
      <c r="W1881">
        <v>1</v>
      </c>
      <c r="X1881" s="1">
        <v>27</v>
      </c>
      <c r="Y1881" s="1">
        <v>27</v>
      </c>
      <c r="Z1881" s="6" t="e">
        <f>VLOOKUP(T1881,TOOLS!E:F,2,0)</f>
        <v>#N/A</v>
      </c>
    </row>
    <row r="1882" spans="1:26" x14ac:dyDescent="0.2">
      <c r="A1882" t="s">
        <v>218</v>
      </c>
      <c r="B1882">
        <v>0</v>
      </c>
      <c r="C1882" t="s">
        <v>5185</v>
      </c>
      <c r="D1882" t="s">
        <v>2343</v>
      </c>
      <c r="E1882" t="s">
        <v>2344</v>
      </c>
      <c r="F1882" t="s">
        <v>73</v>
      </c>
      <c r="G1882">
        <v>32308</v>
      </c>
      <c r="H1882" t="s">
        <v>5185</v>
      </c>
      <c r="I1882" t="s">
        <v>2343</v>
      </c>
      <c r="J1882" t="s">
        <v>2344</v>
      </c>
      <c r="K1882" t="s">
        <v>73</v>
      </c>
      <c r="L1882">
        <v>32308</v>
      </c>
      <c r="M1882" t="s">
        <v>26</v>
      </c>
      <c r="N1882" t="s">
        <v>630</v>
      </c>
      <c r="O1882" s="6" t="str">
        <f>VLOOKUP(N1882,TOOLS!H:I,2,0)</f>
        <v>A-MD-WM</v>
      </c>
      <c r="P1882" s="6">
        <v>10119156</v>
      </c>
      <c r="Q1882" s="6"/>
      <c r="R1882" s="6" t="str">
        <f>VLOOKUP(O1882,TOOLS!A:B,2,0)</f>
        <v>S5:VIG</v>
      </c>
      <c r="S1882" t="s">
        <v>2250</v>
      </c>
      <c r="T1882" s="2">
        <v>43348</v>
      </c>
      <c r="V1882">
        <v>5404024597</v>
      </c>
      <c r="W1882">
        <v>8</v>
      </c>
      <c r="X1882" s="1">
        <v>23.16</v>
      </c>
      <c r="Y1882" s="1">
        <v>185.28</v>
      </c>
      <c r="Z1882" s="6" t="e">
        <f>VLOOKUP(T1882,TOOLS!E:F,2,0)</f>
        <v>#N/A</v>
      </c>
    </row>
    <row r="1883" spans="1:26" x14ac:dyDescent="0.2">
      <c r="A1883" t="s">
        <v>218</v>
      </c>
      <c r="B1883">
        <v>0</v>
      </c>
      <c r="C1883" t="s">
        <v>2446</v>
      </c>
      <c r="D1883" t="s">
        <v>2447</v>
      </c>
      <c r="E1883" t="s">
        <v>2448</v>
      </c>
      <c r="F1883" t="s">
        <v>43</v>
      </c>
      <c r="G1883">
        <v>95131</v>
      </c>
      <c r="H1883" t="s">
        <v>2446</v>
      </c>
      <c r="I1883" t="s">
        <v>5131</v>
      </c>
      <c r="J1883" t="s">
        <v>5132</v>
      </c>
      <c r="K1883" t="s">
        <v>62</v>
      </c>
      <c r="L1883">
        <v>78665</v>
      </c>
      <c r="M1883" t="s">
        <v>26</v>
      </c>
      <c r="N1883" t="s">
        <v>630</v>
      </c>
      <c r="O1883" s="6" t="str">
        <f>VLOOKUP(N1883,TOOLS!H:I,2,0)</f>
        <v>A-MD-WM</v>
      </c>
      <c r="P1883" s="6">
        <v>10119156</v>
      </c>
      <c r="Q1883" s="6"/>
      <c r="R1883" s="6" t="str">
        <f>VLOOKUP(O1883,TOOLS!A:B,2,0)</f>
        <v>S5:VIG</v>
      </c>
      <c r="S1883" t="s">
        <v>2250</v>
      </c>
      <c r="T1883" s="2">
        <v>43348</v>
      </c>
      <c r="V1883">
        <v>5404024711</v>
      </c>
      <c r="W1883">
        <v>1</v>
      </c>
      <c r="X1883" s="1">
        <v>26.96</v>
      </c>
      <c r="Y1883" s="1">
        <v>26.96</v>
      </c>
      <c r="Z1883" s="6" t="e">
        <f>VLOOKUP(T1883,TOOLS!E:F,2,0)</f>
        <v>#N/A</v>
      </c>
    </row>
    <row r="1884" spans="1:26" x14ac:dyDescent="0.2">
      <c r="A1884" t="s">
        <v>218</v>
      </c>
      <c r="B1884">
        <v>0</v>
      </c>
      <c r="C1884" t="s">
        <v>2306</v>
      </c>
      <c r="D1884" t="s">
        <v>2307</v>
      </c>
      <c r="E1884" t="s">
        <v>2286</v>
      </c>
      <c r="F1884" t="s">
        <v>166</v>
      </c>
      <c r="G1884">
        <v>40299</v>
      </c>
      <c r="H1884" t="s">
        <v>2306</v>
      </c>
      <c r="I1884" t="s">
        <v>2307</v>
      </c>
      <c r="J1884" t="s">
        <v>2286</v>
      </c>
      <c r="K1884" t="s">
        <v>166</v>
      </c>
      <c r="L1884">
        <v>40299</v>
      </c>
      <c r="M1884" t="s">
        <v>26</v>
      </c>
      <c r="N1884" t="s">
        <v>630</v>
      </c>
      <c r="O1884" s="6" t="str">
        <f>VLOOKUP(N1884,TOOLS!H:I,2,0)</f>
        <v>A-MD-WM</v>
      </c>
      <c r="P1884" s="6">
        <v>10119156</v>
      </c>
      <c r="Q1884" s="6"/>
      <c r="R1884" s="6" t="str">
        <f>VLOOKUP(O1884,TOOLS!A:B,2,0)</f>
        <v>S5:VIG</v>
      </c>
      <c r="S1884" t="s">
        <v>2250</v>
      </c>
      <c r="T1884" s="2">
        <v>43360</v>
      </c>
      <c r="V1884">
        <v>5404069296</v>
      </c>
      <c r="W1884">
        <v>2</v>
      </c>
      <c r="X1884" s="1">
        <v>24.97</v>
      </c>
      <c r="Y1884" s="1">
        <v>49.94</v>
      </c>
      <c r="Z1884" s="6" t="e">
        <f>VLOOKUP(T1884,TOOLS!E:F,2,0)</f>
        <v>#N/A</v>
      </c>
    </row>
    <row r="1885" spans="1:26" x14ac:dyDescent="0.2">
      <c r="A1885" t="s">
        <v>218</v>
      </c>
      <c r="B1885">
        <v>0</v>
      </c>
      <c r="C1885" t="s">
        <v>2306</v>
      </c>
      <c r="D1885" t="s">
        <v>2307</v>
      </c>
      <c r="E1885" t="s">
        <v>2286</v>
      </c>
      <c r="F1885" t="s">
        <v>166</v>
      </c>
      <c r="G1885">
        <v>40299</v>
      </c>
      <c r="H1885" t="s">
        <v>2306</v>
      </c>
      <c r="I1885" t="s">
        <v>2307</v>
      </c>
      <c r="J1885" t="s">
        <v>2286</v>
      </c>
      <c r="K1885" t="s">
        <v>166</v>
      </c>
      <c r="L1885">
        <v>40299</v>
      </c>
      <c r="M1885" t="s">
        <v>26</v>
      </c>
      <c r="N1885" t="s">
        <v>630</v>
      </c>
      <c r="O1885" s="6" t="str">
        <f>VLOOKUP(N1885,TOOLS!H:I,2,0)</f>
        <v>A-MD-WM</v>
      </c>
      <c r="P1885" s="6">
        <v>10119156</v>
      </c>
      <c r="Q1885" s="6"/>
      <c r="R1885" s="6" t="str">
        <f>VLOOKUP(O1885,TOOLS!A:B,2,0)</f>
        <v>S5:VIG</v>
      </c>
      <c r="S1885" t="s">
        <v>2250</v>
      </c>
      <c r="T1885" s="2">
        <v>43360</v>
      </c>
      <c r="V1885">
        <v>5404069295</v>
      </c>
      <c r="W1885">
        <v>1</v>
      </c>
      <c r="X1885" s="1">
        <v>27.04</v>
      </c>
      <c r="Y1885" s="1">
        <v>27.04</v>
      </c>
      <c r="Z1885" s="6" t="e">
        <f>VLOOKUP(T1885,TOOLS!E:F,2,0)</f>
        <v>#N/A</v>
      </c>
    </row>
    <row r="1886" spans="1:26" x14ac:dyDescent="0.2">
      <c r="A1886" t="s">
        <v>218</v>
      </c>
      <c r="B1886">
        <v>0</v>
      </c>
      <c r="C1886" t="s">
        <v>2306</v>
      </c>
      <c r="D1886" t="s">
        <v>2307</v>
      </c>
      <c r="E1886" t="s">
        <v>2286</v>
      </c>
      <c r="F1886" t="s">
        <v>166</v>
      </c>
      <c r="G1886">
        <v>40299</v>
      </c>
      <c r="H1886" t="s">
        <v>6076</v>
      </c>
      <c r="I1886" t="s">
        <v>6077</v>
      </c>
      <c r="J1886" t="s">
        <v>6078</v>
      </c>
      <c r="K1886" t="s">
        <v>166</v>
      </c>
      <c r="L1886">
        <v>42241</v>
      </c>
      <c r="M1886" t="s">
        <v>26</v>
      </c>
      <c r="N1886" t="s">
        <v>630</v>
      </c>
      <c r="O1886" s="6" t="str">
        <f>VLOOKUP(N1886,TOOLS!H:I,2,0)</f>
        <v>A-MD-WM</v>
      </c>
      <c r="P1886" s="6">
        <v>10119156</v>
      </c>
      <c r="Q1886" s="6"/>
      <c r="R1886" s="6" t="str">
        <f>VLOOKUP(O1886,TOOLS!A:B,2,0)</f>
        <v>S5:VIG</v>
      </c>
      <c r="S1886" t="s">
        <v>2250</v>
      </c>
      <c r="T1886" s="2">
        <v>43365</v>
      </c>
      <c r="V1886">
        <v>5404097428</v>
      </c>
      <c r="W1886">
        <v>5</v>
      </c>
      <c r="X1886" s="1">
        <v>22.54</v>
      </c>
      <c r="Y1886" s="1">
        <v>112.7</v>
      </c>
      <c r="Z1886" s="6" t="e">
        <f>VLOOKUP(T1886,TOOLS!E:F,2,0)</f>
        <v>#N/A</v>
      </c>
    </row>
    <row r="1887" spans="1:26" x14ac:dyDescent="0.2">
      <c r="A1887" t="s">
        <v>218</v>
      </c>
      <c r="B1887">
        <v>0</v>
      </c>
      <c r="C1887" t="s">
        <v>2306</v>
      </c>
      <c r="D1887" t="s">
        <v>2307</v>
      </c>
      <c r="E1887" t="s">
        <v>2286</v>
      </c>
      <c r="F1887" t="s">
        <v>166</v>
      </c>
      <c r="G1887">
        <v>40299</v>
      </c>
      <c r="H1887" t="s">
        <v>2306</v>
      </c>
      <c r="I1887" t="s">
        <v>2307</v>
      </c>
      <c r="J1887" t="s">
        <v>2286</v>
      </c>
      <c r="K1887" t="s">
        <v>166</v>
      </c>
      <c r="L1887">
        <v>40299</v>
      </c>
      <c r="M1887" t="s">
        <v>26</v>
      </c>
      <c r="N1887" t="s">
        <v>630</v>
      </c>
      <c r="O1887" s="6" t="str">
        <f>VLOOKUP(N1887,TOOLS!H:I,2,0)</f>
        <v>A-MD-WM</v>
      </c>
      <c r="P1887" s="6">
        <v>10119156</v>
      </c>
      <c r="Q1887" s="6"/>
      <c r="R1887" s="6" t="str">
        <f>VLOOKUP(O1887,TOOLS!A:B,2,0)</f>
        <v>S5:VIG</v>
      </c>
      <c r="S1887" t="s">
        <v>2250</v>
      </c>
      <c r="T1887" s="2">
        <v>43366</v>
      </c>
      <c r="V1887">
        <v>5404097627</v>
      </c>
      <c r="W1887">
        <v>1</v>
      </c>
      <c r="X1887" s="1">
        <v>23.26</v>
      </c>
      <c r="Y1887" s="1">
        <v>23.26</v>
      </c>
      <c r="Z1887" s="6" t="e">
        <f>VLOOKUP(T1887,TOOLS!E:F,2,0)</f>
        <v>#N/A</v>
      </c>
    </row>
    <row r="1888" spans="1:26" x14ac:dyDescent="0.2">
      <c r="A1888" t="s">
        <v>219</v>
      </c>
      <c r="B1888" t="s">
        <v>2266</v>
      </c>
      <c r="C1888" t="s">
        <v>106</v>
      </c>
      <c r="E1888" t="s">
        <v>88</v>
      </c>
      <c r="F1888" t="s">
        <v>42</v>
      </c>
      <c r="G1888">
        <v>60061</v>
      </c>
      <c r="H1888" t="s">
        <v>8497</v>
      </c>
      <c r="J1888" t="s">
        <v>8498</v>
      </c>
      <c r="K1888" t="s">
        <v>421</v>
      </c>
      <c r="L1888">
        <v>39553</v>
      </c>
      <c r="M1888" t="s">
        <v>26</v>
      </c>
      <c r="N1888" t="s">
        <v>630</v>
      </c>
      <c r="O1888" s="6" t="str">
        <f>VLOOKUP(N1888,TOOLS!H:I,2,0)</f>
        <v>A-MD-WM</v>
      </c>
      <c r="P1888" s="6" t="s">
        <v>8503</v>
      </c>
      <c r="Q1888" s="6"/>
      <c r="R1888" s="6" t="str">
        <f>VLOOKUP(O1888,TOOLS!A:B,2,0)</f>
        <v>S5:VIG</v>
      </c>
      <c r="S1888" t="s">
        <v>2250</v>
      </c>
      <c r="T1888" s="2">
        <v>43371</v>
      </c>
      <c r="V1888">
        <v>97599685</v>
      </c>
      <c r="W1888">
        <v>2</v>
      </c>
      <c r="X1888" s="1">
        <v>21</v>
      </c>
      <c r="Y1888" s="1">
        <v>42</v>
      </c>
      <c r="Z1888" s="6" t="e">
        <f>VLOOKUP(T1888,TOOLS!E:F,2,0)</f>
        <v>#N/A</v>
      </c>
    </row>
    <row r="1889" spans="1:26" x14ac:dyDescent="0.2">
      <c r="A1889" t="s">
        <v>220</v>
      </c>
      <c r="B1889" t="s">
        <v>7430</v>
      </c>
      <c r="C1889" t="s">
        <v>8629</v>
      </c>
      <c r="D1889" t="s">
        <v>8630</v>
      </c>
      <c r="E1889" t="s">
        <v>8631</v>
      </c>
      <c r="F1889" t="s">
        <v>33</v>
      </c>
      <c r="H1889" t="s">
        <v>8629</v>
      </c>
      <c r="I1889" t="s">
        <v>8632</v>
      </c>
      <c r="J1889" t="s">
        <v>8631</v>
      </c>
      <c r="K1889" t="s">
        <v>33</v>
      </c>
      <c r="L1889" t="s">
        <v>8633</v>
      </c>
      <c r="N1889" t="s">
        <v>630</v>
      </c>
      <c r="O1889" s="6" t="str">
        <f>VLOOKUP(N1889,TOOLS!H:I,2,0)</f>
        <v>A-MD-WM</v>
      </c>
      <c r="P1889" s="6"/>
      <c r="Q1889" s="6"/>
      <c r="R1889" s="6" t="str">
        <f>VLOOKUP(O1889,TOOLS!A:B,2,0)</f>
        <v>S5:VIG</v>
      </c>
      <c r="T1889" s="2">
        <v>43367</v>
      </c>
      <c r="V1889" t="s">
        <v>8634</v>
      </c>
      <c r="W1889">
        <v>2</v>
      </c>
      <c r="X1889" s="1">
        <v>22.400000000000002</v>
      </c>
      <c r="Y1889" s="1">
        <v>44.800000000000004</v>
      </c>
      <c r="Z1889" s="6" t="e">
        <f>VLOOKUP(T1889,TOOLS!E:F,2,0)</f>
        <v>#N/A</v>
      </c>
    </row>
    <row r="1890" spans="1:26" x14ac:dyDescent="0.2">
      <c r="A1890" t="s">
        <v>217</v>
      </c>
      <c r="B1890" t="s">
        <v>7570</v>
      </c>
      <c r="C1890" t="s">
        <v>6663</v>
      </c>
      <c r="D1890" t="s">
        <v>7640</v>
      </c>
      <c r="E1890" t="s">
        <v>6639</v>
      </c>
      <c r="F1890" t="s">
        <v>52</v>
      </c>
      <c r="G1890" t="s">
        <v>6664</v>
      </c>
      <c r="H1890" t="s">
        <v>7641</v>
      </c>
      <c r="I1890" t="s">
        <v>7640</v>
      </c>
      <c r="J1890" t="s">
        <v>6639</v>
      </c>
      <c r="K1890" t="s">
        <v>52</v>
      </c>
      <c r="L1890" t="s">
        <v>6664</v>
      </c>
      <c r="N1890" t="s">
        <v>630</v>
      </c>
      <c r="O1890" s="6" t="str">
        <f>VLOOKUP(N1890,TOOLS!H:I,2,0)</f>
        <v>A-MD-WM</v>
      </c>
      <c r="P1890" s="6"/>
      <c r="Q1890" s="6"/>
      <c r="R1890" s="6" t="str">
        <f>VLOOKUP(O1890,TOOLS!A:B,2,0)</f>
        <v>S5:VIG</v>
      </c>
      <c r="T1890" s="2">
        <v>43362</v>
      </c>
      <c r="U1890" t="s">
        <v>2297</v>
      </c>
      <c r="V1890" t="s">
        <v>7642</v>
      </c>
      <c r="W1890">
        <v>76</v>
      </c>
      <c r="X1890" s="1">
        <v>22.4</v>
      </c>
      <c r="Y1890" s="1">
        <v>1702.3999999999999</v>
      </c>
      <c r="Z1890" s="6" t="e">
        <f>VLOOKUP(T1890,TOOLS!E:F,2,0)</f>
        <v>#N/A</v>
      </c>
    </row>
    <row r="1891" spans="1:26" x14ac:dyDescent="0.2">
      <c r="A1891" t="s">
        <v>217</v>
      </c>
      <c r="B1891" t="s">
        <v>7570</v>
      </c>
      <c r="C1891" t="s">
        <v>4913</v>
      </c>
      <c r="D1891" t="s">
        <v>4914</v>
      </c>
      <c r="E1891" t="s">
        <v>4915</v>
      </c>
      <c r="F1891" t="s">
        <v>37</v>
      </c>
      <c r="G1891" t="s">
        <v>4916</v>
      </c>
      <c r="H1891" t="s">
        <v>4917</v>
      </c>
      <c r="I1891" t="s">
        <v>4914</v>
      </c>
      <c r="J1891" t="s">
        <v>4915</v>
      </c>
      <c r="K1891" t="s">
        <v>37</v>
      </c>
      <c r="L1891" t="s">
        <v>4916</v>
      </c>
      <c r="N1891" t="s">
        <v>630</v>
      </c>
      <c r="O1891" s="6" t="str">
        <f>VLOOKUP(N1891,TOOLS!H:I,2,0)</f>
        <v>A-MD-WM</v>
      </c>
      <c r="P1891" s="6"/>
      <c r="Q1891" s="6"/>
      <c r="R1891" s="6" t="str">
        <f>VLOOKUP(O1891,TOOLS!A:B,2,0)</f>
        <v>S5:VIG</v>
      </c>
      <c r="T1891" s="2">
        <v>43356</v>
      </c>
      <c r="U1891" t="s">
        <v>2297</v>
      </c>
      <c r="V1891" t="s">
        <v>6863</v>
      </c>
      <c r="W1891">
        <v>7</v>
      </c>
      <c r="X1891" s="1">
        <v>22.4</v>
      </c>
      <c r="Y1891" s="1">
        <v>156.79999999999998</v>
      </c>
      <c r="Z1891" s="6" t="e">
        <f>VLOOKUP(T1891,TOOLS!E:F,2,0)</f>
        <v>#N/A</v>
      </c>
    </row>
    <row r="1892" spans="1:26" x14ac:dyDescent="0.2">
      <c r="A1892" t="s">
        <v>217</v>
      </c>
      <c r="B1892" t="s">
        <v>7570</v>
      </c>
      <c r="C1892" t="s">
        <v>4913</v>
      </c>
      <c r="D1892" t="s">
        <v>4914</v>
      </c>
      <c r="E1892" t="s">
        <v>4915</v>
      </c>
      <c r="F1892" t="s">
        <v>37</v>
      </c>
      <c r="G1892" t="s">
        <v>4916</v>
      </c>
      <c r="H1892" t="s">
        <v>4917</v>
      </c>
      <c r="I1892" t="s">
        <v>4914</v>
      </c>
      <c r="J1892" t="s">
        <v>4915</v>
      </c>
      <c r="K1892" t="s">
        <v>37</v>
      </c>
      <c r="L1892" t="s">
        <v>4916</v>
      </c>
      <c r="N1892" t="s">
        <v>630</v>
      </c>
      <c r="O1892" s="6" t="str">
        <f>VLOOKUP(N1892,TOOLS!H:I,2,0)</f>
        <v>A-MD-WM</v>
      </c>
      <c r="P1892" s="6"/>
      <c r="Q1892" s="6"/>
      <c r="R1892" s="6" t="str">
        <f>VLOOKUP(O1892,TOOLS!A:B,2,0)</f>
        <v>S5:VIG</v>
      </c>
      <c r="T1892" s="2">
        <v>43362</v>
      </c>
      <c r="U1892" t="s">
        <v>2297</v>
      </c>
      <c r="V1892" t="s">
        <v>7887</v>
      </c>
      <c r="W1892">
        <v>3</v>
      </c>
      <c r="X1892" s="1">
        <v>22.4</v>
      </c>
      <c r="Y1892" s="1">
        <v>67.199999999999989</v>
      </c>
      <c r="Z1892" s="6" t="e">
        <f>VLOOKUP(T1892,TOOLS!E:F,2,0)</f>
        <v>#N/A</v>
      </c>
    </row>
    <row r="1893" spans="1:26" x14ac:dyDescent="0.2">
      <c r="A1893" t="s">
        <v>219</v>
      </c>
      <c r="B1893" t="s">
        <v>2266</v>
      </c>
      <c r="C1893" t="s">
        <v>106</v>
      </c>
      <c r="E1893" t="s">
        <v>88</v>
      </c>
      <c r="F1893" t="s">
        <v>42</v>
      </c>
      <c r="G1893">
        <v>60061</v>
      </c>
      <c r="H1893" t="s">
        <v>6417</v>
      </c>
      <c r="J1893" t="s">
        <v>6418</v>
      </c>
      <c r="K1893" t="s">
        <v>133</v>
      </c>
      <c r="L1893">
        <v>53214</v>
      </c>
      <c r="M1893" t="s">
        <v>26</v>
      </c>
      <c r="N1893" t="s">
        <v>803</v>
      </c>
      <c r="O1893" s="6" t="str">
        <f>VLOOKUP(N1893,TOOLS!H:I,2,0)</f>
        <v>A-MLT-CAP</v>
      </c>
      <c r="P1893" s="6" t="s">
        <v>6443</v>
      </c>
      <c r="Q1893" s="6"/>
      <c r="R1893" s="6" t="str">
        <f>VLOOKUP(O1893,TOOLS!A:B,2,0)</f>
        <v>S5:VIG</v>
      </c>
      <c r="S1893" t="s">
        <v>2250</v>
      </c>
      <c r="T1893" s="2">
        <v>43360</v>
      </c>
      <c r="V1893">
        <v>97317847</v>
      </c>
      <c r="W1893">
        <v>1</v>
      </c>
      <c r="X1893" s="1">
        <v>57.57</v>
      </c>
      <c r="Y1893" s="1">
        <v>57.57</v>
      </c>
      <c r="Z1893" s="6" t="e">
        <f>VLOOKUP(T1893,TOOLS!E:F,2,0)</f>
        <v>#N/A</v>
      </c>
    </row>
    <row r="1894" spans="1:26" x14ac:dyDescent="0.2">
      <c r="A1894" t="s">
        <v>218</v>
      </c>
      <c r="B1894">
        <v>0</v>
      </c>
      <c r="C1894" t="s">
        <v>2446</v>
      </c>
      <c r="D1894" t="s">
        <v>2447</v>
      </c>
      <c r="E1894" t="s">
        <v>2448</v>
      </c>
      <c r="F1894" t="s">
        <v>43</v>
      </c>
      <c r="G1894">
        <v>95131</v>
      </c>
      <c r="H1894" t="s">
        <v>2446</v>
      </c>
      <c r="I1894" t="s">
        <v>5131</v>
      </c>
      <c r="J1894" t="s">
        <v>5132</v>
      </c>
      <c r="K1894" t="s">
        <v>62</v>
      </c>
      <c r="L1894">
        <v>78665</v>
      </c>
      <c r="M1894" t="s">
        <v>26</v>
      </c>
      <c r="N1894" t="s">
        <v>803</v>
      </c>
      <c r="O1894" s="6" t="str">
        <f>VLOOKUP(N1894,TOOLS!H:I,2,0)</f>
        <v>A-MLT-CAP</v>
      </c>
      <c r="P1894" s="6">
        <v>10191050</v>
      </c>
      <c r="Q1894" s="6"/>
      <c r="R1894" s="6" t="str">
        <f>VLOOKUP(O1894,TOOLS!A:B,2,0)</f>
        <v>S5:VIG</v>
      </c>
      <c r="S1894" t="s">
        <v>2250</v>
      </c>
      <c r="T1894" s="2">
        <v>43362</v>
      </c>
      <c r="V1894">
        <v>5404081295</v>
      </c>
      <c r="W1894">
        <v>3</v>
      </c>
      <c r="X1894" s="1">
        <v>62.94</v>
      </c>
      <c r="Y1894" s="1">
        <v>188.82</v>
      </c>
      <c r="Z1894" s="6" t="e">
        <f>VLOOKUP(T1894,TOOLS!E:F,2,0)</f>
        <v>#N/A</v>
      </c>
    </row>
    <row r="1895" spans="1:26" x14ac:dyDescent="0.2">
      <c r="A1895" t="s">
        <v>219</v>
      </c>
      <c r="B1895" t="s">
        <v>2266</v>
      </c>
      <c r="C1895" t="s">
        <v>106</v>
      </c>
      <c r="D1895" t="s">
        <v>2241</v>
      </c>
      <c r="E1895" t="s">
        <v>88</v>
      </c>
      <c r="F1895" t="s">
        <v>42</v>
      </c>
      <c r="G1895">
        <v>60061</v>
      </c>
      <c r="H1895" t="s">
        <v>7454</v>
      </c>
      <c r="I1895" t="s">
        <v>7455</v>
      </c>
      <c r="J1895" t="s">
        <v>2342</v>
      </c>
      <c r="K1895" t="s">
        <v>37</v>
      </c>
      <c r="L1895">
        <v>49220</v>
      </c>
      <c r="M1895" t="s">
        <v>26</v>
      </c>
      <c r="N1895" t="s">
        <v>803</v>
      </c>
      <c r="O1895" s="6" t="str">
        <f>VLOOKUP(N1895,TOOLS!H:I,2,0)</f>
        <v>A-MLT-CAP</v>
      </c>
      <c r="P1895" s="6" t="s">
        <v>6443</v>
      </c>
      <c r="Q1895" s="6"/>
      <c r="R1895" s="6" t="str">
        <f>VLOOKUP(O1895,TOOLS!A:B,2,0)</f>
        <v>S5:VIG</v>
      </c>
      <c r="S1895" t="s">
        <v>2250</v>
      </c>
      <c r="T1895" s="2">
        <v>43364</v>
      </c>
      <c r="V1895">
        <v>97407913</v>
      </c>
      <c r="W1895">
        <v>1</v>
      </c>
      <c r="X1895" s="1">
        <v>57.57</v>
      </c>
      <c r="Y1895" s="1">
        <v>57.57</v>
      </c>
      <c r="Z1895" s="6" t="e">
        <f>VLOOKUP(T1895,TOOLS!E:F,2,0)</f>
        <v>#N/A</v>
      </c>
    </row>
    <row r="1896" spans="1:26" x14ac:dyDescent="0.2">
      <c r="A1896" t="s">
        <v>220</v>
      </c>
      <c r="B1896" t="s">
        <v>7426</v>
      </c>
      <c r="C1896" t="s">
        <v>5742</v>
      </c>
      <c r="D1896" t="s">
        <v>5743</v>
      </c>
      <c r="E1896" t="s">
        <v>5744</v>
      </c>
      <c r="F1896" t="s">
        <v>45</v>
      </c>
      <c r="H1896" t="s">
        <v>5742</v>
      </c>
      <c r="I1896" t="s">
        <v>5745</v>
      </c>
      <c r="J1896" t="s">
        <v>5744</v>
      </c>
      <c r="K1896" t="s">
        <v>45</v>
      </c>
      <c r="L1896" t="s">
        <v>5746</v>
      </c>
      <c r="N1896" t="s">
        <v>803</v>
      </c>
      <c r="O1896" s="6" t="str">
        <f>VLOOKUP(N1896,TOOLS!H:I,2,0)</f>
        <v>A-MLT-CAP</v>
      </c>
      <c r="P1896" s="6"/>
      <c r="Q1896" s="6"/>
      <c r="R1896" s="6" t="str">
        <f>VLOOKUP(O1896,TOOLS!A:B,2,0)</f>
        <v>S5:VIG</v>
      </c>
      <c r="T1896" s="2">
        <v>43371</v>
      </c>
      <c r="V1896" t="s">
        <v>8653</v>
      </c>
      <c r="W1896">
        <v>1</v>
      </c>
      <c r="X1896" s="1">
        <v>57.561999999999998</v>
      </c>
      <c r="Y1896" s="1">
        <v>57.561999999999998</v>
      </c>
      <c r="Z1896" s="6" t="e">
        <f>VLOOKUP(T1896,TOOLS!E:F,2,0)</f>
        <v>#N/A</v>
      </c>
    </row>
    <row r="1897" spans="1:26" x14ac:dyDescent="0.2">
      <c r="A1897" t="s">
        <v>218</v>
      </c>
      <c r="B1897">
        <v>0</v>
      </c>
      <c r="C1897" t="s">
        <v>4756</v>
      </c>
      <c r="D1897" t="s">
        <v>4757</v>
      </c>
      <c r="E1897" t="s">
        <v>107</v>
      </c>
      <c r="F1897" t="s">
        <v>62</v>
      </c>
      <c r="G1897">
        <v>77043</v>
      </c>
      <c r="H1897" t="s">
        <v>4756</v>
      </c>
      <c r="I1897" t="s">
        <v>4758</v>
      </c>
      <c r="J1897" t="s">
        <v>107</v>
      </c>
      <c r="K1897" t="s">
        <v>62</v>
      </c>
      <c r="L1897">
        <v>77043</v>
      </c>
      <c r="M1897" t="s">
        <v>26</v>
      </c>
      <c r="N1897" t="s">
        <v>693</v>
      </c>
      <c r="O1897" s="6" t="str">
        <f>VLOOKUP(N1897,TOOLS!H:I,2,0)</f>
        <v>A-MWB</v>
      </c>
      <c r="P1897" s="6">
        <v>10119166</v>
      </c>
      <c r="Q1897" s="6"/>
      <c r="R1897" s="6" t="str">
        <f>VLOOKUP(O1897,TOOLS!A:B,2,0)</f>
        <v>S5:VIG</v>
      </c>
      <c r="S1897" t="s">
        <v>2250</v>
      </c>
      <c r="T1897" s="2">
        <v>43357</v>
      </c>
      <c r="V1897">
        <v>5404063957</v>
      </c>
      <c r="W1897">
        <v>5</v>
      </c>
      <c r="X1897" s="1">
        <v>39.1</v>
      </c>
      <c r="Y1897" s="1">
        <v>195.5</v>
      </c>
      <c r="Z1897" s="6" t="e">
        <f>VLOOKUP(T1897,TOOLS!E:F,2,0)</f>
        <v>#N/A</v>
      </c>
    </row>
    <row r="1898" spans="1:26" x14ac:dyDescent="0.2">
      <c r="A1898" t="s">
        <v>218</v>
      </c>
      <c r="B1898">
        <v>0</v>
      </c>
      <c r="C1898" t="s">
        <v>2446</v>
      </c>
      <c r="D1898" t="s">
        <v>2447</v>
      </c>
      <c r="E1898" t="s">
        <v>2448</v>
      </c>
      <c r="F1898" t="s">
        <v>43</v>
      </c>
      <c r="G1898">
        <v>95131</v>
      </c>
      <c r="H1898" t="s">
        <v>6313</v>
      </c>
      <c r="I1898" t="s">
        <v>5131</v>
      </c>
      <c r="J1898" t="s">
        <v>5132</v>
      </c>
      <c r="K1898" t="s">
        <v>62</v>
      </c>
      <c r="L1898">
        <v>78665</v>
      </c>
      <c r="M1898" t="s">
        <v>26</v>
      </c>
      <c r="N1898" t="s">
        <v>787</v>
      </c>
      <c r="O1898" s="6" t="str">
        <f>VLOOKUP(N1898,TOOLS!H:I,2,0)</f>
        <v>A-MWM</v>
      </c>
      <c r="P1898" s="6">
        <v>10119168</v>
      </c>
      <c r="Q1898" s="6"/>
      <c r="R1898" s="6" t="str">
        <f>VLOOKUP(O1898,TOOLS!A:B,2,0)</f>
        <v>S5:VIG</v>
      </c>
      <c r="S1898" t="s">
        <v>2250</v>
      </c>
      <c r="T1898" s="2">
        <v>43357</v>
      </c>
      <c r="V1898">
        <v>5404063981</v>
      </c>
      <c r="W1898">
        <v>11</v>
      </c>
      <c r="X1898" s="1">
        <v>58.03</v>
      </c>
      <c r="Y1898" s="1">
        <v>638.33000000000004</v>
      </c>
      <c r="Z1898" s="6" t="e">
        <f>VLOOKUP(T1898,TOOLS!E:F,2,0)</f>
        <v>#N/A</v>
      </c>
    </row>
    <row r="1899" spans="1:26" x14ac:dyDescent="0.2">
      <c r="A1899" t="s">
        <v>218</v>
      </c>
      <c r="B1899">
        <v>0</v>
      </c>
      <c r="C1899" t="s">
        <v>5184</v>
      </c>
      <c r="D1899" t="s">
        <v>4953</v>
      </c>
      <c r="E1899" t="s">
        <v>4954</v>
      </c>
      <c r="F1899" t="s">
        <v>62</v>
      </c>
      <c r="G1899">
        <v>76643</v>
      </c>
      <c r="H1899" t="s">
        <v>5184</v>
      </c>
      <c r="I1899" t="s">
        <v>5221</v>
      </c>
      <c r="J1899" t="s">
        <v>4954</v>
      </c>
      <c r="K1899" t="s">
        <v>62</v>
      </c>
      <c r="L1899">
        <v>76643</v>
      </c>
      <c r="M1899" t="s">
        <v>26</v>
      </c>
      <c r="N1899" t="s">
        <v>787</v>
      </c>
      <c r="O1899" s="6" t="str">
        <f>VLOOKUP(N1899,TOOLS!H:I,2,0)</f>
        <v>A-MWM</v>
      </c>
      <c r="P1899" s="6">
        <v>10119168</v>
      </c>
      <c r="Q1899" s="6"/>
      <c r="R1899" s="6" t="str">
        <f>VLOOKUP(O1899,TOOLS!A:B,2,0)</f>
        <v>S5:VIG</v>
      </c>
      <c r="S1899" t="s">
        <v>2250</v>
      </c>
      <c r="T1899" s="2">
        <v>43357</v>
      </c>
      <c r="V1899">
        <v>5404063878</v>
      </c>
      <c r="W1899">
        <v>2</v>
      </c>
      <c r="X1899" s="1">
        <v>59.83</v>
      </c>
      <c r="Y1899" s="1">
        <v>119.66</v>
      </c>
      <c r="Z1899" s="6" t="e">
        <f>VLOOKUP(T1899,TOOLS!E:F,2,0)</f>
        <v>#N/A</v>
      </c>
    </row>
    <row r="1900" spans="1:26" x14ac:dyDescent="0.2">
      <c r="A1900" t="s">
        <v>218</v>
      </c>
      <c r="B1900">
        <v>0</v>
      </c>
      <c r="C1900" t="s">
        <v>2405</v>
      </c>
      <c r="D1900" t="s">
        <v>6411</v>
      </c>
      <c r="E1900" t="s">
        <v>2406</v>
      </c>
      <c r="F1900" t="s">
        <v>43</v>
      </c>
      <c r="G1900">
        <v>90245</v>
      </c>
      <c r="H1900" t="s">
        <v>6412</v>
      </c>
      <c r="I1900" t="s">
        <v>6413</v>
      </c>
      <c r="J1900" t="s">
        <v>6414</v>
      </c>
      <c r="K1900" t="s">
        <v>166</v>
      </c>
      <c r="L1900">
        <v>42142</v>
      </c>
      <c r="M1900" t="s">
        <v>26</v>
      </c>
      <c r="N1900" t="s">
        <v>787</v>
      </c>
      <c r="O1900" s="6" t="str">
        <f>VLOOKUP(N1900,TOOLS!H:I,2,0)</f>
        <v>A-MWM</v>
      </c>
      <c r="P1900" s="6">
        <v>10119168</v>
      </c>
      <c r="Q1900" s="6"/>
      <c r="R1900" s="6" t="str">
        <f>VLOOKUP(O1900,TOOLS!A:B,2,0)</f>
        <v>S5:VIG</v>
      </c>
      <c r="S1900" t="s">
        <v>2250</v>
      </c>
      <c r="T1900" s="2">
        <v>43359</v>
      </c>
      <c r="V1900">
        <v>5404069113</v>
      </c>
      <c r="W1900">
        <v>1</v>
      </c>
      <c r="X1900" s="1">
        <v>63.06</v>
      </c>
      <c r="Y1900" s="1">
        <v>63.06</v>
      </c>
      <c r="Z1900" s="6" t="e">
        <f>VLOOKUP(T1900,TOOLS!E:F,2,0)</f>
        <v>#N/A</v>
      </c>
    </row>
    <row r="1901" spans="1:26" x14ac:dyDescent="0.2">
      <c r="A1901" t="s">
        <v>220</v>
      </c>
      <c r="B1901" t="s">
        <v>5072</v>
      </c>
      <c r="C1901" t="s">
        <v>4898</v>
      </c>
      <c r="D1901" t="s">
        <v>4899</v>
      </c>
      <c r="E1901" t="s">
        <v>92</v>
      </c>
      <c r="F1901" t="s">
        <v>73</v>
      </c>
      <c r="H1901" t="s">
        <v>4898</v>
      </c>
      <c r="I1901" t="s">
        <v>5739</v>
      </c>
      <c r="J1901" t="s">
        <v>2316</v>
      </c>
      <c r="K1901" t="s">
        <v>73</v>
      </c>
      <c r="L1901" t="s">
        <v>2507</v>
      </c>
      <c r="N1901" t="s">
        <v>787</v>
      </c>
      <c r="O1901" s="6" t="str">
        <f>VLOOKUP(N1901,TOOLS!H:I,2,0)</f>
        <v>A-MWM</v>
      </c>
      <c r="P1901" s="6"/>
      <c r="Q1901" s="6"/>
      <c r="R1901" s="6" t="str">
        <f>VLOOKUP(O1901,TOOLS!A:B,2,0)</f>
        <v>S5:VIG</v>
      </c>
      <c r="T1901" s="2">
        <v>43356</v>
      </c>
      <c r="U1901" t="s">
        <v>5740</v>
      </c>
      <c r="V1901" t="s">
        <v>5741</v>
      </c>
      <c r="W1901">
        <v>3</v>
      </c>
      <c r="X1901" s="1">
        <v>46.11</v>
      </c>
      <c r="Y1901" s="1">
        <v>138.33000000000001</v>
      </c>
      <c r="Z1901" s="6" t="e">
        <f>VLOOKUP(T1901,TOOLS!E:F,2,0)</f>
        <v>#N/A</v>
      </c>
    </row>
    <row r="1902" spans="1:26" x14ac:dyDescent="0.2">
      <c r="A1902" t="s">
        <v>217</v>
      </c>
      <c r="B1902" t="s">
        <v>7570</v>
      </c>
      <c r="C1902" t="s">
        <v>4880</v>
      </c>
      <c r="D1902" t="s">
        <v>4881</v>
      </c>
      <c r="E1902" t="s">
        <v>4882</v>
      </c>
      <c r="F1902" t="s">
        <v>73</v>
      </c>
      <c r="G1902" t="s">
        <v>4883</v>
      </c>
      <c r="H1902" t="s">
        <v>4884</v>
      </c>
      <c r="I1902" t="s">
        <v>4881</v>
      </c>
      <c r="J1902" t="s">
        <v>4882</v>
      </c>
      <c r="K1902" t="s">
        <v>73</v>
      </c>
      <c r="L1902" t="s">
        <v>4883</v>
      </c>
      <c r="N1902" t="s">
        <v>787</v>
      </c>
      <c r="O1902" s="6" t="str">
        <f>VLOOKUP(N1902,TOOLS!H:I,2,0)</f>
        <v>A-MWM</v>
      </c>
      <c r="P1902" s="6"/>
      <c r="Q1902" s="6"/>
      <c r="R1902" s="6" t="str">
        <f>VLOOKUP(O1902,TOOLS!A:B,2,0)</f>
        <v>S5:VIG</v>
      </c>
      <c r="T1902" s="2">
        <v>43362</v>
      </c>
      <c r="U1902" t="s">
        <v>2297</v>
      </c>
      <c r="V1902" t="s">
        <v>7867</v>
      </c>
      <c r="W1902">
        <v>8</v>
      </c>
      <c r="X1902" s="1">
        <v>57.53</v>
      </c>
      <c r="Y1902" s="1">
        <v>460.24</v>
      </c>
      <c r="Z1902" s="6" t="e">
        <f>VLOOKUP(T1902,TOOLS!E:F,2,0)</f>
        <v>#N/A</v>
      </c>
    </row>
    <row r="1903" spans="1:26" x14ac:dyDescent="0.2">
      <c r="A1903" t="s">
        <v>217</v>
      </c>
      <c r="B1903" t="s">
        <v>7570</v>
      </c>
      <c r="C1903" t="s">
        <v>4887</v>
      </c>
      <c r="D1903" t="s">
        <v>5098</v>
      </c>
      <c r="E1903" t="s">
        <v>5099</v>
      </c>
      <c r="F1903" t="s">
        <v>59</v>
      </c>
      <c r="G1903" t="s">
        <v>5100</v>
      </c>
      <c r="H1903" t="s">
        <v>7938</v>
      </c>
      <c r="I1903" t="s">
        <v>5098</v>
      </c>
      <c r="J1903" t="s">
        <v>5099</v>
      </c>
      <c r="K1903" t="s">
        <v>59</v>
      </c>
      <c r="L1903" t="s">
        <v>5100</v>
      </c>
      <c r="N1903" t="s">
        <v>787</v>
      </c>
      <c r="O1903" s="6" t="str">
        <f>VLOOKUP(N1903,TOOLS!H:I,2,0)</f>
        <v>A-MWM</v>
      </c>
      <c r="P1903" s="6"/>
      <c r="Q1903" s="6"/>
      <c r="R1903" s="6" t="str">
        <f>VLOOKUP(O1903,TOOLS!A:B,2,0)</f>
        <v>S5:VIG</v>
      </c>
      <c r="T1903" s="2">
        <v>43363</v>
      </c>
      <c r="U1903" t="s">
        <v>2297</v>
      </c>
      <c r="V1903" t="s">
        <v>7939</v>
      </c>
      <c r="W1903">
        <v>3</v>
      </c>
      <c r="X1903" s="1">
        <v>57.53</v>
      </c>
      <c r="Y1903" s="1">
        <v>172.59</v>
      </c>
      <c r="Z1903" s="6" t="e">
        <f>VLOOKUP(T1903,TOOLS!E:F,2,0)</f>
        <v>#N/A</v>
      </c>
    </row>
    <row r="1904" spans="1:26" x14ac:dyDescent="0.2">
      <c r="A1904" t="s">
        <v>217</v>
      </c>
      <c r="B1904" t="s">
        <v>7570</v>
      </c>
      <c r="C1904" t="s">
        <v>6570</v>
      </c>
      <c r="D1904" t="s">
        <v>6571</v>
      </c>
      <c r="E1904" t="s">
        <v>2407</v>
      </c>
      <c r="F1904" t="s">
        <v>62</v>
      </c>
      <c r="G1904" t="s">
        <v>6572</v>
      </c>
      <c r="H1904" t="s">
        <v>6573</v>
      </c>
      <c r="I1904" t="s">
        <v>6571</v>
      </c>
      <c r="J1904" t="s">
        <v>2407</v>
      </c>
      <c r="K1904" t="s">
        <v>62</v>
      </c>
      <c r="L1904" t="s">
        <v>6572</v>
      </c>
      <c r="N1904" t="s">
        <v>766</v>
      </c>
      <c r="O1904" s="6" t="str">
        <f>VLOOKUP(N1904,TOOLS!H:I,2,0)</f>
        <v>A-MWM-MINI</v>
      </c>
      <c r="P1904" s="6"/>
      <c r="Q1904" s="6"/>
      <c r="R1904" s="6" t="str">
        <f>VLOOKUP(O1904,TOOLS!A:B,2,0)</f>
        <v>S5:VIG</v>
      </c>
      <c r="T1904" s="2">
        <v>43367</v>
      </c>
      <c r="U1904" t="s">
        <v>2297</v>
      </c>
      <c r="V1904" t="s">
        <v>8657</v>
      </c>
      <c r="W1904">
        <v>41</v>
      </c>
      <c r="X1904" s="1">
        <v>102.08</v>
      </c>
      <c r="Y1904" s="1">
        <v>4185.28</v>
      </c>
      <c r="Z1904" s="6" t="e">
        <f>VLOOKUP(T1904,TOOLS!E:F,2,0)</f>
        <v>#N/A</v>
      </c>
    </row>
    <row r="1905" spans="1:26" x14ac:dyDescent="0.2">
      <c r="A1905" t="s">
        <v>217</v>
      </c>
      <c r="B1905" t="s">
        <v>7570</v>
      </c>
      <c r="C1905" t="s">
        <v>4887</v>
      </c>
      <c r="D1905" t="s">
        <v>5098</v>
      </c>
      <c r="E1905" t="s">
        <v>5099</v>
      </c>
      <c r="F1905" t="s">
        <v>59</v>
      </c>
      <c r="G1905" t="s">
        <v>5100</v>
      </c>
      <c r="H1905" t="s">
        <v>7938</v>
      </c>
      <c r="I1905" t="s">
        <v>5098</v>
      </c>
      <c r="J1905" t="s">
        <v>5099</v>
      </c>
      <c r="K1905" t="s">
        <v>59</v>
      </c>
      <c r="L1905" t="s">
        <v>5100</v>
      </c>
      <c r="N1905" t="s">
        <v>766</v>
      </c>
      <c r="O1905" s="6" t="str">
        <f>VLOOKUP(N1905,TOOLS!H:I,2,0)</f>
        <v>A-MWM-MINI</v>
      </c>
      <c r="P1905" s="6"/>
      <c r="Q1905" s="6"/>
      <c r="R1905" s="6" t="str">
        <f>VLOOKUP(O1905,TOOLS!A:B,2,0)</f>
        <v>S5:VIG</v>
      </c>
      <c r="T1905" s="2">
        <v>43370</v>
      </c>
      <c r="U1905" t="s">
        <v>2297</v>
      </c>
      <c r="V1905" t="s">
        <v>8974</v>
      </c>
      <c r="W1905">
        <v>9</v>
      </c>
      <c r="X1905" s="1">
        <v>51.04</v>
      </c>
      <c r="Y1905" s="1">
        <v>459.36</v>
      </c>
      <c r="Z1905" s="6" t="e">
        <f>VLOOKUP(T1905,TOOLS!E:F,2,0)</f>
        <v>#N/A</v>
      </c>
    </row>
    <row r="1906" spans="1:26" x14ac:dyDescent="0.2">
      <c r="A1906" t="s">
        <v>218</v>
      </c>
      <c r="B1906">
        <v>0</v>
      </c>
      <c r="C1906" t="s">
        <v>2392</v>
      </c>
      <c r="D1906" t="s">
        <v>2393</v>
      </c>
      <c r="E1906" t="s">
        <v>2394</v>
      </c>
      <c r="F1906" t="s">
        <v>37</v>
      </c>
      <c r="G1906">
        <v>49519</v>
      </c>
      <c r="H1906" t="s">
        <v>5260</v>
      </c>
      <c r="I1906" t="s">
        <v>4760</v>
      </c>
      <c r="J1906" t="s">
        <v>4761</v>
      </c>
      <c r="K1906" t="s">
        <v>37</v>
      </c>
      <c r="L1906">
        <v>48197</v>
      </c>
      <c r="M1906" t="s">
        <v>26</v>
      </c>
      <c r="N1906" t="s">
        <v>635</v>
      </c>
      <c r="O1906" s="6" t="str">
        <f>VLOOKUP(N1906,TOOLS!H:I,2,0)</f>
        <v>A-POLEMOUNT</v>
      </c>
      <c r="P1906" s="6">
        <v>10177655</v>
      </c>
      <c r="Q1906" s="6"/>
      <c r="R1906" s="6" t="str">
        <f>VLOOKUP(O1906,TOOLS!A:B,2,0)</f>
        <v>S5:VIG</v>
      </c>
      <c r="S1906" t="s">
        <v>2250</v>
      </c>
      <c r="T1906" s="2">
        <v>43350</v>
      </c>
      <c r="V1906">
        <v>5404036894</v>
      </c>
      <c r="W1906">
        <v>61</v>
      </c>
      <c r="X1906" s="1">
        <v>25.6</v>
      </c>
      <c r="Y1906" s="1">
        <v>1561.6</v>
      </c>
      <c r="Z1906" s="6" t="e">
        <f>VLOOKUP(T1906,TOOLS!E:F,2,0)</f>
        <v>#N/A</v>
      </c>
    </row>
    <row r="1907" spans="1:26" x14ac:dyDescent="0.2">
      <c r="A1907" t="s">
        <v>220</v>
      </c>
      <c r="B1907" t="s">
        <v>7426</v>
      </c>
      <c r="C1907" t="s">
        <v>5989</v>
      </c>
      <c r="D1907" t="s">
        <v>5990</v>
      </c>
      <c r="E1907" t="s">
        <v>2320</v>
      </c>
      <c r="F1907" t="s">
        <v>62</v>
      </c>
      <c r="H1907" t="s">
        <v>5989</v>
      </c>
      <c r="I1907" t="s">
        <v>8579</v>
      </c>
      <c r="J1907" t="s">
        <v>2320</v>
      </c>
      <c r="K1907" t="s">
        <v>62</v>
      </c>
      <c r="L1907" t="s">
        <v>7428</v>
      </c>
      <c r="N1907" t="s">
        <v>635</v>
      </c>
      <c r="O1907" s="6" t="str">
        <f>VLOOKUP(N1907,TOOLS!H:I,2,0)</f>
        <v>A-POLEMOUNT</v>
      </c>
      <c r="P1907" s="6"/>
      <c r="Q1907" s="6"/>
      <c r="R1907" s="6" t="str">
        <f>VLOOKUP(O1907,TOOLS!A:B,2,0)</f>
        <v>S5:VIG</v>
      </c>
      <c r="T1907" s="2">
        <v>43370</v>
      </c>
      <c r="U1907" t="s">
        <v>8580</v>
      </c>
      <c r="V1907" t="s">
        <v>8583</v>
      </c>
      <c r="W1907">
        <v>2</v>
      </c>
      <c r="X1907" s="1">
        <v>19.440000000000001</v>
      </c>
      <c r="Y1907" s="1">
        <v>38.880000000000003</v>
      </c>
      <c r="Z1907" s="6" t="e">
        <f>VLOOKUP(T1907,TOOLS!E:F,2,0)</f>
        <v>#N/A</v>
      </c>
    </row>
    <row r="1908" spans="1:26" x14ac:dyDescent="0.2">
      <c r="A1908" t="s">
        <v>217</v>
      </c>
      <c r="B1908" t="s">
        <v>7570</v>
      </c>
      <c r="C1908" t="s">
        <v>4859</v>
      </c>
      <c r="D1908" t="s">
        <v>5361</v>
      </c>
      <c r="E1908" t="s">
        <v>5362</v>
      </c>
      <c r="F1908" t="s">
        <v>175</v>
      </c>
      <c r="G1908" t="s">
        <v>5363</v>
      </c>
      <c r="H1908" t="s">
        <v>5364</v>
      </c>
      <c r="I1908" t="s">
        <v>5361</v>
      </c>
      <c r="J1908" t="s">
        <v>5362</v>
      </c>
      <c r="K1908" t="s">
        <v>175</v>
      </c>
      <c r="L1908" t="s">
        <v>5363</v>
      </c>
      <c r="N1908" t="s">
        <v>635</v>
      </c>
      <c r="O1908" s="6" t="str">
        <f>VLOOKUP(N1908,TOOLS!H:I,2,0)</f>
        <v>A-POLEMOUNT</v>
      </c>
      <c r="P1908" s="6"/>
      <c r="Q1908" s="6"/>
      <c r="R1908" s="6" t="str">
        <f>VLOOKUP(O1908,TOOLS!A:B,2,0)</f>
        <v>S5:VIG</v>
      </c>
      <c r="T1908" s="2">
        <v>43363</v>
      </c>
      <c r="U1908" t="s">
        <v>2297</v>
      </c>
      <c r="V1908" t="s">
        <v>7623</v>
      </c>
      <c r="W1908">
        <v>1</v>
      </c>
      <c r="X1908" s="1">
        <v>25.6</v>
      </c>
      <c r="Y1908" s="1">
        <v>25.6</v>
      </c>
      <c r="Z1908" s="6" t="e">
        <f>VLOOKUP(T1908,TOOLS!E:F,2,0)</f>
        <v>#N/A</v>
      </c>
    </row>
    <row r="1909" spans="1:26" x14ac:dyDescent="0.2">
      <c r="A1909" t="s">
        <v>217</v>
      </c>
      <c r="B1909" t="s">
        <v>7570</v>
      </c>
      <c r="C1909" t="s">
        <v>4859</v>
      </c>
      <c r="D1909" t="s">
        <v>5361</v>
      </c>
      <c r="E1909" t="s">
        <v>5362</v>
      </c>
      <c r="F1909" t="s">
        <v>175</v>
      </c>
      <c r="G1909" t="s">
        <v>5363</v>
      </c>
      <c r="H1909" t="s">
        <v>5364</v>
      </c>
      <c r="I1909" t="s">
        <v>5361</v>
      </c>
      <c r="J1909" t="s">
        <v>5362</v>
      </c>
      <c r="K1909" t="s">
        <v>175</v>
      </c>
      <c r="L1909" t="s">
        <v>5363</v>
      </c>
      <c r="N1909" t="s">
        <v>635</v>
      </c>
      <c r="O1909" s="6" t="str">
        <f>VLOOKUP(N1909,TOOLS!H:I,2,0)</f>
        <v>A-POLEMOUNT</v>
      </c>
      <c r="P1909" s="6"/>
      <c r="Q1909" s="6"/>
      <c r="R1909" s="6" t="str">
        <f>VLOOKUP(O1909,TOOLS!A:B,2,0)</f>
        <v>S5:VIG</v>
      </c>
      <c r="T1909" s="2">
        <v>43371</v>
      </c>
      <c r="U1909" t="s">
        <v>2297</v>
      </c>
      <c r="V1909" t="s">
        <v>8728</v>
      </c>
      <c r="W1909">
        <v>6</v>
      </c>
      <c r="X1909" s="1">
        <v>25.6</v>
      </c>
      <c r="Y1909" s="1">
        <v>153.60000000000002</v>
      </c>
      <c r="Z1909" s="6" t="e">
        <f>VLOOKUP(T1909,TOOLS!E:F,2,0)</f>
        <v>#N/A</v>
      </c>
    </row>
    <row r="1910" spans="1:26" x14ac:dyDescent="0.2">
      <c r="A1910" t="s">
        <v>218</v>
      </c>
      <c r="B1910">
        <v>0</v>
      </c>
      <c r="C1910" t="s">
        <v>2269</v>
      </c>
      <c r="D1910" t="s">
        <v>2197</v>
      </c>
      <c r="E1910" t="s">
        <v>2198</v>
      </c>
      <c r="F1910" t="s">
        <v>150</v>
      </c>
      <c r="G1910">
        <v>36092</v>
      </c>
      <c r="H1910" t="s">
        <v>2269</v>
      </c>
      <c r="I1910" t="s">
        <v>2197</v>
      </c>
      <c r="J1910" t="s">
        <v>2198</v>
      </c>
      <c r="K1910" t="s">
        <v>150</v>
      </c>
      <c r="L1910">
        <v>36092</v>
      </c>
      <c r="M1910" t="s">
        <v>26</v>
      </c>
      <c r="N1910" t="s">
        <v>1081</v>
      </c>
      <c r="O1910" s="6" t="str">
        <f>VLOOKUP(N1910,TOOLS!H:I,2,0)</f>
        <v>A-T-27-V</v>
      </c>
      <c r="P1910" s="6">
        <v>10153632</v>
      </c>
      <c r="Q1910" s="6"/>
      <c r="R1910" s="6" t="str">
        <f>VLOOKUP(O1910,TOOLS!A:B,2,0)</f>
        <v>S5:VIG</v>
      </c>
      <c r="S1910" t="s">
        <v>2252</v>
      </c>
      <c r="T1910" s="2">
        <v>43350</v>
      </c>
      <c r="V1910">
        <v>5404037260</v>
      </c>
      <c r="W1910">
        <v>16</v>
      </c>
      <c r="X1910" s="1">
        <v>188.8</v>
      </c>
      <c r="Y1910" s="1">
        <v>3020.8</v>
      </c>
      <c r="Z1910" s="6" t="e">
        <f>VLOOKUP(T1910,TOOLS!E:F,2,0)</f>
        <v>#N/A</v>
      </c>
    </row>
    <row r="1911" spans="1:26" x14ac:dyDescent="0.2">
      <c r="A1911" t="s">
        <v>217</v>
      </c>
      <c r="B1911" t="s">
        <v>7570</v>
      </c>
      <c r="C1911" t="s">
        <v>6769</v>
      </c>
      <c r="D1911" t="s">
        <v>6770</v>
      </c>
      <c r="E1911" t="s">
        <v>6771</v>
      </c>
      <c r="F1911" t="s">
        <v>66</v>
      </c>
      <c r="G1911" t="s">
        <v>6772</v>
      </c>
      <c r="H1911" t="s">
        <v>6773</v>
      </c>
      <c r="I1911" t="s">
        <v>6770</v>
      </c>
      <c r="J1911" t="s">
        <v>6771</v>
      </c>
      <c r="K1911" t="s">
        <v>66</v>
      </c>
      <c r="L1911" t="s">
        <v>6772</v>
      </c>
      <c r="N1911" t="s">
        <v>1081</v>
      </c>
      <c r="O1911" s="6" t="str">
        <f>VLOOKUP(N1911,TOOLS!H:I,2,0)</f>
        <v>A-T-27-V</v>
      </c>
      <c r="P1911" s="6"/>
      <c r="Q1911" s="6"/>
      <c r="R1911" s="6" t="str">
        <f>VLOOKUP(O1911,TOOLS!A:B,2,0)</f>
        <v>S5:VIG</v>
      </c>
      <c r="T1911" s="2">
        <v>43362</v>
      </c>
      <c r="U1911" t="s">
        <v>2297</v>
      </c>
      <c r="V1911" t="s">
        <v>7771</v>
      </c>
      <c r="W1911">
        <v>12</v>
      </c>
      <c r="X1911" s="1">
        <v>188.8</v>
      </c>
      <c r="Y1911" s="1">
        <v>2265.6000000000004</v>
      </c>
      <c r="Z1911" s="6" t="e">
        <f>VLOOKUP(T1911,TOOLS!E:F,2,0)</f>
        <v>#N/A</v>
      </c>
    </row>
    <row r="1912" spans="1:26" x14ac:dyDescent="0.2">
      <c r="A1912" t="s">
        <v>217</v>
      </c>
      <c r="B1912" t="s">
        <v>7570</v>
      </c>
      <c r="C1912" t="s">
        <v>7940</v>
      </c>
      <c r="D1912" t="s">
        <v>7941</v>
      </c>
      <c r="E1912" t="s">
        <v>7942</v>
      </c>
      <c r="F1912" t="s">
        <v>2350</v>
      </c>
      <c r="G1912" t="s">
        <v>7943</v>
      </c>
      <c r="H1912" t="s">
        <v>7944</v>
      </c>
      <c r="I1912" t="s">
        <v>7941</v>
      </c>
      <c r="J1912" t="s">
        <v>7942</v>
      </c>
      <c r="K1912" t="s">
        <v>2350</v>
      </c>
      <c r="L1912" t="s">
        <v>7943</v>
      </c>
      <c r="N1912" t="s">
        <v>1081</v>
      </c>
      <c r="O1912" s="6" t="str">
        <f>VLOOKUP(N1912,TOOLS!H:I,2,0)</f>
        <v>A-T-27-V</v>
      </c>
      <c r="P1912" s="6"/>
      <c r="Q1912" s="6"/>
      <c r="R1912" s="6" t="str">
        <f>VLOOKUP(O1912,TOOLS!A:B,2,0)</f>
        <v>S5:VIG</v>
      </c>
      <c r="T1912" s="2">
        <v>43362</v>
      </c>
      <c r="U1912" t="s">
        <v>2297</v>
      </c>
      <c r="V1912" t="s">
        <v>7946</v>
      </c>
      <c r="W1912">
        <v>1</v>
      </c>
      <c r="X1912" s="1">
        <v>188.8</v>
      </c>
      <c r="Y1912" s="1">
        <v>188.8</v>
      </c>
      <c r="Z1912" s="6" t="e">
        <f>VLOOKUP(T1912,TOOLS!E:F,2,0)</f>
        <v>#N/A</v>
      </c>
    </row>
    <row r="1913" spans="1:26" x14ac:dyDescent="0.2">
      <c r="A1913" t="s">
        <v>219</v>
      </c>
      <c r="B1913" t="s">
        <v>2266</v>
      </c>
      <c r="C1913" t="s">
        <v>106</v>
      </c>
      <c r="E1913" t="s">
        <v>88</v>
      </c>
      <c r="F1913" t="s">
        <v>42</v>
      </c>
      <c r="G1913">
        <v>60061</v>
      </c>
      <c r="H1913" t="s">
        <v>6417</v>
      </c>
      <c r="J1913" t="s">
        <v>6418</v>
      </c>
      <c r="K1913" t="s">
        <v>133</v>
      </c>
      <c r="L1913">
        <v>53214</v>
      </c>
      <c r="M1913" t="s">
        <v>26</v>
      </c>
      <c r="N1913" t="s">
        <v>1522</v>
      </c>
      <c r="O1913" s="6" t="str">
        <f>VLOOKUP(N1913,TOOLS!H:I,2,0)</f>
        <v>B-210</v>
      </c>
      <c r="P1913" s="6" t="s">
        <v>6444</v>
      </c>
      <c r="Q1913" s="6"/>
      <c r="R1913" s="6" t="str">
        <f>VLOOKUP(O1913,TOOLS!A:B,2,0)</f>
        <v>S5:VIG</v>
      </c>
      <c r="S1913" t="s">
        <v>2252</v>
      </c>
      <c r="T1913" s="2">
        <v>43360</v>
      </c>
      <c r="V1913">
        <v>97317847</v>
      </c>
      <c r="W1913">
        <v>1</v>
      </c>
      <c r="X1913" s="1">
        <v>598.79999999999995</v>
      </c>
      <c r="Y1913" s="1">
        <v>598.79999999999995</v>
      </c>
      <c r="Z1913" s="6" t="e">
        <f>VLOOKUP(T1913,TOOLS!E:F,2,0)</f>
        <v>#N/A</v>
      </c>
    </row>
    <row r="1914" spans="1:26" x14ac:dyDescent="0.2">
      <c r="A1914" t="s">
        <v>220</v>
      </c>
      <c r="B1914" t="s">
        <v>7409</v>
      </c>
      <c r="C1914" t="s">
        <v>429</v>
      </c>
      <c r="D1914" t="s">
        <v>430</v>
      </c>
      <c r="E1914" t="s">
        <v>431</v>
      </c>
      <c r="F1914" t="s">
        <v>97</v>
      </c>
      <c r="H1914" t="s">
        <v>429</v>
      </c>
      <c r="I1914" t="s">
        <v>5737</v>
      </c>
      <c r="J1914" t="s">
        <v>431</v>
      </c>
      <c r="K1914" t="s">
        <v>97</v>
      </c>
      <c r="L1914" t="s">
        <v>432</v>
      </c>
      <c r="N1914" t="s">
        <v>1522</v>
      </c>
      <c r="O1914" s="6" t="str">
        <f>VLOOKUP(N1914,TOOLS!H:I,2,0)</f>
        <v>B-210</v>
      </c>
      <c r="P1914" s="6"/>
      <c r="Q1914" s="6"/>
      <c r="R1914" s="6" t="str">
        <f>VLOOKUP(O1914,TOOLS!A:B,2,0)</f>
        <v>S5:VIG</v>
      </c>
      <c r="T1914" s="2">
        <v>43363</v>
      </c>
      <c r="V1914" t="s">
        <v>7423</v>
      </c>
      <c r="W1914">
        <v>1</v>
      </c>
      <c r="X1914" s="1">
        <v>538.91999999999996</v>
      </c>
      <c r="Y1914" s="1">
        <v>538.91999999999996</v>
      </c>
      <c r="Z1914" s="6" t="e">
        <f>VLOOKUP(T1914,TOOLS!E:F,2,0)</f>
        <v>#N/A</v>
      </c>
    </row>
    <row r="1915" spans="1:26" x14ac:dyDescent="0.2">
      <c r="A1915" t="s">
        <v>217</v>
      </c>
      <c r="B1915" t="s">
        <v>7570</v>
      </c>
      <c r="C1915" t="s">
        <v>7744</v>
      </c>
      <c r="D1915" t="s">
        <v>2410</v>
      </c>
      <c r="E1915" t="s">
        <v>2411</v>
      </c>
      <c r="F1915" t="s">
        <v>62</v>
      </c>
      <c r="G1915" t="s">
        <v>7745</v>
      </c>
      <c r="H1915" t="s">
        <v>2410</v>
      </c>
      <c r="I1915" t="s">
        <v>2410</v>
      </c>
      <c r="J1915" t="s">
        <v>2411</v>
      </c>
      <c r="K1915" t="s">
        <v>62</v>
      </c>
      <c r="L1915" t="s">
        <v>7745</v>
      </c>
      <c r="N1915" t="s">
        <v>1522</v>
      </c>
      <c r="O1915" s="6" t="str">
        <f>VLOOKUP(N1915,TOOLS!H:I,2,0)</f>
        <v>B-210</v>
      </c>
      <c r="P1915" s="6"/>
      <c r="Q1915" s="6"/>
      <c r="R1915" s="6" t="str">
        <f>VLOOKUP(O1915,TOOLS!A:B,2,0)</f>
        <v>S5:VIG</v>
      </c>
      <c r="T1915" s="2">
        <v>43364</v>
      </c>
      <c r="U1915" t="s">
        <v>2297</v>
      </c>
      <c r="V1915" t="s">
        <v>7746</v>
      </c>
      <c r="W1915">
        <v>-4</v>
      </c>
      <c r="X1915" s="1">
        <v>638.72</v>
      </c>
      <c r="Y1915" s="1">
        <v>-2554.88</v>
      </c>
      <c r="Z1915" s="6" t="e">
        <f>VLOOKUP(T1915,TOOLS!E:F,2,0)</f>
        <v>#N/A</v>
      </c>
    </row>
    <row r="1916" spans="1:26" x14ac:dyDescent="0.2">
      <c r="A1916" t="s">
        <v>218</v>
      </c>
      <c r="B1916">
        <v>0</v>
      </c>
      <c r="C1916" t="s">
        <v>2306</v>
      </c>
      <c r="D1916" t="s">
        <v>2307</v>
      </c>
      <c r="E1916" t="s">
        <v>2286</v>
      </c>
      <c r="F1916" t="s">
        <v>166</v>
      </c>
      <c r="G1916">
        <v>40299</v>
      </c>
      <c r="H1916" t="s">
        <v>2306</v>
      </c>
      <c r="I1916" t="s">
        <v>2307</v>
      </c>
      <c r="J1916" t="s">
        <v>2286</v>
      </c>
      <c r="K1916" t="s">
        <v>166</v>
      </c>
      <c r="L1916">
        <v>40299</v>
      </c>
      <c r="M1916" t="s">
        <v>26</v>
      </c>
      <c r="N1916" t="s">
        <v>1501</v>
      </c>
      <c r="O1916" s="6" t="str">
        <f>VLOOKUP(N1916,TOOLS!H:I,2,0)</f>
        <v>B-31</v>
      </c>
      <c r="P1916" s="6">
        <v>10175222</v>
      </c>
      <c r="Q1916" s="6"/>
      <c r="R1916" s="6" t="str">
        <f>VLOOKUP(O1916,TOOLS!A:B,2,0)</f>
        <v>S5:VIG</v>
      </c>
      <c r="S1916" t="s">
        <v>2252</v>
      </c>
      <c r="T1916" s="2">
        <v>43348</v>
      </c>
      <c r="V1916">
        <v>5404024563</v>
      </c>
      <c r="W1916">
        <v>3</v>
      </c>
      <c r="X1916" s="1">
        <v>609.54</v>
      </c>
      <c r="Y1916" s="1">
        <v>1828.62</v>
      </c>
      <c r="Z1916" s="6" t="e">
        <f>VLOOKUP(T1916,TOOLS!E:F,2,0)</f>
        <v>#N/A</v>
      </c>
    </row>
    <row r="1917" spans="1:26" x14ac:dyDescent="0.2">
      <c r="A1917" t="s">
        <v>218</v>
      </c>
      <c r="B1917">
        <v>0</v>
      </c>
      <c r="C1917" t="s">
        <v>4756</v>
      </c>
      <c r="D1917" t="s">
        <v>4757</v>
      </c>
      <c r="E1917" t="s">
        <v>107</v>
      </c>
      <c r="F1917" t="s">
        <v>62</v>
      </c>
      <c r="G1917">
        <v>77043</v>
      </c>
      <c r="H1917" t="s">
        <v>4756</v>
      </c>
      <c r="I1917" t="s">
        <v>4758</v>
      </c>
      <c r="J1917" t="s">
        <v>107</v>
      </c>
      <c r="K1917" t="s">
        <v>62</v>
      </c>
      <c r="L1917">
        <v>77043</v>
      </c>
      <c r="M1917" t="s">
        <v>26</v>
      </c>
      <c r="N1917" t="s">
        <v>1501</v>
      </c>
      <c r="O1917" s="6" t="str">
        <f>VLOOKUP(N1917,TOOLS!H:I,2,0)</f>
        <v>B-31</v>
      </c>
      <c r="P1917" s="6">
        <v>10175222</v>
      </c>
      <c r="Q1917" s="6"/>
      <c r="R1917" s="6" t="str">
        <f>VLOOKUP(O1917,TOOLS!A:B,2,0)</f>
        <v>S5:VIG</v>
      </c>
      <c r="S1917" t="s">
        <v>2252</v>
      </c>
      <c r="T1917" s="2">
        <v>43348</v>
      </c>
      <c r="V1917">
        <v>5404024670</v>
      </c>
      <c r="W1917">
        <v>2</v>
      </c>
      <c r="X1917" s="1">
        <v>610.28</v>
      </c>
      <c r="Y1917" s="1">
        <v>1220.56</v>
      </c>
      <c r="Z1917" s="6" t="e">
        <f>VLOOKUP(T1917,TOOLS!E:F,2,0)</f>
        <v>#N/A</v>
      </c>
    </row>
    <row r="1918" spans="1:26" x14ac:dyDescent="0.2">
      <c r="A1918" t="s">
        <v>220</v>
      </c>
      <c r="B1918" t="s">
        <v>7426</v>
      </c>
      <c r="C1918" t="s">
        <v>5049</v>
      </c>
      <c r="D1918" t="s">
        <v>5050</v>
      </c>
      <c r="E1918" t="s">
        <v>5051</v>
      </c>
      <c r="F1918" t="s">
        <v>24</v>
      </c>
      <c r="H1918" t="s">
        <v>8654</v>
      </c>
      <c r="I1918" t="s">
        <v>8655</v>
      </c>
      <c r="J1918" t="s">
        <v>4791</v>
      </c>
      <c r="K1918" t="s">
        <v>97</v>
      </c>
      <c r="L1918" t="s">
        <v>5033</v>
      </c>
      <c r="N1918" t="s">
        <v>889</v>
      </c>
      <c r="O1918" s="6" t="str">
        <f>VLOOKUP(N1918,TOOLS!H:I,2,0)</f>
        <v>B-31-CMB</v>
      </c>
      <c r="P1918" s="6"/>
      <c r="Q1918" s="6"/>
      <c r="R1918" s="6" t="str">
        <f>VLOOKUP(O1918,TOOLS!A:B,2,0)</f>
        <v>S5:VIG</v>
      </c>
      <c r="T1918" s="2">
        <v>43371</v>
      </c>
      <c r="V1918" t="s">
        <v>8656</v>
      </c>
      <c r="W1918">
        <v>1</v>
      </c>
      <c r="X1918" s="1">
        <v>79.051000000000002</v>
      </c>
      <c r="Y1918" s="1">
        <v>79.051000000000002</v>
      </c>
      <c r="Z1918" s="6" t="e">
        <f>VLOOKUP(T1918,TOOLS!E:F,2,0)</f>
        <v>#N/A</v>
      </c>
    </row>
    <row r="1919" spans="1:26" x14ac:dyDescent="0.2">
      <c r="A1919" t="s">
        <v>220</v>
      </c>
      <c r="B1919" t="s">
        <v>7426</v>
      </c>
      <c r="C1919" t="s">
        <v>5049</v>
      </c>
      <c r="D1919" t="s">
        <v>5050</v>
      </c>
      <c r="E1919" t="s">
        <v>5051</v>
      </c>
      <c r="F1919" t="s">
        <v>24</v>
      </c>
      <c r="H1919" t="s">
        <v>8654</v>
      </c>
      <c r="I1919" t="s">
        <v>8655</v>
      </c>
      <c r="J1919" t="s">
        <v>4791</v>
      </c>
      <c r="K1919" t="s">
        <v>97</v>
      </c>
      <c r="L1919" t="s">
        <v>5033</v>
      </c>
      <c r="N1919" t="s">
        <v>764</v>
      </c>
      <c r="O1919" s="6" t="str">
        <f>VLOOKUP(N1919,TOOLS!H:I,2,0)</f>
        <v>B-31-MK</v>
      </c>
      <c r="P1919" s="6"/>
      <c r="Q1919" s="6"/>
      <c r="R1919" s="6" t="str">
        <f>VLOOKUP(O1919,TOOLS!A:B,2,0)</f>
        <v>S5:VIG</v>
      </c>
      <c r="T1919" s="2">
        <v>43371</v>
      </c>
      <c r="V1919" t="s">
        <v>8656</v>
      </c>
      <c r="W1919">
        <v>3</v>
      </c>
      <c r="X1919" s="1">
        <v>42.660000000000004</v>
      </c>
      <c r="Y1919" s="1">
        <v>127.98</v>
      </c>
      <c r="Z1919" s="6" t="e">
        <f>VLOOKUP(T1919,TOOLS!E:F,2,0)</f>
        <v>#N/A</v>
      </c>
    </row>
    <row r="1920" spans="1:26" x14ac:dyDescent="0.2">
      <c r="A1920" t="s">
        <v>219</v>
      </c>
      <c r="B1920" t="s">
        <v>2266</v>
      </c>
      <c r="C1920" t="s">
        <v>106</v>
      </c>
      <c r="E1920" t="s">
        <v>88</v>
      </c>
      <c r="F1920" t="s">
        <v>42</v>
      </c>
      <c r="G1920">
        <v>60061</v>
      </c>
      <c r="H1920" t="s">
        <v>6445</v>
      </c>
      <c r="J1920" t="s">
        <v>6446</v>
      </c>
      <c r="K1920" t="s">
        <v>66</v>
      </c>
      <c r="L1920">
        <v>15108</v>
      </c>
      <c r="M1920" t="s">
        <v>26</v>
      </c>
      <c r="N1920" t="s">
        <v>1557</v>
      </c>
      <c r="O1920" s="6" t="str">
        <f>VLOOKUP(N1920,TOOLS!H:I,2,0)</f>
        <v>B-51</v>
      </c>
      <c r="P1920" s="6" t="s">
        <v>6447</v>
      </c>
      <c r="Q1920" s="6"/>
      <c r="R1920" s="6" t="str">
        <f>VLOOKUP(O1920,TOOLS!A:B,2,0)</f>
        <v>S5:VIG</v>
      </c>
      <c r="S1920" t="s">
        <v>2252</v>
      </c>
      <c r="T1920" s="2">
        <v>43360</v>
      </c>
      <c r="V1920">
        <v>97317642</v>
      </c>
      <c r="W1920">
        <v>1</v>
      </c>
      <c r="X1920" s="1">
        <v>653.4</v>
      </c>
      <c r="Y1920" s="1">
        <v>653.4</v>
      </c>
      <c r="Z1920" s="6" t="e">
        <f>VLOOKUP(T1920,TOOLS!E:F,2,0)</f>
        <v>#N/A</v>
      </c>
    </row>
    <row r="1921" spans="1:26" x14ac:dyDescent="0.2">
      <c r="A1921" t="s">
        <v>217</v>
      </c>
      <c r="B1921" t="s">
        <v>7570</v>
      </c>
      <c r="C1921" t="s">
        <v>2276</v>
      </c>
      <c r="D1921" t="s">
        <v>6612</v>
      </c>
      <c r="E1921" t="s">
        <v>6613</v>
      </c>
      <c r="F1921" t="s">
        <v>152</v>
      </c>
      <c r="G1921" t="s">
        <v>6614</v>
      </c>
      <c r="H1921" t="s">
        <v>6615</v>
      </c>
      <c r="I1921" t="s">
        <v>6612</v>
      </c>
      <c r="J1921" t="s">
        <v>6613</v>
      </c>
      <c r="K1921" t="s">
        <v>152</v>
      </c>
      <c r="L1921" t="s">
        <v>6614</v>
      </c>
      <c r="N1921" t="s">
        <v>1557</v>
      </c>
      <c r="O1921" s="6" t="str">
        <f>VLOOKUP(N1921,TOOLS!H:I,2,0)</f>
        <v>B-51</v>
      </c>
      <c r="P1921" s="6"/>
      <c r="Q1921" s="6"/>
      <c r="R1921" s="6" t="str">
        <f>VLOOKUP(O1921,TOOLS!A:B,2,0)</f>
        <v>S5:VIG</v>
      </c>
      <c r="T1921" s="2">
        <v>43355</v>
      </c>
      <c r="U1921" t="s">
        <v>6616</v>
      </c>
      <c r="V1921" t="s">
        <v>6618</v>
      </c>
      <c r="W1921">
        <v>4</v>
      </c>
      <c r="X1921" s="1">
        <v>696.96</v>
      </c>
      <c r="Y1921" s="1">
        <v>2787.84</v>
      </c>
      <c r="Z1921" s="6" t="e">
        <f>VLOOKUP(T1921,TOOLS!E:F,2,0)</f>
        <v>#N/A</v>
      </c>
    </row>
    <row r="1922" spans="1:26" x14ac:dyDescent="0.2">
      <c r="A1922" t="s">
        <v>217</v>
      </c>
      <c r="B1922" t="s">
        <v>7570</v>
      </c>
      <c r="C1922" t="s">
        <v>2276</v>
      </c>
      <c r="D1922" t="s">
        <v>6612</v>
      </c>
      <c r="E1922" t="s">
        <v>6613</v>
      </c>
      <c r="F1922" t="s">
        <v>152</v>
      </c>
      <c r="G1922" t="s">
        <v>6614</v>
      </c>
      <c r="H1922" t="s">
        <v>6615</v>
      </c>
      <c r="I1922" t="s">
        <v>6612</v>
      </c>
      <c r="J1922" t="s">
        <v>6613</v>
      </c>
      <c r="K1922" t="s">
        <v>152</v>
      </c>
      <c r="L1922" t="s">
        <v>6614</v>
      </c>
      <c r="N1922" t="s">
        <v>1557</v>
      </c>
      <c r="O1922" s="6" t="str">
        <f>VLOOKUP(N1922,TOOLS!H:I,2,0)</f>
        <v>B-51</v>
      </c>
      <c r="P1922" s="6"/>
      <c r="Q1922" s="6"/>
      <c r="R1922" s="6" t="str">
        <f>VLOOKUP(O1922,TOOLS!A:B,2,0)</f>
        <v>S5:VIG</v>
      </c>
      <c r="T1922" s="2">
        <v>43361</v>
      </c>
      <c r="U1922" t="s">
        <v>6616</v>
      </c>
      <c r="V1922" t="s">
        <v>7590</v>
      </c>
      <c r="W1922">
        <v>8</v>
      </c>
      <c r="X1922" s="1">
        <v>696.96</v>
      </c>
      <c r="Y1922" s="1">
        <v>5575.68</v>
      </c>
      <c r="Z1922" s="6" t="e">
        <f>VLOOKUP(T1922,TOOLS!E:F,2,0)</f>
        <v>#N/A</v>
      </c>
    </row>
    <row r="1923" spans="1:26" x14ac:dyDescent="0.2">
      <c r="A1923" t="s">
        <v>218</v>
      </c>
      <c r="B1923">
        <v>0</v>
      </c>
      <c r="C1923" t="s">
        <v>2306</v>
      </c>
      <c r="D1923" t="s">
        <v>2307</v>
      </c>
      <c r="E1923" t="s">
        <v>2286</v>
      </c>
      <c r="F1923" t="s">
        <v>166</v>
      </c>
      <c r="G1923">
        <v>40299</v>
      </c>
      <c r="H1923" t="s">
        <v>2306</v>
      </c>
      <c r="I1923" t="s">
        <v>2307</v>
      </c>
      <c r="J1923" t="s">
        <v>2286</v>
      </c>
      <c r="K1923" t="s">
        <v>166</v>
      </c>
      <c r="L1923">
        <v>40299</v>
      </c>
      <c r="M1923" t="s">
        <v>26</v>
      </c>
      <c r="N1923" t="s">
        <v>1361</v>
      </c>
      <c r="O1923" s="6" t="str">
        <f>VLOOKUP(N1923,TOOLS!H:I,2,0)</f>
        <v>B-5360</v>
      </c>
      <c r="P1923" s="6">
        <v>10175056</v>
      </c>
      <c r="Q1923" s="6"/>
      <c r="R1923" s="6" t="str">
        <f>VLOOKUP(O1923,TOOLS!A:B,2,0)</f>
        <v>S5:VIG</v>
      </c>
      <c r="S1923" t="s">
        <v>2252</v>
      </c>
      <c r="T1923" s="2">
        <v>43347</v>
      </c>
      <c r="V1923">
        <v>5404020230</v>
      </c>
      <c r="W1923">
        <v>2</v>
      </c>
      <c r="X1923" s="1">
        <v>416</v>
      </c>
      <c r="Y1923" s="1">
        <v>832</v>
      </c>
      <c r="Z1923" s="6" t="e">
        <f>VLOOKUP(T1923,TOOLS!E:F,2,0)</f>
        <v>#N/A</v>
      </c>
    </row>
    <row r="1924" spans="1:26" x14ac:dyDescent="0.2">
      <c r="A1924" t="s">
        <v>218</v>
      </c>
      <c r="B1924">
        <v>0</v>
      </c>
      <c r="C1924" t="s">
        <v>2428</v>
      </c>
      <c r="D1924" t="s">
        <v>2292</v>
      </c>
      <c r="E1924" t="s">
        <v>47</v>
      </c>
      <c r="F1924" t="s">
        <v>25</v>
      </c>
      <c r="G1924">
        <v>29063</v>
      </c>
      <c r="H1924" t="s">
        <v>5191</v>
      </c>
      <c r="I1924" t="s">
        <v>5192</v>
      </c>
      <c r="J1924" t="s">
        <v>5193</v>
      </c>
      <c r="K1924" t="s">
        <v>175</v>
      </c>
      <c r="L1924">
        <v>30705</v>
      </c>
      <c r="M1924" t="s">
        <v>26</v>
      </c>
      <c r="N1924" t="s">
        <v>1361</v>
      </c>
      <c r="O1924" s="6" t="str">
        <f>VLOOKUP(N1924,TOOLS!H:I,2,0)</f>
        <v>B-5360</v>
      </c>
      <c r="P1924" s="6">
        <v>10175056</v>
      </c>
      <c r="Q1924" s="6"/>
      <c r="R1924" s="6" t="str">
        <f>VLOOKUP(O1924,TOOLS!A:B,2,0)</f>
        <v>S5:VIG</v>
      </c>
      <c r="S1924" t="s">
        <v>2252</v>
      </c>
      <c r="T1924" s="2">
        <v>43351</v>
      </c>
      <c r="V1924">
        <v>5404041106</v>
      </c>
      <c r="W1924">
        <v>4</v>
      </c>
      <c r="X1924" s="1">
        <v>417.72</v>
      </c>
      <c r="Y1924" s="1">
        <v>1670.88</v>
      </c>
      <c r="Z1924" s="6" t="e">
        <f>VLOOKUP(T1924,TOOLS!E:F,2,0)</f>
        <v>#N/A</v>
      </c>
    </row>
    <row r="1925" spans="1:26" x14ac:dyDescent="0.2">
      <c r="A1925" t="s">
        <v>218</v>
      </c>
      <c r="B1925">
        <v>0</v>
      </c>
      <c r="C1925" t="s">
        <v>39</v>
      </c>
      <c r="D1925" t="s">
        <v>87</v>
      </c>
      <c r="E1925" t="s">
        <v>88</v>
      </c>
      <c r="F1925" t="s">
        <v>42</v>
      </c>
      <c r="G1925" t="s">
        <v>5176</v>
      </c>
      <c r="H1925" t="s">
        <v>6314</v>
      </c>
      <c r="I1925" t="s">
        <v>6315</v>
      </c>
      <c r="J1925" t="s">
        <v>6316</v>
      </c>
      <c r="K1925" t="s">
        <v>133</v>
      </c>
      <c r="L1925" t="s">
        <v>6317</v>
      </c>
      <c r="M1925" t="s">
        <v>26</v>
      </c>
      <c r="N1925" t="s">
        <v>1361</v>
      </c>
      <c r="O1925" s="6" t="str">
        <f>VLOOKUP(N1925,TOOLS!H:I,2,0)</f>
        <v>B-5360</v>
      </c>
      <c r="P1925" s="6">
        <v>10175056</v>
      </c>
      <c r="Q1925" s="6"/>
      <c r="R1925" s="6" t="str">
        <f>VLOOKUP(O1925,TOOLS!A:B,2,0)</f>
        <v>S5:VIG</v>
      </c>
      <c r="S1925" t="s">
        <v>2252</v>
      </c>
      <c r="T1925" s="2">
        <v>43357</v>
      </c>
      <c r="V1925">
        <v>5404063968</v>
      </c>
      <c r="W1925">
        <v>45</v>
      </c>
      <c r="X1925" s="1">
        <v>416</v>
      </c>
      <c r="Y1925" s="1">
        <v>18720</v>
      </c>
      <c r="Z1925" s="6" t="e">
        <f>VLOOKUP(T1925,TOOLS!E:F,2,0)</f>
        <v>#N/A</v>
      </c>
    </row>
    <row r="1926" spans="1:26" x14ac:dyDescent="0.2">
      <c r="A1926" t="s">
        <v>218</v>
      </c>
      <c r="B1926">
        <v>0</v>
      </c>
      <c r="C1926" t="s">
        <v>2428</v>
      </c>
      <c r="D1926" t="s">
        <v>2292</v>
      </c>
      <c r="E1926" t="s">
        <v>47</v>
      </c>
      <c r="F1926" t="s">
        <v>25</v>
      </c>
      <c r="G1926">
        <v>29063</v>
      </c>
      <c r="H1926" t="s">
        <v>5191</v>
      </c>
      <c r="I1926" t="s">
        <v>5192</v>
      </c>
      <c r="J1926" t="s">
        <v>5193</v>
      </c>
      <c r="K1926" t="s">
        <v>175</v>
      </c>
      <c r="L1926">
        <v>30705</v>
      </c>
      <c r="M1926" t="s">
        <v>26</v>
      </c>
      <c r="N1926" t="s">
        <v>1361</v>
      </c>
      <c r="O1926" s="6" t="str">
        <f>VLOOKUP(N1926,TOOLS!H:I,2,0)</f>
        <v>B-5360</v>
      </c>
      <c r="P1926" s="6">
        <v>10175056</v>
      </c>
      <c r="Q1926" s="6"/>
      <c r="R1926" s="6" t="str">
        <f>VLOOKUP(O1926,TOOLS!A:B,2,0)</f>
        <v>S5:VIG</v>
      </c>
      <c r="S1926" t="s">
        <v>2252</v>
      </c>
      <c r="T1926" s="2">
        <v>43359</v>
      </c>
      <c r="V1926">
        <v>5404069106</v>
      </c>
      <c r="W1926">
        <v>61</v>
      </c>
      <c r="X1926" s="1">
        <v>416</v>
      </c>
      <c r="Y1926" s="1">
        <v>25376</v>
      </c>
      <c r="Z1926" s="6" t="e">
        <f>VLOOKUP(T1926,TOOLS!E:F,2,0)</f>
        <v>#N/A</v>
      </c>
    </row>
    <row r="1927" spans="1:26" x14ac:dyDescent="0.2">
      <c r="A1927" t="s">
        <v>218</v>
      </c>
      <c r="B1927">
        <v>0</v>
      </c>
      <c r="C1927" t="s">
        <v>2428</v>
      </c>
      <c r="D1927" t="s">
        <v>2292</v>
      </c>
      <c r="E1927" t="s">
        <v>47</v>
      </c>
      <c r="F1927" t="s">
        <v>25</v>
      </c>
      <c r="G1927">
        <v>29063</v>
      </c>
      <c r="H1927" t="s">
        <v>6448</v>
      </c>
      <c r="I1927" t="s">
        <v>6449</v>
      </c>
      <c r="J1927" t="s">
        <v>6450</v>
      </c>
      <c r="K1927" t="s">
        <v>25</v>
      </c>
      <c r="L1927">
        <v>29670</v>
      </c>
      <c r="M1927" t="s">
        <v>26</v>
      </c>
      <c r="N1927" t="s">
        <v>1361</v>
      </c>
      <c r="O1927" s="6" t="str">
        <f>VLOOKUP(N1927,TOOLS!H:I,2,0)</f>
        <v>B-5360</v>
      </c>
      <c r="P1927" s="6">
        <v>10175056</v>
      </c>
      <c r="Q1927" s="6"/>
      <c r="R1927" s="6" t="str">
        <f>VLOOKUP(O1927,TOOLS!A:B,2,0)</f>
        <v>S5:VIG</v>
      </c>
      <c r="S1927" t="s">
        <v>2252</v>
      </c>
      <c r="T1927" s="2">
        <v>43360</v>
      </c>
      <c r="V1927">
        <v>5404069247</v>
      </c>
      <c r="W1927">
        <v>1</v>
      </c>
      <c r="X1927" s="1">
        <v>417.81</v>
      </c>
      <c r="Y1927" s="1">
        <v>417.81</v>
      </c>
      <c r="Z1927" s="6" t="e">
        <f>VLOOKUP(T1927,TOOLS!E:F,2,0)</f>
        <v>#N/A</v>
      </c>
    </row>
    <row r="1928" spans="1:26" x14ac:dyDescent="0.2">
      <c r="A1928" t="s">
        <v>218</v>
      </c>
      <c r="B1928">
        <v>0</v>
      </c>
      <c r="C1928" t="s">
        <v>5185</v>
      </c>
      <c r="D1928" t="s">
        <v>2343</v>
      </c>
      <c r="E1928" t="s">
        <v>2344</v>
      </c>
      <c r="F1928" t="s">
        <v>73</v>
      </c>
      <c r="G1928">
        <v>32308</v>
      </c>
      <c r="H1928" t="s">
        <v>6440</v>
      </c>
      <c r="I1928" t="s">
        <v>2343</v>
      </c>
      <c r="J1928" t="s">
        <v>2344</v>
      </c>
      <c r="K1928" t="s">
        <v>73</v>
      </c>
      <c r="L1928">
        <v>32308</v>
      </c>
      <c r="M1928" t="s">
        <v>26</v>
      </c>
      <c r="N1928" t="s">
        <v>1361</v>
      </c>
      <c r="O1928" s="6" t="str">
        <f>VLOOKUP(N1928,TOOLS!H:I,2,0)</f>
        <v>B-5360</v>
      </c>
      <c r="P1928" s="6">
        <v>10175056</v>
      </c>
      <c r="Q1928" s="6"/>
      <c r="R1928" s="6" t="str">
        <f>VLOOKUP(O1928,TOOLS!A:B,2,0)</f>
        <v>S5:VIG</v>
      </c>
      <c r="S1928" t="s">
        <v>2252</v>
      </c>
      <c r="T1928" s="2">
        <v>43360</v>
      </c>
      <c r="V1928">
        <v>5404069305</v>
      </c>
      <c r="W1928">
        <v>2</v>
      </c>
      <c r="X1928" s="1">
        <v>417.3</v>
      </c>
      <c r="Y1928" s="1">
        <v>834.6</v>
      </c>
      <c r="Z1928" s="6" t="e">
        <f>VLOOKUP(T1928,TOOLS!E:F,2,0)</f>
        <v>#N/A</v>
      </c>
    </row>
    <row r="1929" spans="1:26" x14ac:dyDescent="0.2">
      <c r="A1929" t="s">
        <v>218</v>
      </c>
      <c r="B1929">
        <v>0</v>
      </c>
      <c r="C1929" t="s">
        <v>2306</v>
      </c>
      <c r="D1929" t="s">
        <v>2307</v>
      </c>
      <c r="E1929" t="s">
        <v>2286</v>
      </c>
      <c r="F1929" t="s">
        <v>166</v>
      </c>
      <c r="G1929">
        <v>40299</v>
      </c>
      <c r="H1929" t="s">
        <v>6076</v>
      </c>
      <c r="I1929" t="s">
        <v>6077</v>
      </c>
      <c r="J1929" t="s">
        <v>6078</v>
      </c>
      <c r="K1929" t="s">
        <v>166</v>
      </c>
      <c r="L1929">
        <v>42241</v>
      </c>
      <c r="M1929" t="s">
        <v>26</v>
      </c>
      <c r="N1929" t="s">
        <v>1361</v>
      </c>
      <c r="O1929" s="6" t="str">
        <f>VLOOKUP(N1929,TOOLS!H:I,2,0)</f>
        <v>B-5360</v>
      </c>
      <c r="P1929" s="6">
        <v>10175056</v>
      </c>
      <c r="Q1929" s="6"/>
      <c r="R1929" s="6" t="str">
        <f>VLOOKUP(O1929,TOOLS!A:B,2,0)</f>
        <v>S5:VIG</v>
      </c>
      <c r="S1929" t="s">
        <v>2252</v>
      </c>
      <c r="T1929" s="2">
        <v>43365</v>
      </c>
      <c r="V1929">
        <v>5404097428</v>
      </c>
      <c r="W1929">
        <v>5</v>
      </c>
      <c r="X1929" s="1">
        <v>416.53</v>
      </c>
      <c r="Y1929" s="1">
        <v>2082.65</v>
      </c>
      <c r="Z1929" s="6" t="e">
        <f>VLOOKUP(T1929,TOOLS!E:F,2,0)</f>
        <v>#N/A</v>
      </c>
    </row>
    <row r="1930" spans="1:26" x14ac:dyDescent="0.2">
      <c r="A1930" t="s">
        <v>220</v>
      </c>
      <c r="B1930" t="s">
        <v>7426</v>
      </c>
      <c r="C1930" t="s">
        <v>5049</v>
      </c>
      <c r="D1930" t="s">
        <v>5050</v>
      </c>
      <c r="E1930" t="s">
        <v>5051</v>
      </c>
      <c r="F1930" t="s">
        <v>24</v>
      </c>
      <c r="H1930" t="s">
        <v>8654</v>
      </c>
      <c r="I1930" t="s">
        <v>8655</v>
      </c>
      <c r="J1930" t="s">
        <v>4791</v>
      </c>
      <c r="K1930" t="s">
        <v>97</v>
      </c>
      <c r="L1930" t="s">
        <v>5033</v>
      </c>
      <c r="N1930" t="s">
        <v>1361</v>
      </c>
      <c r="O1930" s="6" t="str">
        <f>VLOOKUP(N1930,TOOLS!H:I,2,0)</f>
        <v>B-5360</v>
      </c>
      <c r="P1930" s="6"/>
      <c r="Q1930" s="6"/>
      <c r="R1930" s="6" t="str">
        <f>VLOOKUP(O1930,TOOLS!A:B,2,0)</f>
        <v>S5:VIG</v>
      </c>
      <c r="T1930" s="2">
        <v>43371</v>
      </c>
      <c r="V1930" t="s">
        <v>8656</v>
      </c>
      <c r="W1930">
        <v>3</v>
      </c>
      <c r="X1930" s="1">
        <v>351</v>
      </c>
      <c r="Y1930" s="1">
        <v>1053</v>
      </c>
      <c r="Z1930" s="6" t="e">
        <f>VLOOKUP(T1930,TOOLS!E:F,2,0)</f>
        <v>#N/A</v>
      </c>
    </row>
    <row r="1931" spans="1:26" x14ac:dyDescent="0.2">
      <c r="A1931" t="s">
        <v>217</v>
      </c>
      <c r="B1931" t="s">
        <v>7570</v>
      </c>
      <c r="C1931" t="s">
        <v>4880</v>
      </c>
      <c r="D1931" t="s">
        <v>4881</v>
      </c>
      <c r="E1931" t="s">
        <v>4882</v>
      </c>
      <c r="F1931" t="s">
        <v>73</v>
      </c>
      <c r="G1931" t="s">
        <v>4883</v>
      </c>
      <c r="H1931" t="s">
        <v>4884</v>
      </c>
      <c r="I1931" t="s">
        <v>4881</v>
      </c>
      <c r="J1931" t="s">
        <v>4882</v>
      </c>
      <c r="K1931" t="s">
        <v>73</v>
      </c>
      <c r="L1931" t="s">
        <v>4883</v>
      </c>
      <c r="N1931" t="s">
        <v>1361</v>
      </c>
      <c r="O1931" s="6" t="str">
        <f>VLOOKUP(N1931,TOOLS!H:I,2,0)</f>
        <v>B-5360</v>
      </c>
      <c r="P1931" s="6"/>
      <c r="Q1931" s="6"/>
      <c r="R1931" s="6" t="str">
        <f>VLOOKUP(O1931,TOOLS!A:B,2,0)</f>
        <v>S5:VIG</v>
      </c>
      <c r="T1931" s="2">
        <v>43347</v>
      </c>
      <c r="U1931" t="s">
        <v>2297</v>
      </c>
      <c r="V1931" t="s">
        <v>5465</v>
      </c>
      <c r="W1931">
        <v>2</v>
      </c>
      <c r="X1931" s="1">
        <v>416</v>
      </c>
      <c r="Y1931" s="1">
        <v>832</v>
      </c>
      <c r="Z1931" s="6" t="e">
        <f>VLOOKUP(T1931,TOOLS!E:F,2,0)</f>
        <v>#N/A</v>
      </c>
    </row>
    <row r="1932" spans="1:26" x14ac:dyDescent="0.2">
      <c r="A1932" t="s">
        <v>219</v>
      </c>
      <c r="B1932" t="s">
        <v>2266</v>
      </c>
      <c r="C1932" t="s">
        <v>106</v>
      </c>
      <c r="E1932" t="s">
        <v>88</v>
      </c>
      <c r="F1932" t="s">
        <v>42</v>
      </c>
      <c r="G1932">
        <v>60061</v>
      </c>
      <c r="H1932" t="s">
        <v>6445</v>
      </c>
      <c r="J1932" t="s">
        <v>6446</v>
      </c>
      <c r="K1932" t="s">
        <v>66</v>
      </c>
      <c r="L1932">
        <v>15108</v>
      </c>
      <c r="M1932" t="s">
        <v>26</v>
      </c>
      <c r="N1932" t="s">
        <v>648</v>
      </c>
      <c r="O1932" s="6" t="str">
        <f>VLOOKUP(N1932,TOOLS!H:I,2,0)</f>
        <v>B-AD-WM</v>
      </c>
      <c r="P1932" s="6" t="s">
        <v>6451</v>
      </c>
      <c r="Q1932" s="6"/>
      <c r="R1932" s="6" t="str">
        <f>VLOOKUP(O1932,TOOLS!A:B,2,0)</f>
        <v>S5:VIG</v>
      </c>
      <c r="S1932" t="s">
        <v>2250</v>
      </c>
      <c r="T1932" s="2">
        <v>43360</v>
      </c>
      <c r="V1932">
        <v>97317642</v>
      </c>
      <c r="W1932">
        <v>1</v>
      </c>
      <c r="X1932" s="1">
        <v>27.23</v>
      </c>
      <c r="Y1932" s="1">
        <v>27.23</v>
      </c>
      <c r="Z1932" s="6" t="e">
        <f>VLOOKUP(T1932,TOOLS!E:F,2,0)</f>
        <v>#N/A</v>
      </c>
    </row>
    <row r="1933" spans="1:26" x14ac:dyDescent="0.2">
      <c r="A1933" t="s">
        <v>218</v>
      </c>
      <c r="B1933">
        <v>0</v>
      </c>
      <c r="C1933" t="s">
        <v>2306</v>
      </c>
      <c r="D1933" t="s">
        <v>2307</v>
      </c>
      <c r="E1933" t="s">
        <v>2286</v>
      </c>
      <c r="F1933" t="s">
        <v>166</v>
      </c>
      <c r="G1933">
        <v>40299</v>
      </c>
      <c r="H1933" t="s">
        <v>2306</v>
      </c>
      <c r="I1933" t="s">
        <v>2307</v>
      </c>
      <c r="J1933" t="s">
        <v>2286</v>
      </c>
      <c r="K1933" t="s">
        <v>166</v>
      </c>
      <c r="L1933">
        <v>40299</v>
      </c>
      <c r="M1933" t="s">
        <v>26</v>
      </c>
      <c r="N1933" t="s">
        <v>646</v>
      </c>
      <c r="O1933" s="6" t="str">
        <f>VLOOKUP(N1933,TOOLS!H:I,2,0)</f>
        <v>B-MD-WM</v>
      </c>
      <c r="P1933" s="6">
        <v>10190416</v>
      </c>
      <c r="Q1933" s="6"/>
      <c r="R1933" s="6" t="str">
        <f>VLOOKUP(O1933,TOOLS!A:B,2,0)</f>
        <v>S5:VIG</v>
      </c>
      <c r="S1933" t="s">
        <v>2250</v>
      </c>
      <c r="T1933" s="2">
        <v>43348</v>
      </c>
      <c r="V1933">
        <v>5404024568</v>
      </c>
      <c r="W1933">
        <v>1</v>
      </c>
      <c r="X1933" s="1">
        <v>31.03</v>
      </c>
      <c r="Y1933" s="1">
        <v>31.03</v>
      </c>
      <c r="Z1933" s="6" t="e">
        <f>VLOOKUP(T1933,TOOLS!E:F,2,0)</f>
        <v>#N/A</v>
      </c>
    </row>
    <row r="1934" spans="1:26" x14ac:dyDescent="0.2">
      <c r="A1934" t="s">
        <v>218</v>
      </c>
      <c r="B1934">
        <v>0</v>
      </c>
      <c r="C1934" t="s">
        <v>2306</v>
      </c>
      <c r="D1934" t="s">
        <v>2307</v>
      </c>
      <c r="E1934" t="s">
        <v>2286</v>
      </c>
      <c r="F1934" t="s">
        <v>166</v>
      </c>
      <c r="G1934">
        <v>40299</v>
      </c>
      <c r="H1934" t="s">
        <v>6076</v>
      </c>
      <c r="I1934" t="s">
        <v>6077</v>
      </c>
      <c r="J1934" t="s">
        <v>6078</v>
      </c>
      <c r="K1934" t="s">
        <v>166</v>
      </c>
      <c r="L1934">
        <v>42241</v>
      </c>
      <c r="M1934" t="s">
        <v>26</v>
      </c>
      <c r="N1934" t="s">
        <v>646</v>
      </c>
      <c r="O1934" s="6" t="str">
        <f>VLOOKUP(N1934,TOOLS!H:I,2,0)</f>
        <v>B-MD-WM</v>
      </c>
      <c r="P1934" s="6">
        <v>10190416</v>
      </c>
      <c r="Q1934" s="6"/>
      <c r="R1934" s="6" t="str">
        <f>VLOOKUP(O1934,TOOLS!A:B,2,0)</f>
        <v>S5:VIG</v>
      </c>
      <c r="S1934" t="s">
        <v>2250</v>
      </c>
      <c r="T1934" s="2">
        <v>43365</v>
      </c>
      <c r="V1934">
        <v>5404097428</v>
      </c>
      <c r="W1934">
        <v>5</v>
      </c>
      <c r="X1934" s="1">
        <v>29.02</v>
      </c>
      <c r="Y1934" s="1">
        <v>145.1</v>
      </c>
      <c r="Z1934" s="6" t="e">
        <f>VLOOKUP(T1934,TOOLS!E:F,2,0)</f>
        <v>#N/A</v>
      </c>
    </row>
    <row r="1935" spans="1:26" x14ac:dyDescent="0.2">
      <c r="A1935" t="s">
        <v>219</v>
      </c>
      <c r="B1935" t="s">
        <v>2266</v>
      </c>
      <c r="C1935" t="s">
        <v>106</v>
      </c>
      <c r="D1935" t="s">
        <v>5313</v>
      </c>
      <c r="E1935" t="s">
        <v>88</v>
      </c>
      <c r="F1935" t="s">
        <v>42</v>
      </c>
      <c r="G1935">
        <v>60061</v>
      </c>
      <c r="H1935" t="s">
        <v>4925</v>
      </c>
      <c r="I1935" t="s">
        <v>5313</v>
      </c>
      <c r="J1935" t="s">
        <v>4926</v>
      </c>
      <c r="K1935" t="s">
        <v>421</v>
      </c>
      <c r="L1935">
        <v>39573</v>
      </c>
      <c r="M1935" t="s">
        <v>26</v>
      </c>
      <c r="N1935" t="s">
        <v>784</v>
      </c>
      <c r="O1935" s="6" t="str">
        <f>VLOOKUP(N1935,TOOLS!H:I,2,0)</f>
        <v>B-OD-WM</v>
      </c>
      <c r="P1935" s="6" t="s">
        <v>5314</v>
      </c>
      <c r="Q1935" s="6"/>
      <c r="R1935" s="6" t="str">
        <f>VLOOKUP(O1935,TOOLS!A:B,2,0)</f>
        <v>S5:VIG</v>
      </c>
      <c r="S1935" t="s">
        <v>2250</v>
      </c>
      <c r="T1935" s="2">
        <v>43352</v>
      </c>
      <c r="V1935">
        <v>97141998</v>
      </c>
      <c r="W1935">
        <v>13</v>
      </c>
      <c r="X1935" s="1">
        <v>53.4</v>
      </c>
      <c r="Y1935" s="1">
        <v>694.2</v>
      </c>
      <c r="Z1935" s="6" t="e">
        <f>VLOOKUP(T1935,TOOLS!E:F,2,0)</f>
        <v>#N/A</v>
      </c>
    </row>
    <row r="1936" spans="1:26" x14ac:dyDescent="0.2">
      <c r="A1936" t="s">
        <v>218</v>
      </c>
      <c r="B1936">
        <v>0</v>
      </c>
      <c r="C1936" t="s">
        <v>2269</v>
      </c>
      <c r="D1936" t="s">
        <v>2197</v>
      </c>
      <c r="E1936" t="s">
        <v>2198</v>
      </c>
      <c r="F1936" t="s">
        <v>150</v>
      </c>
      <c r="G1936">
        <v>36092</v>
      </c>
      <c r="H1936" t="s">
        <v>2269</v>
      </c>
      <c r="I1936" t="s">
        <v>6004</v>
      </c>
      <c r="J1936" t="s">
        <v>2198</v>
      </c>
      <c r="K1936" t="s">
        <v>150</v>
      </c>
      <c r="L1936">
        <v>36092</v>
      </c>
      <c r="M1936" t="s">
        <v>26</v>
      </c>
      <c r="N1936" t="s">
        <v>784</v>
      </c>
      <c r="O1936" s="6" t="str">
        <f>VLOOKUP(N1936,TOOLS!H:I,2,0)</f>
        <v>B-OD-WM</v>
      </c>
      <c r="P1936" s="6">
        <v>10179438</v>
      </c>
      <c r="Q1936" s="6"/>
      <c r="R1936" s="6" t="str">
        <f>VLOOKUP(O1936,TOOLS!A:B,2,0)</f>
        <v>S5:VIG</v>
      </c>
      <c r="S1936" t="s">
        <v>2250</v>
      </c>
      <c r="T1936" s="2">
        <v>43353</v>
      </c>
      <c r="V1936">
        <v>5404042916</v>
      </c>
      <c r="W1936">
        <v>4</v>
      </c>
      <c r="X1936" s="1">
        <v>56.96</v>
      </c>
      <c r="Y1936" s="1">
        <v>227.84</v>
      </c>
      <c r="Z1936" s="6" t="e">
        <f>VLOOKUP(T1936,TOOLS!E:F,2,0)</f>
        <v>#N/A</v>
      </c>
    </row>
    <row r="1937" spans="1:26" x14ac:dyDescent="0.2">
      <c r="A1937" t="s">
        <v>219</v>
      </c>
      <c r="B1937" t="s">
        <v>2266</v>
      </c>
      <c r="C1937" t="s">
        <v>106</v>
      </c>
      <c r="E1937" t="s">
        <v>88</v>
      </c>
      <c r="F1937" t="s">
        <v>42</v>
      </c>
      <c r="G1937">
        <v>60061</v>
      </c>
      <c r="H1937" t="s">
        <v>6417</v>
      </c>
      <c r="J1937" t="s">
        <v>6418</v>
      </c>
      <c r="K1937" t="s">
        <v>133</v>
      </c>
      <c r="L1937">
        <v>53214</v>
      </c>
      <c r="M1937" t="s">
        <v>26</v>
      </c>
      <c r="N1937" t="s">
        <v>784</v>
      </c>
      <c r="O1937" s="6" t="str">
        <f>VLOOKUP(N1937,TOOLS!H:I,2,0)</f>
        <v>B-OD-WM</v>
      </c>
      <c r="P1937" s="6" t="s">
        <v>5314</v>
      </c>
      <c r="Q1937" s="6"/>
      <c r="R1937" s="6" t="str">
        <f>VLOOKUP(O1937,TOOLS!A:B,2,0)</f>
        <v>S5:VIG</v>
      </c>
      <c r="S1937" t="s">
        <v>2250</v>
      </c>
      <c r="T1937" s="2">
        <v>43360</v>
      </c>
      <c r="V1937">
        <v>97317847</v>
      </c>
      <c r="W1937">
        <v>1</v>
      </c>
      <c r="X1937" s="1">
        <v>53.4</v>
      </c>
      <c r="Y1937" s="1">
        <v>53.4</v>
      </c>
      <c r="Z1937" s="6" t="e">
        <f>VLOOKUP(T1937,TOOLS!E:F,2,0)</f>
        <v>#N/A</v>
      </c>
    </row>
    <row r="1938" spans="1:26" x14ac:dyDescent="0.2">
      <c r="A1938" t="s">
        <v>217</v>
      </c>
      <c r="B1938" t="s">
        <v>7570</v>
      </c>
      <c r="C1938" t="s">
        <v>2276</v>
      </c>
      <c r="D1938" t="s">
        <v>6612</v>
      </c>
      <c r="E1938" t="s">
        <v>6613</v>
      </c>
      <c r="F1938" t="s">
        <v>152</v>
      </c>
      <c r="G1938" t="s">
        <v>6614</v>
      </c>
      <c r="H1938" t="s">
        <v>6615</v>
      </c>
      <c r="I1938" t="s">
        <v>6612</v>
      </c>
      <c r="J1938" t="s">
        <v>6613</v>
      </c>
      <c r="K1938" t="s">
        <v>152</v>
      </c>
      <c r="L1938" t="s">
        <v>6614</v>
      </c>
      <c r="N1938" t="s">
        <v>784</v>
      </c>
      <c r="O1938" s="6" t="str">
        <f>VLOOKUP(N1938,TOOLS!H:I,2,0)</f>
        <v>B-OD-WM</v>
      </c>
      <c r="P1938" s="6"/>
      <c r="Q1938" s="6"/>
      <c r="R1938" s="6" t="str">
        <f>VLOOKUP(O1938,TOOLS!A:B,2,0)</f>
        <v>S5:VIG</v>
      </c>
      <c r="T1938" s="2">
        <v>43356</v>
      </c>
      <c r="U1938" t="s">
        <v>6616</v>
      </c>
      <c r="V1938" t="s">
        <v>6619</v>
      </c>
      <c r="W1938">
        <v>6</v>
      </c>
      <c r="X1938" s="1">
        <v>56.96</v>
      </c>
      <c r="Y1938" s="1">
        <v>341.76</v>
      </c>
      <c r="Z1938" s="6" t="e">
        <f>VLOOKUP(T1938,TOOLS!E:F,2,0)</f>
        <v>#N/A</v>
      </c>
    </row>
    <row r="1939" spans="1:26" x14ac:dyDescent="0.2">
      <c r="A1939" t="s">
        <v>218</v>
      </c>
      <c r="B1939">
        <v>0</v>
      </c>
      <c r="C1939" t="s">
        <v>2354</v>
      </c>
      <c r="D1939" t="s">
        <v>2355</v>
      </c>
      <c r="E1939" t="s">
        <v>2353</v>
      </c>
      <c r="F1939" t="s">
        <v>62</v>
      </c>
      <c r="G1939">
        <v>75010</v>
      </c>
      <c r="H1939" t="s">
        <v>2354</v>
      </c>
      <c r="I1939" t="s">
        <v>2404</v>
      </c>
      <c r="J1939" t="s">
        <v>2396</v>
      </c>
      <c r="K1939" t="s">
        <v>62</v>
      </c>
      <c r="L1939">
        <v>75010</v>
      </c>
      <c r="M1939" t="s">
        <v>26</v>
      </c>
      <c r="N1939" t="s">
        <v>1265</v>
      </c>
      <c r="O1939" s="6" t="str">
        <f>VLOOKUP(N1939,TOOLS!H:I,2,0)</f>
        <v>E-37-FSW</v>
      </c>
      <c r="P1939" s="6">
        <v>10177773</v>
      </c>
      <c r="Q1939" s="6"/>
      <c r="R1939" s="6" t="str">
        <f>VLOOKUP(O1939,TOOLS!A:B,2,0)</f>
        <v>S5:VIG</v>
      </c>
      <c r="S1939" t="s">
        <v>2250</v>
      </c>
      <c r="T1939" s="2">
        <v>43348</v>
      </c>
      <c r="V1939">
        <v>5404024549</v>
      </c>
      <c r="W1939">
        <v>6</v>
      </c>
      <c r="X1939" s="1">
        <v>349.1</v>
      </c>
      <c r="Y1939" s="1">
        <v>2094.6</v>
      </c>
      <c r="Z1939" s="6" t="e">
        <f>VLOOKUP(T1939,TOOLS!E:F,2,0)</f>
        <v>#N/A</v>
      </c>
    </row>
    <row r="1940" spans="1:26" x14ac:dyDescent="0.2">
      <c r="A1940" t="s">
        <v>217</v>
      </c>
      <c r="B1940" t="s">
        <v>7570</v>
      </c>
      <c r="C1940" t="s">
        <v>7694</v>
      </c>
      <c r="D1940" t="s">
        <v>7695</v>
      </c>
      <c r="E1940" t="s">
        <v>6674</v>
      </c>
      <c r="F1940" t="s">
        <v>97</v>
      </c>
      <c r="G1940" t="s">
        <v>6675</v>
      </c>
      <c r="H1940" t="s">
        <v>7696</v>
      </c>
      <c r="I1940" t="s">
        <v>7695</v>
      </c>
      <c r="J1940" t="s">
        <v>6674</v>
      </c>
      <c r="K1940" t="s">
        <v>97</v>
      </c>
      <c r="L1940" t="s">
        <v>6675</v>
      </c>
      <c r="N1940" t="s">
        <v>1265</v>
      </c>
      <c r="O1940" s="6" t="str">
        <f>VLOOKUP(N1940,TOOLS!H:I,2,0)</f>
        <v>E-37-FSW</v>
      </c>
      <c r="P1940" s="6"/>
      <c r="Q1940" s="6"/>
      <c r="R1940" s="6" t="str">
        <f>VLOOKUP(O1940,TOOLS!A:B,2,0)</f>
        <v>S5:VIG</v>
      </c>
      <c r="T1940" s="2">
        <v>43364</v>
      </c>
      <c r="U1940" t="s">
        <v>2297</v>
      </c>
      <c r="V1940" t="s">
        <v>7698</v>
      </c>
      <c r="W1940">
        <v>3</v>
      </c>
      <c r="X1940" s="1">
        <v>278.39999999999998</v>
      </c>
      <c r="Y1940" s="1">
        <v>835.19999999999993</v>
      </c>
      <c r="Z1940" s="6" t="e">
        <f>VLOOKUP(T1940,TOOLS!E:F,2,0)</f>
        <v>#N/A</v>
      </c>
    </row>
    <row r="1941" spans="1:26" x14ac:dyDescent="0.2">
      <c r="A1941" t="s">
        <v>218</v>
      </c>
      <c r="B1941">
        <v>0</v>
      </c>
      <c r="C1941" t="s">
        <v>5194</v>
      </c>
      <c r="D1941" t="s">
        <v>4790</v>
      </c>
      <c r="E1941" t="s">
        <v>414</v>
      </c>
      <c r="F1941" t="s">
        <v>97</v>
      </c>
      <c r="G1941">
        <v>55114</v>
      </c>
      <c r="H1941" t="s">
        <v>5194</v>
      </c>
      <c r="I1941" t="s">
        <v>4790</v>
      </c>
      <c r="J1941" t="s">
        <v>414</v>
      </c>
      <c r="K1941" t="s">
        <v>97</v>
      </c>
      <c r="L1941">
        <v>55114</v>
      </c>
      <c r="M1941" t="s">
        <v>26</v>
      </c>
      <c r="N1941" t="s">
        <v>1182</v>
      </c>
      <c r="O1941" s="6" t="str">
        <f>VLOOKUP(N1941,TOOLS!H:I,2,0)</f>
        <v>E-37-V</v>
      </c>
      <c r="P1941" s="6">
        <v>10128248</v>
      </c>
      <c r="Q1941" s="6"/>
      <c r="R1941" s="6" t="str">
        <f>VLOOKUP(O1941,TOOLS!A:B,2,0)</f>
        <v>S5:VIG</v>
      </c>
      <c r="S1941" t="s">
        <v>2252</v>
      </c>
      <c r="T1941" s="2">
        <v>43348</v>
      </c>
      <c r="V1941">
        <v>5404024534</v>
      </c>
      <c r="W1941">
        <v>6</v>
      </c>
      <c r="X1941" s="1">
        <v>279.37</v>
      </c>
      <c r="Y1941" s="1">
        <v>1676.22</v>
      </c>
      <c r="Z1941" s="6" t="e">
        <f>VLOOKUP(T1941,TOOLS!E:F,2,0)</f>
        <v>#N/A</v>
      </c>
    </row>
    <row r="1942" spans="1:26" x14ac:dyDescent="0.2">
      <c r="A1942" t="s">
        <v>218</v>
      </c>
      <c r="B1942">
        <v>0</v>
      </c>
      <c r="C1942" t="s">
        <v>2428</v>
      </c>
      <c r="D1942" t="s">
        <v>2292</v>
      </c>
      <c r="E1942" t="s">
        <v>47</v>
      </c>
      <c r="F1942" t="s">
        <v>25</v>
      </c>
      <c r="G1942">
        <v>29063</v>
      </c>
      <c r="H1942" t="s">
        <v>5191</v>
      </c>
      <c r="I1942" t="s">
        <v>5192</v>
      </c>
      <c r="J1942" t="s">
        <v>5193</v>
      </c>
      <c r="K1942" t="s">
        <v>175</v>
      </c>
      <c r="L1942">
        <v>30705</v>
      </c>
      <c r="M1942" t="s">
        <v>26</v>
      </c>
      <c r="N1942" t="s">
        <v>1182</v>
      </c>
      <c r="O1942" s="6" t="str">
        <f>VLOOKUP(N1942,TOOLS!H:I,2,0)</f>
        <v>E-37-V</v>
      </c>
      <c r="P1942" s="6">
        <v>10128248</v>
      </c>
      <c r="Q1942" s="6"/>
      <c r="R1942" s="6" t="str">
        <f>VLOOKUP(O1942,TOOLS!A:B,2,0)</f>
        <v>S5:VIG</v>
      </c>
      <c r="S1942" t="s">
        <v>2252</v>
      </c>
      <c r="T1942" s="2">
        <v>43348</v>
      </c>
      <c r="V1942">
        <v>5404024514</v>
      </c>
      <c r="W1942">
        <v>1</v>
      </c>
      <c r="X1942" s="1">
        <v>284.89</v>
      </c>
      <c r="Y1942" s="1">
        <v>284.89</v>
      </c>
      <c r="Z1942" s="6" t="e">
        <f>VLOOKUP(T1942,TOOLS!E:F,2,0)</f>
        <v>#N/A</v>
      </c>
    </row>
    <row r="1943" spans="1:26" x14ac:dyDescent="0.2">
      <c r="A1943" t="s">
        <v>218</v>
      </c>
      <c r="B1943">
        <v>0</v>
      </c>
      <c r="C1943" t="s">
        <v>2306</v>
      </c>
      <c r="D1943" t="s">
        <v>2307</v>
      </c>
      <c r="E1943" t="s">
        <v>2286</v>
      </c>
      <c r="F1943" t="s">
        <v>166</v>
      </c>
      <c r="G1943">
        <v>40299</v>
      </c>
      <c r="H1943" t="s">
        <v>2306</v>
      </c>
      <c r="I1943" t="s">
        <v>2307</v>
      </c>
      <c r="J1943" t="s">
        <v>2286</v>
      </c>
      <c r="K1943" t="s">
        <v>166</v>
      </c>
      <c r="L1943">
        <v>40299</v>
      </c>
      <c r="M1943" t="s">
        <v>26</v>
      </c>
      <c r="N1943" t="s">
        <v>1182</v>
      </c>
      <c r="O1943" s="6" t="str">
        <f>VLOOKUP(N1943,TOOLS!H:I,2,0)</f>
        <v>E-37-V</v>
      </c>
      <c r="P1943" s="6">
        <v>10128248</v>
      </c>
      <c r="Q1943" s="6"/>
      <c r="R1943" s="6" t="str">
        <f>VLOOKUP(O1943,TOOLS!A:B,2,0)</f>
        <v>S5:VIG</v>
      </c>
      <c r="S1943" t="s">
        <v>2252</v>
      </c>
      <c r="T1943" s="2">
        <v>43348</v>
      </c>
      <c r="V1943">
        <v>5404024567</v>
      </c>
      <c r="W1943">
        <v>1</v>
      </c>
      <c r="X1943" s="1">
        <v>281.27999999999997</v>
      </c>
      <c r="Y1943" s="1">
        <v>281.27999999999997</v>
      </c>
      <c r="Z1943" s="6" t="e">
        <f>VLOOKUP(T1943,TOOLS!E:F,2,0)</f>
        <v>#N/A</v>
      </c>
    </row>
    <row r="1944" spans="1:26" x14ac:dyDescent="0.2">
      <c r="A1944" t="s">
        <v>218</v>
      </c>
      <c r="B1944">
        <v>0</v>
      </c>
      <c r="C1944" t="s">
        <v>2306</v>
      </c>
      <c r="D1944" t="s">
        <v>2307</v>
      </c>
      <c r="E1944" t="s">
        <v>2286</v>
      </c>
      <c r="F1944" t="s">
        <v>166</v>
      </c>
      <c r="G1944">
        <v>40299</v>
      </c>
      <c r="H1944" t="s">
        <v>2306</v>
      </c>
      <c r="I1944" t="s">
        <v>2307</v>
      </c>
      <c r="J1944" t="s">
        <v>2286</v>
      </c>
      <c r="K1944" t="s">
        <v>166</v>
      </c>
      <c r="L1944">
        <v>40299</v>
      </c>
      <c r="M1944" t="s">
        <v>26</v>
      </c>
      <c r="N1944" t="s">
        <v>1182</v>
      </c>
      <c r="O1944" s="6" t="str">
        <f>VLOOKUP(N1944,TOOLS!H:I,2,0)</f>
        <v>E-37-V</v>
      </c>
      <c r="P1944" s="6">
        <v>10128248</v>
      </c>
      <c r="Q1944" s="6"/>
      <c r="R1944" s="6" t="str">
        <f>VLOOKUP(O1944,TOOLS!A:B,2,0)</f>
        <v>S5:VIG</v>
      </c>
      <c r="S1944" t="s">
        <v>2252</v>
      </c>
      <c r="T1944" s="2">
        <v>43350</v>
      </c>
      <c r="V1944">
        <v>5404037003</v>
      </c>
      <c r="W1944">
        <v>13</v>
      </c>
      <c r="X1944" s="1">
        <v>278.39999999999998</v>
      </c>
      <c r="Y1944" s="1">
        <v>3619.2</v>
      </c>
      <c r="Z1944" s="6" t="e">
        <f>VLOOKUP(T1944,TOOLS!E:F,2,0)</f>
        <v>#N/A</v>
      </c>
    </row>
    <row r="1945" spans="1:26" x14ac:dyDescent="0.2">
      <c r="A1945" t="s">
        <v>218</v>
      </c>
      <c r="B1945">
        <v>0</v>
      </c>
      <c r="C1945" t="s">
        <v>2443</v>
      </c>
      <c r="D1945" t="s">
        <v>5253</v>
      </c>
      <c r="E1945" t="s">
        <v>2444</v>
      </c>
      <c r="F1945" t="s">
        <v>2358</v>
      </c>
      <c r="G1945">
        <v>98001</v>
      </c>
      <c r="H1945" t="s">
        <v>5254</v>
      </c>
      <c r="I1945" t="s">
        <v>5255</v>
      </c>
      <c r="J1945" t="s">
        <v>5256</v>
      </c>
      <c r="K1945" t="s">
        <v>63</v>
      </c>
      <c r="L1945">
        <v>8215</v>
      </c>
      <c r="M1945" t="s">
        <v>26</v>
      </c>
      <c r="N1945" t="s">
        <v>1182</v>
      </c>
      <c r="O1945" s="6" t="str">
        <f>VLOOKUP(N1945,TOOLS!H:I,2,0)</f>
        <v>E-37-V</v>
      </c>
      <c r="P1945" s="6">
        <v>10128248</v>
      </c>
      <c r="Q1945" s="6"/>
      <c r="R1945" s="6" t="str">
        <f>VLOOKUP(O1945,TOOLS!A:B,2,0)</f>
        <v>S5:VIG</v>
      </c>
      <c r="S1945" t="s">
        <v>2252</v>
      </c>
      <c r="T1945" s="2">
        <v>43350</v>
      </c>
      <c r="V1945">
        <v>5404037826</v>
      </c>
      <c r="W1945">
        <v>2</v>
      </c>
      <c r="X1945" s="1">
        <v>278.39999999999998</v>
      </c>
      <c r="Y1945" s="1">
        <v>556.79999999999995</v>
      </c>
      <c r="Z1945" s="6" t="e">
        <f>VLOOKUP(T1945,TOOLS!E:F,2,0)</f>
        <v>#N/A</v>
      </c>
    </row>
    <row r="1946" spans="1:26" x14ac:dyDescent="0.2">
      <c r="A1946" t="s">
        <v>218</v>
      </c>
      <c r="B1946">
        <v>0</v>
      </c>
      <c r="C1946" t="s">
        <v>168</v>
      </c>
      <c r="D1946" t="s">
        <v>169</v>
      </c>
      <c r="E1946" t="s">
        <v>170</v>
      </c>
      <c r="F1946" t="s">
        <v>24</v>
      </c>
      <c r="G1946">
        <v>10013</v>
      </c>
      <c r="H1946" t="s">
        <v>422</v>
      </c>
      <c r="I1946" t="s">
        <v>423</v>
      </c>
      <c r="J1946" t="s">
        <v>424</v>
      </c>
      <c r="K1946" t="s">
        <v>24</v>
      </c>
      <c r="L1946">
        <v>11779</v>
      </c>
      <c r="M1946" t="s">
        <v>26</v>
      </c>
      <c r="N1946" t="s">
        <v>1182</v>
      </c>
      <c r="O1946" s="6" t="str">
        <f>VLOOKUP(N1946,TOOLS!H:I,2,0)</f>
        <v>E-37-V</v>
      </c>
      <c r="P1946" s="6">
        <v>10128248</v>
      </c>
      <c r="Q1946" s="6"/>
      <c r="R1946" s="6" t="str">
        <f>VLOOKUP(O1946,TOOLS!A:B,2,0)</f>
        <v>S5:VIG</v>
      </c>
      <c r="S1946" t="s">
        <v>2252</v>
      </c>
      <c r="T1946" s="2">
        <v>43353</v>
      </c>
      <c r="V1946">
        <v>5404041809</v>
      </c>
      <c r="W1946">
        <v>1</v>
      </c>
      <c r="X1946" s="1">
        <v>283.94</v>
      </c>
      <c r="Y1946" s="1">
        <v>283.94</v>
      </c>
      <c r="Z1946" s="6" t="e">
        <f>VLOOKUP(T1946,TOOLS!E:F,2,0)</f>
        <v>#N/A</v>
      </c>
    </row>
    <row r="1947" spans="1:26" x14ac:dyDescent="0.2">
      <c r="A1947" t="s">
        <v>219</v>
      </c>
      <c r="B1947" t="s">
        <v>2266</v>
      </c>
      <c r="C1947" t="s">
        <v>106</v>
      </c>
      <c r="D1947" t="s">
        <v>6091</v>
      </c>
      <c r="E1947" t="s">
        <v>88</v>
      </c>
      <c r="F1947" t="s">
        <v>42</v>
      </c>
      <c r="G1947">
        <v>60061</v>
      </c>
      <c r="H1947" t="s">
        <v>6092</v>
      </c>
      <c r="I1947" t="s">
        <v>6093</v>
      </c>
      <c r="J1947" t="s">
        <v>6094</v>
      </c>
      <c r="K1947" t="s">
        <v>24</v>
      </c>
      <c r="L1947">
        <v>12043</v>
      </c>
      <c r="M1947" t="s">
        <v>26</v>
      </c>
      <c r="N1947" t="s">
        <v>1182</v>
      </c>
      <c r="O1947" s="6" t="str">
        <f>VLOOKUP(N1947,TOOLS!H:I,2,0)</f>
        <v>E-37-V</v>
      </c>
      <c r="P1947" s="6" t="s">
        <v>6095</v>
      </c>
      <c r="Q1947" s="6"/>
      <c r="R1947" s="6" t="str">
        <f>VLOOKUP(O1947,TOOLS!A:B,2,0)</f>
        <v>S5:VIG</v>
      </c>
      <c r="S1947" t="s">
        <v>2252</v>
      </c>
      <c r="T1947" s="2">
        <v>43354</v>
      </c>
      <c r="V1947">
        <v>97199538</v>
      </c>
      <c r="W1947">
        <v>3</v>
      </c>
      <c r="X1947" s="1">
        <v>261</v>
      </c>
      <c r="Y1947" s="1">
        <v>783</v>
      </c>
      <c r="Z1947" s="6" t="e">
        <f>VLOOKUP(T1947,TOOLS!E:F,2,0)</f>
        <v>#N/A</v>
      </c>
    </row>
    <row r="1948" spans="1:26" x14ac:dyDescent="0.2">
      <c r="A1948" t="s">
        <v>218</v>
      </c>
      <c r="B1948">
        <v>0</v>
      </c>
      <c r="C1948" t="s">
        <v>2306</v>
      </c>
      <c r="D1948" t="s">
        <v>2307</v>
      </c>
      <c r="E1948" t="s">
        <v>2286</v>
      </c>
      <c r="F1948" t="s">
        <v>166</v>
      </c>
      <c r="G1948">
        <v>40299</v>
      </c>
      <c r="H1948" t="s">
        <v>6398</v>
      </c>
      <c r="I1948" t="s">
        <v>6399</v>
      </c>
      <c r="J1948" t="s">
        <v>6400</v>
      </c>
      <c r="K1948" t="s">
        <v>166</v>
      </c>
      <c r="L1948">
        <v>42202</v>
      </c>
      <c r="M1948" t="s">
        <v>26</v>
      </c>
      <c r="N1948" t="s">
        <v>1182</v>
      </c>
      <c r="O1948" s="6" t="str">
        <f>VLOOKUP(N1948,TOOLS!H:I,2,0)</f>
        <v>E-37-V</v>
      </c>
      <c r="P1948" s="6">
        <v>10128248</v>
      </c>
      <c r="Q1948" s="6"/>
      <c r="R1948" s="6" t="str">
        <f>VLOOKUP(O1948,TOOLS!A:B,2,0)</f>
        <v>S5:VIG</v>
      </c>
      <c r="S1948" t="s">
        <v>2252</v>
      </c>
      <c r="T1948" s="2">
        <v>43358</v>
      </c>
      <c r="V1948">
        <v>5404069008</v>
      </c>
      <c r="W1948">
        <v>4</v>
      </c>
      <c r="X1948" s="1">
        <v>279.2</v>
      </c>
      <c r="Y1948" s="1">
        <v>1116.8</v>
      </c>
      <c r="Z1948" s="6" t="e">
        <f>VLOOKUP(T1948,TOOLS!E:F,2,0)</f>
        <v>#N/A</v>
      </c>
    </row>
    <row r="1949" spans="1:26" x14ac:dyDescent="0.2">
      <c r="A1949" t="s">
        <v>218</v>
      </c>
      <c r="B1949">
        <v>0</v>
      </c>
      <c r="C1949" t="s">
        <v>39</v>
      </c>
      <c r="D1949" t="s">
        <v>87</v>
      </c>
      <c r="E1949" t="s">
        <v>88</v>
      </c>
      <c r="F1949" t="s">
        <v>42</v>
      </c>
      <c r="G1949" t="s">
        <v>5176</v>
      </c>
      <c r="H1949" t="s">
        <v>6314</v>
      </c>
      <c r="I1949" t="s">
        <v>6315</v>
      </c>
      <c r="J1949" t="s">
        <v>6316</v>
      </c>
      <c r="K1949" t="s">
        <v>133</v>
      </c>
      <c r="L1949" t="s">
        <v>6317</v>
      </c>
      <c r="M1949" t="s">
        <v>26</v>
      </c>
      <c r="N1949" t="s">
        <v>1182</v>
      </c>
      <c r="O1949" s="6" t="str">
        <f>VLOOKUP(N1949,TOOLS!H:I,2,0)</f>
        <v>E-37-V</v>
      </c>
      <c r="P1949" s="6">
        <v>10128248</v>
      </c>
      <c r="Q1949" s="6"/>
      <c r="R1949" s="6" t="str">
        <f>VLOOKUP(O1949,TOOLS!A:B,2,0)</f>
        <v>S5:VIG</v>
      </c>
      <c r="S1949" t="s">
        <v>2252</v>
      </c>
      <c r="T1949" s="2">
        <v>43359</v>
      </c>
      <c r="V1949">
        <v>5404069112</v>
      </c>
      <c r="W1949">
        <v>245</v>
      </c>
      <c r="X1949" s="1">
        <v>278.39999999999998</v>
      </c>
      <c r="Y1949" s="1">
        <v>68208</v>
      </c>
      <c r="Z1949" s="6" t="e">
        <f>VLOOKUP(T1949,TOOLS!E:F,2,0)</f>
        <v>#N/A</v>
      </c>
    </row>
    <row r="1950" spans="1:26" x14ac:dyDescent="0.2">
      <c r="A1950" t="s">
        <v>218</v>
      </c>
      <c r="B1950">
        <v>0</v>
      </c>
      <c r="C1950" t="s">
        <v>2428</v>
      </c>
      <c r="D1950" t="s">
        <v>2292</v>
      </c>
      <c r="E1950" t="s">
        <v>47</v>
      </c>
      <c r="F1950" t="s">
        <v>25</v>
      </c>
      <c r="G1950">
        <v>29063</v>
      </c>
      <c r="H1950" t="s">
        <v>5191</v>
      </c>
      <c r="I1950" t="s">
        <v>5192</v>
      </c>
      <c r="J1950" t="s">
        <v>5193</v>
      </c>
      <c r="K1950" t="s">
        <v>175</v>
      </c>
      <c r="L1950">
        <v>30705</v>
      </c>
      <c r="M1950" t="s">
        <v>26</v>
      </c>
      <c r="N1950" t="s">
        <v>1182</v>
      </c>
      <c r="O1950" s="6" t="str">
        <f>VLOOKUP(N1950,TOOLS!H:I,2,0)</f>
        <v>E-37-V</v>
      </c>
      <c r="P1950" s="6">
        <v>10128248</v>
      </c>
      <c r="Q1950" s="6"/>
      <c r="R1950" s="6" t="str">
        <f>VLOOKUP(O1950,TOOLS!A:B,2,0)</f>
        <v>S5:VIG</v>
      </c>
      <c r="S1950" t="s">
        <v>2252</v>
      </c>
      <c r="T1950" s="2">
        <v>43359</v>
      </c>
      <c r="V1950">
        <v>5404069106</v>
      </c>
      <c r="W1950">
        <v>6</v>
      </c>
      <c r="X1950" s="1">
        <v>278.39999999999998</v>
      </c>
      <c r="Y1950" s="1">
        <v>1670.4</v>
      </c>
      <c r="Z1950" s="6" t="e">
        <f>VLOOKUP(T1950,TOOLS!E:F,2,0)</f>
        <v>#N/A</v>
      </c>
    </row>
    <row r="1951" spans="1:26" x14ac:dyDescent="0.2">
      <c r="A1951" t="s">
        <v>219</v>
      </c>
      <c r="B1951" t="s">
        <v>2266</v>
      </c>
      <c r="C1951" t="s">
        <v>106</v>
      </c>
      <c r="E1951" t="s">
        <v>88</v>
      </c>
      <c r="F1951" t="s">
        <v>42</v>
      </c>
      <c r="G1951">
        <v>60061</v>
      </c>
      <c r="H1951" t="s">
        <v>6445</v>
      </c>
      <c r="J1951" t="s">
        <v>6446</v>
      </c>
      <c r="K1951" t="s">
        <v>66</v>
      </c>
      <c r="L1951">
        <v>15108</v>
      </c>
      <c r="M1951" t="s">
        <v>26</v>
      </c>
      <c r="N1951" t="s">
        <v>1182</v>
      </c>
      <c r="O1951" s="6" t="str">
        <f>VLOOKUP(N1951,TOOLS!H:I,2,0)</f>
        <v>E-37-V</v>
      </c>
      <c r="P1951" s="6" t="s">
        <v>6095</v>
      </c>
      <c r="Q1951" s="6"/>
      <c r="R1951" s="6" t="str">
        <f>VLOOKUP(O1951,TOOLS!A:B,2,0)</f>
        <v>S5:VIG</v>
      </c>
      <c r="S1951" t="s">
        <v>2252</v>
      </c>
      <c r="T1951" s="2">
        <v>43360</v>
      </c>
      <c r="V1951">
        <v>97317642</v>
      </c>
      <c r="W1951">
        <v>1</v>
      </c>
      <c r="X1951" s="1">
        <v>261</v>
      </c>
      <c r="Y1951" s="1">
        <v>261</v>
      </c>
      <c r="Z1951" s="6" t="e">
        <f>VLOOKUP(T1951,TOOLS!E:F,2,0)</f>
        <v>#N/A</v>
      </c>
    </row>
    <row r="1952" spans="1:26" x14ac:dyDescent="0.2">
      <c r="A1952" t="s">
        <v>218</v>
      </c>
      <c r="B1952">
        <v>0</v>
      </c>
      <c r="C1952" t="s">
        <v>2428</v>
      </c>
      <c r="D1952" t="s">
        <v>2292</v>
      </c>
      <c r="E1952" t="s">
        <v>47</v>
      </c>
      <c r="F1952" t="s">
        <v>25</v>
      </c>
      <c r="G1952">
        <v>29063</v>
      </c>
      <c r="H1952" t="s">
        <v>6448</v>
      </c>
      <c r="I1952" t="s">
        <v>6449</v>
      </c>
      <c r="J1952" t="s">
        <v>6450</v>
      </c>
      <c r="K1952" t="s">
        <v>25</v>
      </c>
      <c r="L1952">
        <v>29670</v>
      </c>
      <c r="M1952" t="s">
        <v>26</v>
      </c>
      <c r="N1952" t="s">
        <v>1182</v>
      </c>
      <c r="O1952" s="6" t="str">
        <f>VLOOKUP(N1952,TOOLS!H:I,2,0)</f>
        <v>E-37-V</v>
      </c>
      <c r="P1952" s="6">
        <v>10128248</v>
      </c>
      <c r="Q1952" s="6"/>
      <c r="R1952" s="6" t="str">
        <f>VLOOKUP(O1952,TOOLS!A:B,2,0)</f>
        <v>S5:VIG</v>
      </c>
      <c r="S1952" t="s">
        <v>2252</v>
      </c>
      <c r="T1952" s="2">
        <v>43360</v>
      </c>
      <c r="V1952">
        <v>5404069247</v>
      </c>
      <c r="W1952">
        <v>4</v>
      </c>
      <c r="X1952" s="1">
        <v>279.67</v>
      </c>
      <c r="Y1952" s="1">
        <v>1118.68</v>
      </c>
      <c r="Z1952" s="6" t="e">
        <f>VLOOKUP(T1952,TOOLS!E:F,2,0)</f>
        <v>#N/A</v>
      </c>
    </row>
    <row r="1953" spans="1:26" x14ac:dyDescent="0.2">
      <c r="A1953" t="s">
        <v>219</v>
      </c>
      <c r="B1953" t="s">
        <v>2266</v>
      </c>
      <c r="C1953" t="s">
        <v>2348</v>
      </c>
      <c r="E1953" t="s">
        <v>2349</v>
      </c>
      <c r="F1953" t="s">
        <v>58</v>
      </c>
      <c r="G1953">
        <v>3054</v>
      </c>
      <c r="H1953" t="s">
        <v>7326</v>
      </c>
      <c r="J1953" t="s">
        <v>2377</v>
      </c>
      <c r="K1953" t="s">
        <v>116</v>
      </c>
      <c r="L1953">
        <v>45177</v>
      </c>
      <c r="M1953" t="s">
        <v>26</v>
      </c>
      <c r="N1953" t="s">
        <v>1182</v>
      </c>
      <c r="O1953" s="6" t="str">
        <f>VLOOKUP(N1953,TOOLS!H:I,2,0)</f>
        <v>E-37-V</v>
      </c>
      <c r="P1953" s="6" t="s">
        <v>6095</v>
      </c>
      <c r="Q1953" s="6"/>
      <c r="R1953" s="6" t="str">
        <f>VLOOKUP(O1953,TOOLS!A:B,2,0)</f>
        <v>S5:VIG</v>
      </c>
      <c r="S1953" t="s">
        <v>2252</v>
      </c>
      <c r="T1953" s="2">
        <v>43363</v>
      </c>
      <c r="U1953" t="s">
        <v>7327</v>
      </c>
      <c r="V1953">
        <v>97407257</v>
      </c>
      <c r="W1953">
        <v>86</v>
      </c>
      <c r="X1953" s="1">
        <v>264.48</v>
      </c>
      <c r="Y1953" s="1">
        <v>22745.279999999999</v>
      </c>
      <c r="Z1953" s="6" t="e">
        <f>VLOOKUP(T1953,TOOLS!E:F,2,0)</f>
        <v>#N/A</v>
      </c>
    </row>
    <row r="1954" spans="1:26" x14ac:dyDescent="0.2">
      <c r="A1954" t="s">
        <v>218</v>
      </c>
      <c r="B1954">
        <v>0</v>
      </c>
      <c r="C1954" t="s">
        <v>2354</v>
      </c>
      <c r="D1954" t="s">
        <v>2355</v>
      </c>
      <c r="E1954" t="s">
        <v>2353</v>
      </c>
      <c r="F1954" t="s">
        <v>62</v>
      </c>
      <c r="G1954">
        <v>75010</v>
      </c>
      <c r="H1954" t="s">
        <v>2476</v>
      </c>
      <c r="I1954" t="s">
        <v>2477</v>
      </c>
      <c r="J1954" t="s">
        <v>2478</v>
      </c>
      <c r="K1954" t="s">
        <v>54</v>
      </c>
      <c r="L1954" t="s">
        <v>5312</v>
      </c>
      <c r="M1954" t="s">
        <v>26</v>
      </c>
      <c r="N1954" t="s">
        <v>1182</v>
      </c>
      <c r="O1954" s="6" t="str">
        <f>VLOOKUP(N1954,TOOLS!H:I,2,0)</f>
        <v>E-37-V</v>
      </c>
      <c r="P1954" s="6">
        <v>10128248</v>
      </c>
      <c r="Q1954" s="6"/>
      <c r="R1954" s="6" t="str">
        <f>VLOOKUP(O1954,TOOLS!A:B,2,0)</f>
        <v>S5:VIG</v>
      </c>
      <c r="S1954" t="s">
        <v>2252</v>
      </c>
      <c r="T1954" s="2">
        <v>43365</v>
      </c>
      <c r="V1954">
        <v>5404097423</v>
      </c>
      <c r="W1954">
        <v>1</v>
      </c>
      <c r="X1954" s="1">
        <v>281.5</v>
      </c>
      <c r="Y1954" s="1">
        <v>281.5</v>
      </c>
      <c r="Z1954" s="6" t="e">
        <f>VLOOKUP(T1954,TOOLS!E:F,2,0)</f>
        <v>#N/A</v>
      </c>
    </row>
    <row r="1955" spans="1:26" x14ac:dyDescent="0.2">
      <c r="A1955" t="s">
        <v>218</v>
      </c>
      <c r="B1955">
        <v>0</v>
      </c>
      <c r="C1955" t="s">
        <v>2354</v>
      </c>
      <c r="D1955" t="s">
        <v>2355</v>
      </c>
      <c r="E1955" t="s">
        <v>2353</v>
      </c>
      <c r="F1955" t="s">
        <v>62</v>
      </c>
      <c r="G1955">
        <v>75010</v>
      </c>
      <c r="H1955" t="s">
        <v>2476</v>
      </c>
      <c r="I1955" t="s">
        <v>2477</v>
      </c>
      <c r="J1955" t="s">
        <v>2478</v>
      </c>
      <c r="K1955" t="s">
        <v>54</v>
      </c>
      <c r="L1955" t="s">
        <v>5312</v>
      </c>
      <c r="M1955" t="s">
        <v>26</v>
      </c>
      <c r="N1955" t="s">
        <v>1182</v>
      </c>
      <c r="O1955" s="6" t="str">
        <f>VLOOKUP(N1955,TOOLS!H:I,2,0)</f>
        <v>E-37-V</v>
      </c>
      <c r="P1955" s="6">
        <v>10128248</v>
      </c>
      <c r="Q1955" s="6"/>
      <c r="R1955" s="6" t="str">
        <f>VLOOKUP(O1955,TOOLS!A:B,2,0)</f>
        <v>S5:VIG</v>
      </c>
      <c r="S1955" t="s">
        <v>2252</v>
      </c>
      <c r="T1955" s="2">
        <v>43365</v>
      </c>
      <c r="V1955">
        <v>5404097416</v>
      </c>
      <c r="W1955">
        <v>1</v>
      </c>
      <c r="X1955" s="1">
        <v>280.82</v>
      </c>
      <c r="Y1955" s="1">
        <v>280.82</v>
      </c>
      <c r="Z1955" s="6" t="e">
        <f>VLOOKUP(T1955,TOOLS!E:F,2,0)</f>
        <v>#N/A</v>
      </c>
    </row>
    <row r="1956" spans="1:26" x14ac:dyDescent="0.2">
      <c r="A1956" t="s">
        <v>218</v>
      </c>
      <c r="B1956">
        <v>0</v>
      </c>
      <c r="C1956" t="s">
        <v>2354</v>
      </c>
      <c r="D1956" t="s">
        <v>2355</v>
      </c>
      <c r="E1956" t="s">
        <v>2353</v>
      </c>
      <c r="F1956" t="s">
        <v>62</v>
      </c>
      <c r="G1956">
        <v>75010</v>
      </c>
      <c r="H1956" t="s">
        <v>2476</v>
      </c>
      <c r="I1956" t="s">
        <v>2477</v>
      </c>
      <c r="J1956" t="s">
        <v>2478</v>
      </c>
      <c r="K1956" t="s">
        <v>54</v>
      </c>
      <c r="L1956" t="s">
        <v>5312</v>
      </c>
      <c r="M1956" t="s">
        <v>26</v>
      </c>
      <c r="N1956" t="s">
        <v>1182</v>
      </c>
      <c r="O1956" s="6" t="str">
        <f>VLOOKUP(N1956,TOOLS!H:I,2,0)</f>
        <v>E-37-V</v>
      </c>
      <c r="P1956" s="6">
        <v>10128248</v>
      </c>
      <c r="Q1956" s="6"/>
      <c r="R1956" s="6" t="str">
        <f>VLOOKUP(O1956,TOOLS!A:B,2,0)</f>
        <v>S5:VIG</v>
      </c>
      <c r="S1956" t="s">
        <v>2252</v>
      </c>
      <c r="T1956" s="2">
        <v>43365</v>
      </c>
      <c r="V1956">
        <v>5404097417</v>
      </c>
      <c r="W1956">
        <v>1</v>
      </c>
      <c r="X1956" s="1">
        <v>280.82</v>
      </c>
      <c r="Y1956" s="1">
        <v>280.82</v>
      </c>
      <c r="Z1956" s="6" t="e">
        <f>VLOOKUP(T1956,TOOLS!E:F,2,0)</f>
        <v>#N/A</v>
      </c>
    </row>
    <row r="1957" spans="1:26" x14ac:dyDescent="0.2">
      <c r="A1957" t="s">
        <v>218</v>
      </c>
      <c r="B1957">
        <v>0</v>
      </c>
      <c r="C1957" t="s">
        <v>2354</v>
      </c>
      <c r="D1957" t="s">
        <v>2355</v>
      </c>
      <c r="E1957" t="s">
        <v>2353</v>
      </c>
      <c r="F1957" t="s">
        <v>62</v>
      </c>
      <c r="G1957">
        <v>75010</v>
      </c>
      <c r="H1957" t="s">
        <v>2476</v>
      </c>
      <c r="I1957" t="s">
        <v>2477</v>
      </c>
      <c r="J1957" t="s">
        <v>2478</v>
      </c>
      <c r="K1957" t="s">
        <v>54</v>
      </c>
      <c r="L1957" t="s">
        <v>5312</v>
      </c>
      <c r="M1957" t="s">
        <v>26</v>
      </c>
      <c r="N1957" t="s">
        <v>1182</v>
      </c>
      <c r="O1957" s="6" t="str">
        <f>VLOOKUP(N1957,TOOLS!H:I,2,0)</f>
        <v>E-37-V</v>
      </c>
      <c r="P1957" s="6">
        <v>10128248</v>
      </c>
      <c r="Q1957" s="6"/>
      <c r="R1957" s="6" t="str">
        <f>VLOOKUP(O1957,TOOLS!A:B,2,0)</f>
        <v>S5:VIG</v>
      </c>
      <c r="S1957" t="s">
        <v>2252</v>
      </c>
      <c r="T1957" s="2">
        <v>43365</v>
      </c>
      <c r="V1957">
        <v>5404097418</v>
      </c>
      <c r="W1957">
        <v>1</v>
      </c>
      <c r="X1957" s="1">
        <v>280.82</v>
      </c>
      <c r="Y1957" s="1">
        <v>280.82</v>
      </c>
      <c r="Z1957" s="6" t="e">
        <f>VLOOKUP(T1957,TOOLS!E:F,2,0)</f>
        <v>#N/A</v>
      </c>
    </row>
    <row r="1958" spans="1:26" x14ac:dyDescent="0.2">
      <c r="A1958" t="s">
        <v>218</v>
      </c>
      <c r="B1958">
        <v>0</v>
      </c>
      <c r="C1958" t="s">
        <v>2354</v>
      </c>
      <c r="D1958" t="s">
        <v>2355</v>
      </c>
      <c r="E1958" t="s">
        <v>2353</v>
      </c>
      <c r="F1958" t="s">
        <v>62</v>
      </c>
      <c r="G1958">
        <v>75010</v>
      </c>
      <c r="H1958" t="s">
        <v>2476</v>
      </c>
      <c r="I1958" t="s">
        <v>2477</v>
      </c>
      <c r="J1958" t="s">
        <v>2478</v>
      </c>
      <c r="K1958" t="s">
        <v>54</v>
      </c>
      <c r="L1958" t="s">
        <v>5312</v>
      </c>
      <c r="M1958" t="s">
        <v>26</v>
      </c>
      <c r="N1958" t="s">
        <v>1182</v>
      </c>
      <c r="O1958" s="6" t="str">
        <f>VLOOKUP(N1958,TOOLS!H:I,2,0)</f>
        <v>E-37-V</v>
      </c>
      <c r="P1958" s="6">
        <v>10128248</v>
      </c>
      <c r="Q1958" s="6"/>
      <c r="R1958" s="6" t="str">
        <f>VLOOKUP(O1958,TOOLS!A:B,2,0)</f>
        <v>S5:VIG</v>
      </c>
      <c r="S1958" t="s">
        <v>2252</v>
      </c>
      <c r="T1958" s="2">
        <v>43365</v>
      </c>
      <c r="V1958">
        <v>5404097419</v>
      </c>
      <c r="W1958">
        <v>2</v>
      </c>
      <c r="X1958" s="1">
        <v>279.61</v>
      </c>
      <c r="Y1958" s="1">
        <v>559.22</v>
      </c>
      <c r="Z1958" s="6" t="e">
        <f>VLOOKUP(T1958,TOOLS!E:F,2,0)</f>
        <v>#N/A</v>
      </c>
    </row>
    <row r="1959" spans="1:26" x14ac:dyDescent="0.2">
      <c r="A1959" t="s">
        <v>218</v>
      </c>
      <c r="B1959">
        <v>0</v>
      </c>
      <c r="C1959" t="s">
        <v>2354</v>
      </c>
      <c r="D1959" t="s">
        <v>2355</v>
      </c>
      <c r="E1959" t="s">
        <v>2353</v>
      </c>
      <c r="F1959" t="s">
        <v>62</v>
      </c>
      <c r="G1959">
        <v>75010</v>
      </c>
      <c r="H1959" t="s">
        <v>2476</v>
      </c>
      <c r="I1959" t="s">
        <v>2477</v>
      </c>
      <c r="J1959" t="s">
        <v>2478</v>
      </c>
      <c r="K1959" t="s">
        <v>54</v>
      </c>
      <c r="L1959" t="s">
        <v>5312</v>
      </c>
      <c r="M1959" t="s">
        <v>26</v>
      </c>
      <c r="N1959" t="s">
        <v>1182</v>
      </c>
      <c r="O1959" s="6" t="str">
        <f>VLOOKUP(N1959,TOOLS!H:I,2,0)</f>
        <v>E-37-V</v>
      </c>
      <c r="P1959" s="6">
        <v>10128248</v>
      </c>
      <c r="Q1959" s="6"/>
      <c r="R1959" s="6" t="str">
        <f>VLOOKUP(O1959,TOOLS!A:B,2,0)</f>
        <v>S5:VIG</v>
      </c>
      <c r="S1959" t="s">
        <v>2252</v>
      </c>
      <c r="T1959" s="2">
        <v>43365</v>
      </c>
      <c r="V1959">
        <v>5404097420</v>
      </c>
      <c r="W1959">
        <v>2</v>
      </c>
      <c r="X1959" s="1">
        <v>279.61</v>
      </c>
      <c r="Y1959" s="1">
        <v>559.22</v>
      </c>
      <c r="Z1959" s="6" t="e">
        <f>VLOOKUP(T1959,TOOLS!E:F,2,0)</f>
        <v>#N/A</v>
      </c>
    </row>
    <row r="1960" spans="1:26" x14ac:dyDescent="0.2">
      <c r="A1960" t="s">
        <v>218</v>
      </c>
      <c r="B1960">
        <v>0</v>
      </c>
      <c r="C1960" t="s">
        <v>2354</v>
      </c>
      <c r="D1960" t="s">
        <v>2355</v>
      </c>
      <c r="E1960" t="s">
        <v>2353</v>
      </c>
      <c r="F1960" t="s">
        <v>62</v>
      </c>
      <c r="G1960">
        <v>75010</v>
      </c>
      <c r="H1960" t="s">
        <v>2476</v>
      </c>
      <c r="I1960" t="s">
        <v>2477</v>
      </c>
      <c r="J1960" t="s">
        <v>2478</v>
      </c>
      <c r="K1960" t="s">
        <v>54</v>
      </c>
      <c r="L1960" t="s">
        <v>5312</v>
      </c>
      <c r="M1960" t="s">
        <v>26</v>
      </c>
      <c r="N1960" t="s">
        <v>1182</v>
      </c>
      <c r="O1960" s="6" t="str">
        <f>VLOOKUP(N1960,TOOLS!H:I,2,0)</f>
        <v>E-37-V</v>
      </c>
      <c r="P1960" s="6">
        <v>10128248</v>
      </c>
      <c r="Q1960" s="6"/>
      <c r="R1960" s="6" t="str">
        <f>VLOOKUP(O1960,TOOLS!A:B,2,0)</f>
        <v>S5:VIG</v>
      </c>
      <c r="S1960" t="s">
        <v>2252</v>
      </c>
      <c r="T1960" s="2">
        <v>43365</v>
      </c>
      <c r="V1960">
        <v>5404097421</v>
      </c>
      <c r="W1960">
        <v>1</v>
      </c>
      <c r="X1960" s="1">
        <v>280.82</v>
      </c>
      <c r="Y1960" s="1">
        <v>280.82</v>
      </c>
      <c r="Z1960" s="6" t="e">
        <f>VLOOKUP(T1960,TOOLS!E:F,2,0)</f>
        <v>#N/A</v>
      </c>
    </row>
    <row r="1961" spans="1:26" x14ac:dyDescent="0.2">
      <c r="A1961" t="s">
        <v>218</v>
      </c>
      <c r="B1961">
        <v>0</v>
      </c>
      <c r="C1961" t="s">
        <v>2354</v>
      </c>
      <c r="D1961" t="s">
        <v>2355</v>
      </c>
      <c r="E1961" t="s">
        <v>2353</v>
      </c>
      <c r="F1961" t="s">
        <v>62</v>
      </c>
      <c r="G1961">
        <v>75010</v>
      </c>
      <c r="H1961" t="s">
        <v>2476</v>
      </c>
      <c r="I1961" t="s">
        <v>2477</v>
      </c>
      <c r="J1961" t="s">
        <v>2478</v>
      </c>
      <c r="K1961" t="s">
        <v>54</v>
      </c>
      <c r="L1961" t="s">
        <v>5312</v>
      </c>
      <c r="M1961" t="s">
        <v>26</v>
      </c>
      <c r="N1961" t="s">
        <v>1182</v>
      </c>
      <c r="O1961" s="6" t="str">
        <f>VLOOKUP(N1961,TOOLS!H:I,2,0)</f>
        <v>E-37-V</v>
      </c>
      <c r="P1961" s="6">
        <v>10128248</v>
      </c>
      <c r="Q1961" s="6"/>
      <c r="R1961" s="6" t="str">
        <f>VLOOKUP(O1961,TOOLS!A:B,2,0)</f>
        <v>S5:VIG</v>
      </c>
      <c r="S1961" t="s">
        <v>2252</v>
      </c>
      <c r="T1961" s="2">
        <v>43365</v>
      </c>
      <c r="V1961">
        <v>5404097422</v>
      </c>
      <c r="W1961">
        <v>2</v>
      </c>
      <c r="X1961" s="1">
        <v>279.61</v>
      </c>
      <c r="Y1961" s="1">
        <v>559.22</v>
      </c>
      <c r="Z1961" s="6" t="e">
        <f>VLOOKUP(T1961,TOOLS!E:F,2,0)</f>
        <v>#N/A</v>
      </c>
    </row>
    <row r="1962" spans="1:26" x14ac:dyDescent="0.2">
      <c r="A1962" t="s">
        <v>218</v>
      </c>
      <c r="B1962">
        <v>0</v>
      </c>
      <c r="C1962" t="s">
        <v>2306</v>
      </c>
      <c r="D1962" t="s">
        <v>2307</v>
      </c>
      <c r="E1962" t="s">
        <v>2286</v>
      </c>
      <c r="F1962" t="s">
        <v>166</v>
      </c>
      <c r="G1962">
        <v>40299</v>
      </c>
      <c r="H1962" t="s">
        <v>2306</v>
      </c>
      <c r="I1962" t="s">
        <v>2307</v>
      </c>
      <c r="J1962" t="s">
        <v>2286</v>
      </c>
      <c r="K1962" t="s">
        <v>166</v>
      </c>
      <c r="L1962">
        <v>40299</v>
      </c>
      <c r="M1962" t="s">
        <v>26</v>
      </c>
      <c r="N1962" t="s">
        <v>1182</v>
      </c>
      <c r="O1962" s="6" t="str">
        <f>VLOOKUP(N1962,TOOLS!H:I,2,0)</f>
        <v>E-37-V</v>
      </c>
      <c r="P1962" s="6">
        <v>10128248</v>
      </c>
      <c r="Q1962" s="6"/>
      <c r="R1962" s="6" t="str">
        <f>VLOOKUP(O1962,TOOLS!A:B,2,0)</f>
        <v>S5:VIG</v>
      </c>
      <c r="S1962" t="s">
        <v>2252</v>
      </c>
      <c r="T1962" s="2">
        <v>43367</v>
      </c>
      <c r="V1962">
        <v>5404097889</v>
      </c>
      <c r="W1962">
        <v>4</v>
      </c>
      <c r="X1962" s="1">
        <v>278.77999999999997</v>
      </c>
      <c r="Y1962" s="1">
        <v>1115.1199999999999</v>
      </c>
      <c r="Z1962" s="6" t="e">
        <f>VLOOKUP(T1962,TOOLS!E:F,2,0)</f>
        <v>#N/A</v>
      </c>
    </row>
    <row r="1963" spans="1:26" x14ac:dyDescent="0.2">
      <c r="A1963" t="s">
        <v>219</v>
      </c>
      <c r="B1963" t="s">
        <v>2266</v>
      </c>
      <c r="C1963" t="s">
        <v>106</v>
      </c>
      <c r="D1963" t="s">
        <v>8234</v>
      </c>
      <c r="E1963" t="s">
        <v>88</v>
      </c>
      <c r="F1963" t="s">
        <v>42</v>
      </c>
      <c r="G1963">
        <v>60061</v>
      </c>
      <c r="H1963" t="s">
        <v>8235</v>
      </c>
      <c r="I1963" t="s">
        <v>8236</v>
      </c>
      <c r="J1963" t="s">
        <v>6094</v>
      </c>
      <c r="K1963" t="s">
        <v>24</v>
      </c>
      <c r="L1963">
        <v>12043</v>
      </c>
      <c r="M1963" t="s">
        <v>26</v>
      </c>
      <c r="N1963" t="s">
        <v>1182</v>
      </c>
      <c r="O1963" s="6" t="str">
        <f>VLOOKUP(N1963,TOOLS!H:I,2,0)</f>
        <v>E-37-V</v>
      </c>
      <c r="P1963" s="6" t="s">
        <v>6095</v>
      </c>
      <c r="Q1963" s="6"/>
      <c r="R1963" s="6" t="str">
        <f>VLOOKUP(O1963,TOOLS!A:B,2,0)</f>
        <v>S5:VIG</v>
      </c>
      <c r="S1963" t="s">
        <v>2252</v>
      </c>
      <c r="T1963" s="2">
        <v>43368</v>
      </c>
      <c r="V1963">
        <v>97500064</v>
      </c>
      <c r="W1963">
        <v>4</v>
      </c>
      <c r="X1963" s="1">
        <v>261</v>
      </c>
      <c r="Y1963" s="1">
        <v>1044</v>
      </c>
      <c r="Z1963" s="6" t="e">
        <f>VLOOKUP(T1963,TOOLS!E:F,2,0)</f>
        <v>#N/A</v>
      </c>
    </row>
    <row r="1964" spans="1:26" x14ac:dyDescent="0.2">
      <c r="A1964" t="s">
        <v>219</v>
      </c>
      <c r="B1964" t="s">
        <v>2266</v>
      </c>
      <c r="C1964" t="s">
        <v>4784</v>
      </c>
      <c r="D1964" t="s">
        <v>6421</v>
      </c>
      <c r="E1964" t="s">
        <v>2342</v>
      </c>
      <c r="F1964" t="s">
        <v>42</v>
      </c>
      <c r="G1964">
        <v>60101</v>
      </c>
      <c r="H1964" t="s">
        <v>8443</v>
      </c>
      <c r="I1964" t="s">
        <v>6438</v>
      </c>
      <c r="J1964" t="s">
        <v>2470</v>
      </c>
      <c r="K1964" t="s">
        <v>49</v>
      </c>
      <c r="L1964" t="s">
        <v>8444</v>
      </c>
      <c r="M1964" t="s">
        <v>26</v>
      </c>
      <c r="N1964" t="s">
        <v>1182</v>
      </c>
      <c r="O1964" s="6" t="str">
        <f>VLOOKUP(N1964,TOOLS!H:I,2,0)</f>
        <v>E-37-V</v>
      </c>
      <c r="P1964" s="6" t="s">
        <v>6095</v>
      </c>
      <c r="Q1964" s="6"/>
      <c r="R1964" s="6" t="str">
        <f>VLOOKUP(O1964,TOOLS!A:B,2,0)</f>
        <v>S5:VIG</v>
      </c>
      <c r="S1964" t="s">
        <v>2252</v>
      </c>
      <c r="T1964" s="2">
        <v>43370</v>
      </c>
      <c r="V1964">
        <v>97565866</v>
      </c>
      <c r="W1964">
        <v>4</v>
      </c>
      <c r="X1964" s="1">
        <v>278.39999999999998</v>
      </c>
      <c r="Y1964" s="1">
        <v>1113.5999999999999</v>
      </c>
      <c r="Z1964" s="6" t="e">
        <f>VLOOKUP(T1964,TOOLS!E:F,2,0)</f>
        <v>#N/A</v>
      </c>
    </row>
    <row r="1965" spans="1:26" x14ac:dyDescent="0.2">
      <c r="A1965" t="s">
        <v>218</v>
      </c>
      <c r="B1965">
        <v>0</v>
      </c>
      <c r="C1965" t="s">
        <v>2428</v>
      </c>
      <c r="D1965" t="s">
        <v>2292</v>
      </c>
      <c r="E1965" t="s">
        <v>47</v>
      </c>
      <c r="F1965" t="s">
        <v>25</v>
      </c>
      <c r="G1965">
        <v>29063</v>
      </c>
      <c r="H1965" t="s">
        <v>5191</v>
      </c>
      <c r="I1965" t="s">
        <v>5192</v>
      </c>
      <c r="J1965" t="s">
        <v>5193</v>
      </c>
      <c r="K1965" t="s">
        <v>175</v>
      </c>
      <c r="L1965">
        <v>30705</v>
      </c>
      <c r="M1965" t="s">
        <v>26</v>
      </c>
      <c r="N1965" t="s">
        <v>1182</v>
      </c>
      <c r="O1965" s="6" t="str">
        <f>VLOOKUP(N1965,TOOLS!H:I,2,0)</f>
        <v>E-37-V</v>
      </c>
      <c r="P1965" s="6">
        <v>10128248</v>
      </c>
      <c r="Q1965" s="6"/>
      <c r="R1965" s="6" t="str">
        <f>VLOOKUP(O1965,TOOLS!A:B,2,0)</f>
        <v>S5:VIG</v>
      </c>
      <c r="S1965" t="s">
        <v>2252</v>
      </c>
      <c r="T1965" s="2">
        <v>43371</v>
      </c>
      <c r="V1965">
        <v>5404122146</v>
      </c>
      <c r="W1965">
        <v>2</v>
      </c>
      <c r="X1965" s="1">
        <v>281.86</v>
      </c>
      <c r="Y1965" s="1">
        <v>563.72</v>
      </c>
      <c r="Z1965" s="6" t="e">
        <f>VLOOKUP(T1965,TOOLS!E:F,2,0)</f>
        <v>#N/A</v>
      </c>
    </row>
    <row r="1966" spans="1:26" x14ac:dyDescent="0.2">
      <c r="A1966" t="s">
        <v>219</v>
      </c>
      <c r="B1966" t="s">
        <v>2266</v>
      </c>
      <c r="C1966" t="s">
        <v>106</v>
      </c>
      <c r="E1966" t="s">
        <v>88</v>
      </c>
      <c r="F1966" t="s">
        <v>42</v>
      </c>
      <c r="G1966">
        <v>60061</v>
      </c>
      <c r="H1966" t="s">
        <v>8497</v>
      </c>
      <c r="J1966" t="s">
        <v>8498</v>
      </c>
      <c r="K1966" t="s">
        <v>421</v>
      </c>
      <c r="L1966">
        <v>39553</v>
      </c>
      <c r="M1966" t="s">
        <v>26</v>
      </c>
      <c r="N1966" t="s">
        <v>1182</v>
      </c>
      <c r="O1966" s="6" t="str">
        <f>VLOOKUP(N1966,TOOLS!H:I,2,0)</f>
        <v>E-37-V</v>
      </c>
      <c r="P1966" s="6" t="s">
        <v>6095</v>
      </c>
      <c r="Q1966" s="6"/>
      <c r="R1966" s="6" t="str">
        <f>VLOOKUP(O1966,TOOLS!A:B,2,0)</f>
        <v>S5:VIG</v>
      </c>
      <c r="S1966" t="s">
        <v>2252</v>
      </c>
      <c r="T1966" s="2">
        <v>43371</v>
      </c>
      <c r="V1966">
        <v>97599685</v>
      </c>
      <c r="W1966">
        <v>3</v>
      </c>
      <c r="X1966" s="1">
        <v>261</v>
      </c>
      <c r="Y1966" s="1">
        <v>783</v>
      </c>
      <c r="Z1966" s="6" t="e">
        <f>VLOOKUP(T1966,TOOLS!E:F,2,0)</f>
        <v>#N/A</v>
      </c>
    </row>
    <row r="1967" spans="1:26" x14ac:dyDescent="0.2">
      <c r="A1967" t="s">
        <v>218</v>
      </c>
      <c r="B1967">
        <v>0</v>
      </c>
      <c r="C1967" t="s">
        <v>2306</v>
      </c>
      <c r="D1967" t="s">
        <v>2307</v>
      </c>
      <c r="E1967" t="s">
        <v>2286</v>
      </c>
      <c r="F1967" t="s">
        <v>166</v>
      </c>
      <c r="G1967">
        <v>40299</v>
      </c>
      <c r="H1967" t="s">
        <v>2306</v>
      </c>
      <c r="I1967" t="s">
        <v>2307</v>
      </c>
      <c r="J1967" t="s">
        <v>2286</v>
      </c>
      <c r="K1967" t="s">
        <v>166</v>
      </c>
      <c r="L1967">
        <v>40299</v>
      </c>
      <c r="M1967" t="s">
        <v>26</v>
      </c>
      <c r="N1967" t="s">
        <v>1182</v>
      </c>
      <c r="O1967" s="6" t="str">
        <f>VLOOKUP(N1967,TOOLS!H:I,2,0)</f>
        <v>E-37-V</v>
      </c>
      <c r="P1967" s="6">
        <v>10128248</v>
      </c>
      <c r="Q1967" s="6"/>
      <c r="R1967" s="6" t="str">
        <f>VLOOKUP(O1967,TOOLS!A:B,2,0)</f>
        <v>S5:VIG</v>
      </c>
      <c r="S1967" t="s">
        <v>2252</v>
      </c>
      <c r="T1967" s="2">
        <v>43373</v>
      </c>
      <c r="V1967">
        <v>5404129667</v>
      </c>
      <c r="W1967">
        <v>3</v>
      </c>
      <c r="X1967" s="1">
        <v>280.43</v>
      </c>
      <c r="Y1967" s="1">
        <v>841.29</v>
      </c>
      <c r="Z1967" s="6" t="e">
        <f>VLOOKUP(T1967,TOOLS!E:F,2,0)</f>
        <v>#N/A</v>
      </c>
    </row>
    <row r="1968" spans="1:26" x14ac:dyDescent="0.2">
      <c r="A1968" t="s">
        <v>218</v>
      </c>
      <c r="B1968">
        <v>0</v>
      </c>
      <c r="C1968" t="s">
        <v>7442</v>
      </c>
      <c r="D1968" t="s">
        <v>7443</v>
      </c>
      <c r="E1968" t="s">
        <v>7444</v>
      </c>
      <c r="F1968" t="s">
        <v>93</v>
      </c>
      <c r="G1968">
        <v>20109</v>
      </c>
      <c r="H1968" t="s">
        <v>8567</v>
      </c>
      <c r="I1968" t="s">
        <v>7446</v>
      </c>
      <c r="J1968" t="s">
        <v>7447</v>
      </c>
      <c r="K1968" t="s">
        <v>93</v>
      </c>
      <c r="L1968">
        <v>20109</v>
      </c>
      <c r="M1968" t="s">
        <v>26</v>
      </c>
      <c r="N1968" t="s">
        <v>1182</v>
      </c>
      <c r="O1968" s="6" t="str">
        <f>VLOOKUP(N1968,TOOLS!H:I,2,0)</f>
        <v>E-37-V</v>
      </c>
      <c r="P1968" s="6">
        <v>10128248</v>
      </c>
      <c r="Q1968" s="6"/>
      <c r="R1968" s="6" t="str">
        <f>VLOOKUP(O1968,TOOLS!A:B,2,0)</f>
        <v>S5:VIG</v>
      </c>
      <c r="S1968" t="s">
        <v>2252</v>
      </c>
      <c r="T1968" s="2">
        <v>43373</v>
      </c>
      <c r="V1968">
        <v>5404129681</v>
      </c>
      <c r="W1968">
        <v>1</v>
      </c>
      <c r="X1968" s="1">
        <v>283.75</v>
      </c>
      <c r="Y1968" s="1">
        <v>283.75</v>
      </c>
      <c r="Z1968" s="6" t="e">
        <f>VLOOKUP(T1968,TOOLS!E:F,2,0)</f>
        <v>#N/A</v>
      </c>
    </row>
    <row r="1969" spans="1:26" x14ac:dyDescent="0.2">
      <c r="A1969" t="s">
        <v>220</v>
      </c>
      <c r="B1969" t="s">
        <v>5072</v>
      </c>
      <c r="C1969" t="s">
        <v>5586</v>
      </c>
      <c r="D1969" t="s">
        <v>5587</v>
      </c>
      <c r="E1969" t="s">
        <v>5588</v>
      </c>
      <c r="F1969" t="s">
        <v>24</v>
      </c>
      <c r="H1969" t="s">
        <v>5586</v>
      </c>
      <c r="I1969" t="s">
        <v>5589</v>
      </c>
      <c r="J1969" t="s">
        <v>5588</v>
      </c>
      <c r="K1969" t="s">
        <v>24</v>
      </c>
      <c r="L1969" t="s">
        <v>5590</v>
      </c>
      <c r="N1969" t="s">
        <v>1182</v>
      </c>
      <c r="O1969" s="6" t="str">
        <f>VLOOKUP(N1969,TOOLS!H:I,2,0)</f>
        <v>E-37-V</v>
      </c>
      <c r="P1969" s="6"/>
      <c r="Q1969" s="6"/>
      <c r="R1969" s="6" t="str">
        <f>VLOOKUP(O1969,TOOLS!A:B,2,0)</f>
        <v>S5:VIG</v>
      </c>
      <c r="T1969" s="2">
        <v>43350</v>
      </c>
      <c r="V1969" t="s">
        <v>5591</v>
      </c>
      <c r="W1969">
        <v>2</v>
      </c>
      <c r="X1969" s="1">
        <v>278.40000000000003</v>
      </c>
      <c r="Y1969" s="1">
        <v>556.80000000000007</v>
      </c>
      <c r="Z1969" s="6" t="e">
        <f>VLOOKUP(T1969,TOOLS!E:F,2,0)</f>
        <v>#N/A</v>
      </c>
    </row>
    <row r="1970" spans="1:26" x14ac:dyDescent="0.2">
      <c r="A1970" t="s">
        <v>220</v>
      </c>
      <c r="B1970" t="s">
        <v>7409</v>
      </c>
      <c r="C1970" t="s">
        <v>7410</v>
      </c>
      <c r="D1970" t="s">
        <v>7411</v>
      </c>
      <c r="E1970" t="s">
        <v>7412</v>
      </c>
      <c r="F1970" t="s">
        <v>62</v>
      </c>
      <c r="H1970" t="s">
        <v>7410</v>
      </c>
      <c r="I1970" t="s">
        <v>7413</v>
      </c>
      <c r="J1970" t="s">
        <v>7412</v>
      </c>
      <c r="K1970" t="s">
        <v>62</v>
      </c>
      <c r="L1970" t="s">
        <v>7414</v>
      </c>
      <c r="N1970" t="s">
        <v>1182</v>
      </c>
      <c r="O1970" s="6" t="str">
        <f>VLOOKUP(N1970,TOOLS!H:I,2,0)</f>
        <v>E-37-V</v>
      </c>
      <c r="P1970" s="6"/>
      <c r="Q1970" s="6"/>
      <c r="R1970" s="6" t="str">
        <f>VLOOKUP(O1970,TOOLS!A:B,2,0)</f>
        <v>S5:VIG</v>
      </c>
      <c r="T1970" s="2">
        <v>43360</v>
      </c>
      <c r="V1970" t="s">
        <v>7415</v>
      </c>
      <c r="W1970">
        <v>3</v>
      </c>
      <c r="X1970" s="1">
        <v>278.40000000000003</v>
      </c>
      <c r="Y1970" s="1">
        <v>835.2</v>
      </c>
      <c r="Z1970" s="6" t="e">
        <f>VLOOKUP(T1970,TOOLS!E:F,2,0)</f>
        <v>#N/A</v>
      </c>
    </row>
    <row r="1971" spans="1:26" x14ac:dyDescent="0.2">
      <c r="A1971" t="s">
        <v>217</v>
      </c>
      <c r="B1971" t="s">
        <v>7570</v>
      </c>
      <c r="C1971" t="s">
        <v>2276</v>
      </c>
      <c r="D1971" t="s">
        <v>6612</v>
      </c>
      <c r="E1971" t="s">
        <v>6613</v>
      </c>
      <c r="F1971" t="s">
        <v>152</v>
      </c>
      <c r="G1971" t="s">
        <v>6614</v>
      </c>
      <c r="H1971" t="s">
        <v>6615</v>
      </c>
      <c r="I1971" t="s">
        <v>6612</v>
      </c>
      <c r="J1971" t="s">
        <v>6613</v>
      </c>
      <c r="K1971" t="s">
        <v>152</v>
      </c>
      <c r="L1971" t="s">
        <v>6614</v>
      </c>
      <c r="N1971" t="s">
        <v>1182</v>
      </c>
      <c r="O1971" s="6" t="str">
        <f>VLOOKUP(N1971,TOOLS!H:I,2,0)</f>
        <v>E-37-V</v>
      </c>
      <c r="P1971" s="6"/>
      <c r="Q1971" s="6"/>
      <c r="R1971" s="6" t="str">
        <f>VLOOKUP(O1971,TOOLS!A:B,2,0)</f>
        <v>S5:VIG</v>
      </c>
      <c r="T1971" s="2">
        <v>43355</v>
      </c>
      <c r="U1971" t="s">
        <v>6616</v>
      </c>
      <c r="V1971" t="s">
        <v>6618</v>
      </c>
      <c r="W1971">
        <v>5</v>
      </c>
      <c r="X1971" s="1">
        <v>278.39999999999998</v>
      </c>
      <c r="Y1971" s="1">
        <v>1392</v>
      </c>
      <c r="Z1971" s="6" t="e">
        <f>VLOOKUP(T1971,TOOLS!E:F,2,0)</f>
        <v>#N/A</v>
      </c>
    </row>
    <row r="1972" spans="1:26" x14ac:dyDescent="0.2">
      <c r="A1972" t="s">
        <v>217</v>
      </c>
      <c r="B1972" t="s">
        <v>7570</v>
      </c>
      <c r="C1972" t="s">
        <v>2276</v>
      </c>
      <c r="D1972" t="s">
        <v>6612</v>
      </c>
      <c r="E1972" t="s">
        <v>6613</v>
      </c>
      <c r="F1972" t="s">
        <v>152</v>
      </c>
      <c r="G1972" t="s">
        <v>6614</v>
      </c>
      <c r="H1972" t="s">
        <v>6615</v>
      </c>
      <c r="I1972" t="s">
        <v>6612</v>
      </c>
      <c r="J1972" t="s">
        <v>6613</v>
      </c>
      <c r="K1972" t="s">
        <v>152</v>
      </c>
      <c r="L1972" t="s">
        <v>6614</v>
      </c>
      <c r="N1972" t="s">
        <v>1182</v>
      </c>
      <c r="O1972" s="6" t="str">
        <f>VLOOKUP(N1972,TOOLS!H:I,2,0)</f>
        <v>E-37-V</v>
      </c>
      <c r="P1972" s="6"/>
      <c r="Q1972" s="6"/>
      <c r="R1972" s="6" t="str">
        <f>VLOOKUP(O1972,TOOLS!A:B,2,0)</f>
        <v>S5:VIG</v>
      </c>
      <c r="T1972" s="2">
        <v>43367</v>
      </c>
      <c r="U1972" t="s">
        <v>6616</v>
      </c>
      <c r="V1972" t="s">
        <v>8686</v>
      </c>
      <c r="W1972">
        <v>16</v>
      </c>
      <c r="X1972" s="1">
        <v>278.39999999999998</v>
      </c>
      <c r="Y1972" s="1">
        <v>4454.3999999999996</v>
      </c>
      <c r="Z1972" s="6" t="e">
        <f>VLOOKUP(T1972,TOOLS!E:F,2,0)</f>
        <v>#N/A</v>
      </c>
    </row>
    <row r="1973" spans="1:26" x14ac:dyDescent="0.2">
      <c r="A1973" t="s">
        <v>217</v>
      </c>
      <c r="B1973" t="s">
        <v>7570</v>
      </c>
      <c r="C1973" t="s">
        <v>2276</v>
      </c>
      <c r="D1973" t="s">
        <v>6612</v>
      </c>
      <c r="E1973" t="s">
        <v>6613</v>
      </c>
      <c r="F1973" t="s">
        <v>152</v>
      </c>
      <c r="G1973" t="s">
        <v>6614</v>
      </c>
      <c r="H1973" t="s">
        <v>6615</v>
      </c>
      <c r="I1973" t="s">
        <v>6612</v>
      </c>
      <c r="J1973" t="s">
        <v>6613</v>
      </c>
      <c r="K1973" t="s">
        <v>152</v>
      </c>
      <c r="L1973" t="s">
        <v>6614</v>
      </c>
      <c r="N1973" t="s">
        <v>1182</v>
      </c>
      <c r="O1973" s="6" t="str">
        <f>VLOOKUP(N1973,TOOLS!H:I,2,0)</f>
        <v>E-37-V</v>
      </c>
      <c r="P1973" s="6"/>
      <c r="Q1973" s="6"/>
      <c r="R1973" s="6" t="str">
        <f>VLOOKUP(O1973,TOOLS!A:B,2,0)</f>
        <v>S5:VIG</v>
      </c>
      <c r="T1973" s="2">
        <v>43370</v>
      </c>
      <c r="U1973" t="s">
        <v>6616</v>
      </c>
      <c r="V1973" t="s">
        <v>8687</v>
      </c>
      <c r="W1973">
        <v>4</v>
      </c>
      <c r="X1973" s="1">
        <v>278.39999999999998</v>
      </c>
      <c r="Y1973" s="1">
        <v>1113.5999999999999</v>
      </c>
      <c r="Z1973" s="6" t="e">
        <f>VLOOKUP(T1973,TOOLS!E:F,2,0)</f>
        <v>#N/A</v>
      </c>
    </row>
    <row r="1974" spans="1:26" x14ac:dyDescent="0.2">
      <c r="A1974" t="s">
        <v>217</v>
      </c>
      <c r="B1974" t="s">
        <v>7570</v>
      </c>
      <c r="C1974" t="s">
        <v>7778</v>
      </c>
      <c r="D1974" t="s">
        <v>7779</v>
      </c>
      <c r="E1974" t="s">
        <v>6758</v>
      </c>
      <c r="F1974" t="s">
        <v>2280</v>
      </c>
      <c r="G1974" t="s">
        <v>6759</v>
      </c>
      <c r="H1974" t="s">
        <v>7780</v>
      </c>
      <c r="I1974" t="s">
        <v>7779</v>
      </c>
      <c r="J1974" t="s">
        <v>6758</v>
      </c>
      <c r="K1974" t="s">
        <v>2280</v>
      </c>
      <c r="L1974" t="s">
        <v>6759</v>
      </c>
      <c r="N1974" t="s">
        <v>1182</v>
      </c>
      <c r="O1974" s="6" t="str">
        <f>VLOOKUP(N1974,TOOLS!H:I,2,0)</f>
        <v>E-37-V</v>
      </c>
      <c r="P1974" s="6"/>
      <c r="Q1974" s="6"/>
      <c r="R1974" s="6" t="str">
        <f>VLOOKUP(O1974,TOOLS!A:B,2,0)</f>
        <v>S5:VIG</v>
      </c>
      <c r="T1974" s="2">
        <v>43361</v>
      </c>
      <c r="U1974" t="s">
        <v>2297</v>
      </c>
      <c r="V1974" t="s">
        <v>7781</v>
      </c>
      <c r="W1974">
        <v>4</v>
      </c>
      <c r="X1974" s="1">
        <v>278.39999999999998</v>
      </c>
      <c r="Y1974" s="1">
        <v>1113.5999999999999</v>
      </c>
      <c r="Z1974" s="6" t="e">
        <f>VLOOKUP(T1974,TOOLS!E:F,2,0)</f>
        <v>#N/A</v>
      </c>
    </row>
    <row r="1975" spans="1:26" x14ac:dyDescent="0.2">
      <c r="A1975" t="s">
        <v>218</v>
      </c>
      <c r="B1975">
        <v>0</v>
      </c>
      <c r="C1975" t="s">
        <v>39</v>
      </c>
      <c r="D1975" t="s">
        <v>87</v>
      </c>
      <c r="E1975" t="s">
        <v>88</v>
      </c>
      <c r="F1975" t="s">
        <v>42</v>
      </c>
      <c r="G1975" t="s">
        <v>5176</v>
      </c>
      <c r="H1975" t="s">
        <v>6314</v>
      </c>
      <c r="I1975" t="s">
        <v>6315</v>
      </c>
      <c r="J1975" t="s">
        <v>6316</v>
      </c>
      <c r="K1975" t="s">
        <v>133</v>
      </c>
      <c r="L1975" t="s">
        <v>6317</v>
      </c>
      <c r="M1975" t="s">
        <v>26</v>
      </c>
      <c r="N1975" t="s">
        <v>1266</v>
      </c>
      <c r="O1975" s="6" t="str">
        <f>VLOOKUP(N1975,TOOLS!H:I,2,0)</f>
        <v>E-47-V</v>
      </c>
      <c r="P1975" s="6">
        <v>10196475</v>
      </c>
      <c r="Q1975" s="6"/>
      <c r="R1975" s="6" t="str">
        <f>VLOOKUP(O1975,TOOLS!A:B,2,0)</f>
        <v>S5:VIG</v>
      </c>
      <c r="S1975" t="s">
        <v>2252</v>
      </c>
      <c r="T1975" s="2">
        <v>43357</v>
      </c>
      <c r="V1975">
        <v>5404063968</v>
      </c>
      <c r="W1975">
        <v>24</v>
      </c>
      <c r="X1975" s="1">
        <v>348.8</v>
      </c>
      <c r="Y1975" s="1">
        <v>8371.2000000000007</v>
      </c>
      <c r="Z1975" s="6" t="e">
        <f>VLOOKUP(T1975,TOOLS!E:F,2,0)</f>
        <v>#N/A</v>
      </c>
    </row>
    <row r="1976" spans="1:26" x14ac:dyDescent="0.2">
      <c r="A1976" t="s">
        <v>218</v>
      </c>
      <c r="B1976">
        <v>0</v>
      </c>
      <c r="C1976" t="s">
        <v>5125</v>
      </c>
      <c r="D1976" t="s">
        <v>5126</v>
      </c>
      <c r="E1976" t="s">
        <v>5127</v>
      </c>
      <c r="F1976" t="s">
        <v>5007</v>
      </c>
      <c r="G1976">
        <v>59401</v>
      </c>
      <c r="H1976" t="s">
        <v>5128</v>
      </c>
      <c r="I1976" t="s">
        <v>5305</v>
      </c>
      <c r="J1976" t="s">
        <v>5129</v>
      </c>
      <c r="K1976" t="s">
        <v>5007</v>
      </c>
      <c r="L1976">
        <v>59404</v>
      </c>
      <c r="M1976" t="s">
        <v>26</v>
      </c>
      <c r="N1976" t="s">
        <v>586</v>
      </c>
      <c r="O1976" s="6" t="str">
        <f>VLOOKUP(N1976,TOOLS!H:I,2,0)</f>
        <v>E-A137-JB</v>
      </c>
      <c r="P1976" s="6">
        <v>10154675</v>
      </c>
      <c r="Q1976" s="6"/>
      <c r="R1976" s="6" t="str">
        <f>VLOOKUP(O1976,TOOLS!A:B,2,0)</f>
        <v>S5:VIG</v>
      </c>
      <c r="S1976" t="s">
        <v>2250</v>
      </c>
      <c r="T1976" s="2">
        <v>43351</v>
      </c>
      <c r="V1976">
        <v>5404041133</v>
      </c>
      <c r="W1976">
        <v>1</v>
      </c>
      <c r="X1976" s="1">
        <v>14.39</v>
      </c>
      <c r="Y1976" s="1">
        <v>14.39</v>
      </c>
      <c r="Z1976" s="6" t="e">
        <f>VLOOKUP(T1976,TOOLS!E:F,2,0)</f>
        <v>#N/A</v>
      </c>
    </row>
    <row r="1977" spans="1:26" x14ac:dyDescent="0.2">
      <c r="A1977" t="s">
        <v>218</v>
      </c>
      <c r="B1977">
        <v>0</v>
      </c>
      <c r="C1977" t="s">
        <v>2354</v>
      </c>
      <c r="D1977" t="s">
        <v>2355</v>
      </c>
      <c r="E1977" t="s">
        <v>2353</v>
      </c>
      <c r="F1977" t="s">
        <v>62</v>
      </c>
      <c r="G1977">
        <v>75010</v>
      </c>
      <c r="H1977" t="s">
        <v>2476</v>
      </c>
      <c r="I1977" t="s">
        <v>2477</v>
      </c>
      <c r="J1977" t="s">
        <v>2478</v>
      </c>
      <c r="K1977" t="s">
        <v>54</v>
      </c>
      <c r="L1977" t="s">
        <v>5312</v>
      </c>
      <c r="M1977" t="s">
        <v>26</v>
      </c>
      <c r="N1977" t="s">
        <v>586</v>
      </c>
      <c r="O1977" s="6" t="str">
        <f>VLOOKUP(N1977,TOOLS!H:I,2,0)</f>
        <v>E-A137-JB</v>
      </c>
      <c r="P1977" s="6">
        <v>10154675</v>
      </c>
      <c r="Q1977" s="6"/>
      <c r="R1977" s="6" t="str">
        <f>VLOOKUP(O1977,TOOLS!A:B,2,0)</f>
        <v>S5:VIG</v>
      </c>
      <c r="S1977" t="s">
        <v>2250</v>
      </c>
      <c r="T1977" s="2">
        <v>43365</v>
      </c>
      <c r="V1977">
        <v>5404097423</v>
      </c>
      <c r="W1977">
        <v>1</v>
      </c>
      <c r="X1977" s="1">
        <v>11.06</v>
      </c>
      <c r="Y1977" s="1">
        <v>11.06</v>
      </c>
      <c r="Z1977" s="6" t="e">
        <f>VLOOKUP(T1977,TOOLS!E:F,2,0)</f>
        <v>#N/A</v>
      </c>
    </row>
    <row r="1978" spans="1:26" x14ac:dyDescent="0.2">
      <c r="A1978" t="s">
        <v>218</v>
      </c>
      <c r="B1978">
        <v>0</v>
      </c>
      <c r="C1978" t="s">
        <v>2354</v>
      </c>
      <c r="D1978" t="s">
        <v>2355</v>
      </c>
      <c r="E1978" t="s">
        <v>2353</v>
      </c>
      <c r="F1978" t="s">
        <v>62</v>
      </c>
      <c r="G1978">
        <v>75010</v>
      </c>
      <c r="H1978" t="s">
        <v>8561</v>
      </c>
      <c r="I1978" t="s">
        <v>8562</v>
      </c>
      <c r="J1978" t="s">
        <v>2478</v>
      </c>
      <c r="K1978" t="s">
        <v>54</v>
      </c>
      <c r="L1978">
        <v>70601</v>
      </c>
      <c r="M1978" t="s">
        <v>26</v>
      </c>
      <c r="N1978" t="s">
        <v>586</v>
      </c>
      <c r="O1978" s="6" t="str">
        <f>VLOOKUP(N1978,TOOLS!H:I,2,0)</f>
        <v>E-A137-JB</v>
      </c>
      <c r="P1978" s="6">
        <v>10154675</v>
      </c>
      <c r="Q1978" s="6"/>
      <c r="R1978" s="6" t="str">
        <f>VLOOKUP(O1978,TOOLS!A:B,2,0)</f>
        <v>S5:VIG</v>
      </c>
      <c r="S1978" t="s">
        <v>2250</v>
      </c>
      <c r="T1978" s="2">
        <v>43372</v>
      </c>
      <c r="V1978">
        <v>5404129163</v>
      </c>
      <c r="W1978">
        <v>20</v>
      </c>
      <c r="X1978" s="1">
        <v>9.8000000000000007</v>
      </c>
      <c r="Y1978" s="1">
        <v>196</v>
      </c>
      <c r="Z1978" s="6" t="e">
        <f>VLOOKUP(T1978,TOOLS!E:F,2,0)</f>
        <v>#N/A</v>
      </c>
    </row>
    <row r="1979" spans="1:26" x14ac:dyDescent="0.2">
      <c r="A1979" t="s">
        <v>220</v>
      </c>
      <c r="B1979" t="s">
        <v>5072</v>
      </c>
      <c r="C1979" t="s">
        <v>4849</v>
      </c>
      <c r="D1979" t="s">
        <v>4850</v>
      </c>
      <c r="E1979" t="s">
        <v>4851</v>
      </c>
      <c r="F1979" t="s">
        <v>150</v>
      </c>
      <c r="H1979" t="s">
        <v>4849</v>
      </c>
      <c r="I1979" t="s">
        <v>5073</v>
      </c>
      <c r="J1979" t="s">
        <v>4853</v>
      </c>
      <c r="K1979" t="s">
        <v>150</v>
      </c>
      <c r="L1979" t="s">
        <v>4854</v>
      </c>
      <c r="N1979" t="s">
        <v>586</v>
      </c>
      <c r="O1979" s="6" t="str">
        <f>VLOOKUP(N1979,TOOLS!H:I,2,0)</f>
        <v>E-A137-JB</v>
      </c>
      <c r="P1979" s="6"/>
      <c r="Q1979" s="6"/>
      <c r="R1979" s="6" t="str">
        <f>VLOOKUP(O1979,TOOLS!A:B,2,0)</f>
        <v>S5:VIG</v>
      </c>
      <c r="T1979" s="2">
        <v>43348</v>
      </c>
      <c r="V1979" t="s">
        <v>5583</v>
      </c>
      <c r="W1979">
        <v>4</v>
      </c>
      <c r="X1979" s="1">
        <v>8.0749999999999993</v>
      </c>
      <c r="Y1979" s="1">
        <v>32.299999999999997</v>
      </c>
      <c r="Z1979" s="6" t="e">
        <f>VLOOKUP(T1979,TOOLS!E:F,2,0)</f>
        <v>#N/A</v>
      </c>
    </row>
    <row r="1980" spans="1:26" x14ac:dyDescent="0.2">
      <c r="A1980" t="s">
        <v>218</v>
      </c>
      <c r="B1980">
        <v>0</v>
      </c>
      <c r="C1980" t="s">
        <v>5184</v>
      </c>
      <c r="D1980" t="s">
        <v>4953</v>
      </c>
      <c r="E1980" t="s">
        <v>4954</v>
      </c>
      <c r="F1980" t="s">
        <v>62</v>
      </c>
      <c r="G1980">
        <v>76643</v>
      </c>
      <c r="H1980" t="s">
        <v>5223</v>
      </c>
      <c r="I1980" t="s">
        <v>5224</v>
      </c>
      <c r="J1980" t="s">
        <v>5225</v>
      </c>
      <c r="K1980" t="s">
        <v>62</v>
      </c>
      <c r="L1980">
        <v>75452</v>
      </c>
      <c r="M1980" t="s">
        <v>26</v>
      </c>
      <c r="N1980" t="s">
        <v>604</v>
      </c>
      <c r="O1980" s="6" t="str">
        <f>VLOOKUP(N1980,TOOLS!H:I,2,0)</f>
        <v>E-B200-FM</v>
      </c>
      <c r="P1980" s="6">
        <v>10128849</v>
      </c>
      <c r="Q1980" s="6"/>
      <c r="R1980" s="6" t="str">
        <f>VLOOKUP(O1980,TOOLS!A:B,2,0)</f>
        <v>S5:VIG</v>
      </c>
      <c r="S1980" t="s">
        <v>2250</v>
      </c>
      <c r="T1980" s="2">
        <v>43349</v>
      </c>
      <c r="V1980">
        <v>5404030251</v>
      </c>
      <c r="W1980">
        <v>2</v>
      </c>
      <c r="X1980" s="1">
        <v>18.36</v>
      </c>
      <c r="Y1980" s="1">
        <v>36.72</v>
      </c>
      <c r="Z1980" s="6" t="e">
        <f>VLOOKUP(T1980,TOOLS!E:F,2,0)</f>
        <v>#N/A</v>
      </c>
    </row>
    <row r="1981" spans="1:26" x14ac:dyDescent="0.2">
      <c r="A1981" t="s">
        <v>219</v>
      </c>
      <c r="B1981" t="s">
        <v>2266</v>
      </c>
      <c r="C1981" t="s">
        <v>106</v>
      </c>
      <c r="D1981" t="s">
        <v>6421</v>
      </c>
      <c r="E1981" t="s">
        <v>88</v>
      </c>
      <c r="F1981" t="s">
        <v>42</v>
      </c>
      <c r="G1981">
        <v>60061</v>
      </c>
      <c r="H1981" t="s">
        <v>6445</v>
      </c>
      <c r="I1981" t="s">
        <v>6438</v>
      </c>
      <c r="J1981" t="s">
        <v>6446</v>
      </c>
      <c r="K1981" t="s">
        <v>66</v>
      </c>
      <c r="L1981">
        <v>15108</v>
      </c>
      <c r="M1981" t="s">
        <v>26</v>
      </c>
      <c r="N1981" t="s">
        <v>604</v>
      </c>
      <c r="O1981" s="6" t="str">
        <f>VLOOKUP(N1981,TOOLS!H:I,2,0)</f>
        <v>E-B200-FM</v>
      </c>
      <c r="P1981" s="6" t="s">
        <v>6452</v>
      </c>
      <c r="Q1981" s="6"/>
      <c r="R1981" s="6" t="str">
        <f>VLOOKUP(O1981,TOOLS!A:B,2,0)</f>
        <v>S5:VIG</v>
      </c>
      <c r="S1981" t="s">
        <v>2250</v>
      </c>
      <c r="T1981" s="2">
        <v>43360</v>
      </c>
      <c r="V1981">
        <v>97317642</v>
      </c>
      <c r="W1981">
        <v>1</v>
      </c>
      <c r="X1981" s="1">
        <v>14.72</v>
      </c>
      <c r="Y1981" s="1">
        <v>14.72</v>
      </c>
      <c r="Z1981" s="6" t="e">
        <f>VLOOKUP(T1981,TOOLS!E:F,2,0)</f>
        <v>#N/A</v>
      </c>
    </row>
    <row r="1982" spans="1:26" x14ac:dyDescent="0.2">
      <c r="A1982" t="s">
        <v>219</v>
      </c>
      <c r="B1982" t="s">
        <v>2266</v>
      </c>
      <c r="C1982" t="s">
        <v>106</v>
      </c>
      <c r="E1982" t="s">
        <v>88</v>
      </c>
      <c r="F1982" t="s">
        <v>42</v>
      </c>
      <c r="G1982">
        <v>60061</v>
      </c>
      <c r="H1982" t="s">
        <v>6092</v>
      </c>
      <c r="J1982" t="s">
        <v>6094</v>
      </c>
      <c r="K1982" t="s">
        <v>24</v>
      </c>
      <c r="L1982">
        <v>12043</v>
      </c>
      <c r="M1982" t="s">
        <v>26</v>
      </c>
      <c r="N1982" t="s">
        <v>604</v>
      </c>
      <c r="O1982" s="6" t="str">
        <f>VLOOKUP(N1982,TOOLS!H:I,2,0)</f>
        <v>E-B200-FM</v>
      </c>
      <c r="P1982" s="6" t="s">
        <v>6452</v>
      </c>
      <c r="Q1982" s="6"/>
      <c r="R1982" s="6" t="str">
        <f>VLOOKUP(O1982,TOOLS!A:B,2,0)</f>
        <v>S5:VIG</v>
      </c>
      <c r="S1982" t="s">
        <v>2250</v>
      </c>
      <c r="T1982" s="2">
        <v>43371</v>
      </c>
      <c r="V1982">
        <v>97599710</v>
      </c>
      <c r="W1982">
        <v>4</v>
      </c>
      <c r="X1982" s="1">
        <v>14.72</v>
      </c>
      <c r="Y1982" s="1">
        <v>58.88</v>
      </c>
      <c r="Z1982" s="6" t="e">
        <f>VLOOKUP(T1982,TOOLS!E:F,2,0)</f>
        <v>#N/A</v>
      </c>
    </row>
    <row r="1983" spans="1:26" x14ac:dyDescent="0.2">
      <c r="A1983" t="s">
        <v>217</v>
      </c>
      <c r="B1983" t="s">
        <v>7570</v>
      </c>
      <c r="C1983" t="s">
        <v>7694</v>
      </c>
      <c r="D1983" t="s">
        <v>7695</v>
      </c>
      <c r="E1983" t="s">
        <v>6674</v>
      </c>
      <c r="F1983" t="s">
        <v>97</v>
      </c>
      <c r="G1983" t="s">
        <v>6675</v>
      </c>
      <c r="H1983" t="s">
        <v>7696</v>
      </c>
      <c r="I1983" t="s">
        <v>7695</v>
      </c>
      <c r="J1983" t="s">
        <v>6674</v>
      </c>
      <c r="K1983" t="s">
        <v>97</v>
      </c>
      <c r="L1983" t="s">
        <v>6675</v>
      </c>
      <c r="N1983" t="s">
        <v>604</v>
      </c>
      <c r="O1983" s="6" t="str">
        <f>VLOOKUP(N1983,TOOLS!H:I,2,0)</f>
        <v>E-B200-FM</v>
      </c>
      <c r="P1983" s="6"/>
      <c r="Q1983" s="6"/>
      <c r="R1983" s="6" t="str">
        <f>VLOOKUP(O1983,TOOLS!A:B,2,0)</f>
        <v>S5:VIG</v>
      </c>
      <c r="T1983" s="2">
        <v>43362</v>
      </c>
      <c r="U1983" t="s">
        <v>2297</v>
      </c>
      <c r="V1983" t="s">
        <v>7697</v>
      </c>
      <c r="W1983">
        <v>3</v>
      </c>
      <c r="X1983" s="1">
        <v>15.5</v>
      </c>
      <c r="Y1983" s="1">
        <v>46.5</v>
      </c>
      <c r="Z1983" s="6" t="e">
        <f>VLOOKUP(T1983,TOOLS!E:F,2,0)</f>
        <v>#N/A</v>
      </c>
    </row>
    <row r="1984" spans="1:26" x14ac:dyDescent="0.2">
      <c r="A1984" t="s">
        <v>218</v>
      </c>
      <c r="B1984">
        <v>0</v>
      </c>
      <c r="C1984" t="s">
        <v>2306</v>
      </c>
      <c r="D1984" t="s">
        <v>2307</v>
      </c>
      <c r="E1984" t="s">
        <v>2286</v>
      </c>
      <c r="F1984" t="s">
        <v>166</v>
      </c>
      <c r="G1984">
        <v>40299</v>
      </c>
      <c r="H1984" t="s">
        <v>2306</v>
      </c>
      <c r="I1984" t="s">
        <v>2307</v>
      </c>
      <c r="J1984" t="s">
        <v>2286</v>
      </c>
      <c r="K1984" t="s">
        <v>166</v>
      </c>
      <c r="L1984">
        <v>40299</v>
      </c>
      <c r="M1984" t="s">
        <v>26</v>
      </c>
      <c r="N1984" t="s">
        <v>590</v>
      </c>
      <c r="O1984" s="6" t="str">
        <f>VLOOKUP(N1984,TOOLS!H:I,2,0)</f>
        <v>E-B203-WM</v>
      </c>
      <c r="P1984" s="6">
        <v>10128850</v>
      </c>
      <c r="Q1984" s="6"/>
      <c r="R1984" s="6" t="str">
        <f>VLOOKUP(O1984,TOOLS!A:B,2,0)</f>
        <v>S5:VIG</v>
      </c>
      <c r="S1984" t="s">
        <v>2250</v>
      </c>
      <c r="T1984" s="2">
        <v>43348</v>
      </c>
      <c r="V1984">
        <v>5404024567</v>
      </c>
      <c r="W1984">
        <v>1</v>
      </c>
      <c r="X1984" s="1">
        <v>14.01</v>
      </c>
      <c r="Y1984" s="1">
        <v>14.01</v>
      </c>
      <c r="Z1984" s="6" t="e">
        <f>VLOOKUP(T1984,TOOLS!E:F,2,0)</f>
        <v>#N/A</v>
      </c>
    </row>
    <row r="1985" spans="1:26" x14ac:dyDescent="0.2">
      <c r="A1985" t="s">
        <v>218</v>
      </c>
      <c r="B1985">
        <v>0</v>
      </c>
      <c r="C1985" t="s">
        <v>2306</v>
      </c>
      <c r="D1985" t="s">
        <v>2307</v>
      </c>
      <c r="E1985" t="s">
        <v>2286</v>
      </c>
      <c r="F1985" t="s">
        <v>166</v>
      </c>
      <c r="G1985">
        <v>40299</v>
      </c>
      <c r="H1985" t="s">
        <v>2306</v>
      </c>
      <c r="I1985" t="s">
        <v>2307</v>
      </c>
      <c r="J1985" t="s">
        <v>2286</v>
      </c>
      <c r="K1985" t="s">
        <v>166</v>
      </c>
      <c r="L1985">
        <v>40299</v>
      </c>
      <c r="M1985" t="s">
        <v>26</v>
      </c>
      <c r="N1985" t="s">
        <v>590</v>
      </c>
      <c r="O1985" s="6" t="str">
        <f>VLOOKUP(N1985,TOOLS!H:I,2,0)</f>
        <v>E-B203-WM</v>
      </c>
      <c r="P1985" s="6">
        <v>10128850</v>
      </c>
      <c r="Q1985" s="6"/>
      <c r="R1985" s="6" t="str">
        <f>VLOOKUP(O1985,TOOLS!A:B,2,0)</f>
        <v>S5:VIG</v>
      </c>
      <c r="S1985" t="s">
        <v>2250</v>
      </c>
      <c r="T1985" s="2">
        <v>43350</v>
      </c>
      <c r="V1985">
        <v>5404037003</v>
      </c>
      <c r="W1985">
        <v>13</v>
      </c>
      <c r="X1985" s="1">
        <v>11.42</v>
      </c>
      <c r="Y1985" s="1">
        <v>148.46</v>
      </c>
      <c r="Z1985" s="6" t="e">
        <f>VLOOKUP(T1985,TOOLS!E:F,2,0)</f>
        <v>#N/A</v>
      </c>
    </row>
    <row r="1986" spans="1:26" x14ac:dyDescent="0.2">
      <c r="A1986" t="s">
        <v>218</v>
      </c>
      <c r="B1986">
        <v>0</v>
      </c>
      <c r="C1986" t="s">
        <v>2306</v>
      </c>
      <c r="D1986" t="s">
        <v>2307</v>
      </c>
      <c r="E1986" t="s">
        <v>2286</v>
      </c>
      <c r="F1986" t="s">
        <v>166</v>
      </c>
      <c r="G1986">
        <v>40299</v>
      </c>
      <c r="H1986" t="s">
        <v>6398</v>
      </c>
      <c r="I1986" t="s">
        <v>6399</v>
      </c>
      <c r="J1986" t="s">
        <v>6400</v>
      </c>
      <c r="K1986" t="s">
        <v>166</v>
      </c>
      <c r="L1986">
        <v>42202</v>
      </c>
      <c r="M1986" t="s">
        <v>26</v>
      </c>
      <c r="N1986" t="s">
        <v>590</v>
      </c>
      <c r="O1986" s="6" t="str">
        <f>VLOOKUP(N1986,TOOLS!H:I,2,0)</f>
        <v>E-B203-WM</v>
      </c>
      <c r="P1986" s="6">
        <v>10128850</v>
      </c>
      <c r="Q1986" s="6"/>
      <c r="R1986" s="6" t="str">
        <f>VLOOKUP(O1986,TOOLS!A:B,2,0)</f>
        <v>S5:VIG</v>
      </c>
      <c r="S1986" t="s">
        <v>2250</v>
      </c>
      <c r="T1986" s="2">
        <v>43358</v>
      </c>
      <c r="V1986">
        <v>5404069008</v>
      </c>
      <c r="W1986">
        <v>4</v>
      </c>
      <c r="X1986" s="1">
        <v>12.14</v>
      </c>
      <c r="Y1986" s="1">
        <v>48.56</v>
      </c>
      <c r="Z1986" s="6" t="e">
        <f>VLOOKUP(T1986,TOOLS!E:F,2,0)</f>
        <v>#N/A</v>
      </c>
    </row>
    <row r="1987" spans="1:26" x14ac:dyDescent="0.2">
      <c r="A1987" t="s">
        <v>218</v>
      </c>
      <c r="B1987">
        <v>0</v>
      </c>
      <c r="C1987" t="s">
        <v>2354</v>
      </c>
      <c r="D1987" t="s">
        <v>2355</v>
      </c>
      <c r="E1987" t="s">
        <v>2353</v>
      </c>
      <c r="F1987" t="s">
        <v>62</v>
      </c>
      <c r="G1987">
        <v>75010</v>
      </c>
      <c r="H1987" t="s">
        <v>2476</v>
      </c>
      <c r="I1987" t="s">
        <v>2477</v>
      </c>
      <c r="J1987" t="s">
        <v>2478</v>
      </c>
      <c r="K1987" t="s">
        <v>54</v>
      </c>
      <c r="L1987" t="s">
        <v>5312</v>
      </c>
      <c r="M1987" t="s">
        <v>26</v>
      </c>
      <c r="N1987" t="s">
        <v>590</v>
      </c>
      <c r="O1987" s="6" t="str">
        <f>VLOOKUP(N1987,TOOLS!H:I,2,0)</f>
        <v>E-B203-WM</v>
      </c>
      <c r="P1987" s="6">
        <v>10128850</v>
      </c>
      <c r="Q1987" s="6"/>
      <c r="R1987" s="6" t="str">
        <f>VLOOKUP(O1987,TOOLS!A:B,2,0)</f>
        <v>S5:VIG</v>
      </c>
      <c r="S1987" t="s">
        <v>2250</v>
      </c>
      <c r="T1987" s="2">
        <v>43365</v>
      </c>
      <c r="V1987">
        <v>5404097419</v>
      </c>
      <c r="W1987">
        <v>2</v>
      </c>
      <c r="X1987" s="1">
        <v>12.51</v>
      </c>
      <c r="Y1987" s="1">
        <v>25.02</v>
      </c>
      <c r="Z1987" s="6" t="e">
        <f>VLOOKUP(T1987,TOOLS!E:F,2,0)</f>
        <v>#N/A</v>
      </c>
    </row>
    <row r="1988" spans="1:26" x14ac:dyDescent="0.2">
      <c r="A1988" t="s">
        <v>218</v>
      </c>
      <c r="B1988">
        <v>0</v>
      </c>
      <c r="C1988" t="s">
        <v>2354</v>
      </c>
      <c r="D1988" t="s">
        <v>2355</v>
      </c>
      <c r="E1988" t="s">
        <v>2353</v>
      </c>
      <c r="F1988" t="s">
        <v>62</v>
      </c>
      <c r="G1988">
        <v>75010</v>
      </c>
      <c r="H1988" t="s">
        <v>2476</v>
      </c>
      <c r="I1988" t="s">
        <v>2477</v>
      </c>
      <c r="J1988" t="s">
        <v>2478</v>
      </c>
      <c r="K1988" t="s">
        <v>54</v>
      </c>
      <c r="L1988" t="s">
        <v>5312</v>
      </c>
      <c r="M1988" t="s">
        <v>26</v>
      </c>
      <c r="N1988" t="s">
        <v>590</v>
      </c>
      <c r="O1988" s="6" t="str">
        <f>VLOOKUP(N1988,TOOLS!H:I,2,0)</f>
        <v>E-B203-WM</v>
      </c>
      <c r="P1988" s="6">
        <v>10128850</v>
      </c>
      <c r="Q1988" s="6"/>
      <c r="R1988" s="6" t="str">
        <f>VLOOKUP(O1988,TOOLS!A:B,2,0)</f>
        <v>S5:VIG</v>
      </c>
      <c r="S1988" t="s">
        <v>2250</v>
      </c>
      <c r="T1988" s="2">
        <v>43365</v>
      </c>
      <c r="V1988">
        <v>5404097420</v>
      </c>
      <c r="W1988">
        <v>2</v>
      </c>
      <c r="X1988" s="1">
        <v>12.51</v>
      </c>
      <c r="Y1988" s="1">
        <v>25.02</v>
      </c>
      <c r="Z1988" s="6" t="e">
        <f>VLOOKUP(T1988,TOOLS!E:F,2,0)</f>
        <v>#N/A</v>
      </c>
    </row>
    <row r="1989" spans="1:26" x14ac:dyDescent="0.2">
      <c r="A1989" t="s">
        <v>218</v>
      </c>
      <c r="B1989">
        <v>0</v>
      </c>
      <c r="C1989" t="s">
        <v>2354</v>
      </c>
      <c r="D1989" t="s">
        <v>2355</v>
      </c>
      <c r="E1989" t="s">
        <v>2353</v>
      </c>
      <c r="F1989" t="s">
        <v>62</v>
      </c>
      <c r="G1989">
        <v>75010</v>
      </c>
      <c r="H1989" t="s">
        <v>2476</v>
      </c>
      <c r="I1989" t="s">
        <v>2477</v>
      </c>
      <c r="J1989" t="s">
        <v>2478</v>
      </c>
      <c r="K1989" t="s">
        <v>54</v>
      </c>
      <c r="L1989" t="s">
        <v>5312</v>
      </c>
      <c r="M1989" t="s">
        <v>26</v>
      </c>
      <c r="N1989" t="s">
        <v>590</v>
      </c>
      <c r="O1989" s="6" t="str">
        <f>VLOOKUP(N1989,TOOLS!H:I,2,0)</f>
        <v>E-B203-WM</v>
      </c>
      <c r="P1989" s="6">
        <v>10128850</v>
      </c>
      <c r="Q1989" s="6"/>
      <c r="R1989" s="6" t="str">
        <f>VLOOKUP(O1989,TOOLS!A:B,2,0)</f>
        <v>S5:VIG</v>
      </c>
      <c r="S1989" t="s">
        <v>2250</v>
      </c>
      <c r="T1989" s="2">
        <v>43365</v>
      </c>
      <c r="V1989">
        <v>5404097418</v>
      </c>
      <c r="W1989">
        <v>1</v>
      </c>
      <c r="X1989" s="1">
        <v>13.59</v>
      </c>
      <c r="Y1989" s="1">
        <v>13.59</v>
      </c>
      <c r="Z1989" s="6" t="e">
        <f>VLOOKUP(T1989,TOOLS!E:F,2,0)</f>
        <v>#N/A</v>
      </c>
    </row>
    <row r="1990" spans="1:26" x14ac:dyDescent="0.2">
      <c r="A1990" t="s">
        <v>218</v>
      </c>
      <c r="B1990">
        <v>0</v>
      </c>
      <c r="C1990" t="s">
        <v>2354</v>
      </c>
      <c r="D1990" t="s">
        <v>2355</v>
      </c>
      <c r="E1990" t="s">
        <v>2353</v>
      </c>
      <c r="F1990" t="s">
        <v>62</v>
      </c>
      <c r="G1990">
        <v>75010</v>
      </c>
      <c r="H1990" t="s">
        <v>2476</v>
      </c>
      <c r="I1990" t="s">
        <v>2477</v>
      </c>
      <c r="J1990" t="s">
        <v>2478</v>
      </c>
      <c r="K1990" t="s">
        <v>54</v>
      </c>
      <c r="L1990" t="s">
        <v>5312</v>
      </c>
      <c r="M1990" t="s">
        <v>26</v>
      </c>
      <c r="N1990" t="s">
        <v>590</v>
      </c>
      <c r="O1990" s="6" t="str">
        <f>VLOOKUP(N1990,TOOLS!H:I,2,0)</f>
        <v>E-B203-WM</v>
      </c>
      <c r="P1990" s="6">
        <v>10128850</v>
      </c>
      <c r="Q1990" s="6"/>
      <c r="R1990" s="6" t="str">
        <f>VLOOKUP(O1990,TOOLS!A:B,2,0)</f>
        <v>S5:VIG</v>
      </c>
      <c r="S1990" t="s">
        <v>2250</v>
      </c>
      <c r="T1990" s="2">
        <v>43365</v>
      </c>
      <c r="V1990">
        <v>5404097421</v>
      </c>
      <c r="W1990">
        <v>1</v>
      </c>
      <c r="X1990" s="1">
        <v>13.59</v>
      </c>
      <c r="Y1990" s="1">
        <v>13.59</v>
      </c>
      <c r="Z1990" s="6" t="e">
        <f>VLOOKUP(T1990,TOOLS!E:F,2,0)</f>
        <v>#N/A</v>
      </c>
    </row>
    <row r="1991" spans="1:26" x14ac:dyDescent="0.2">
      <c r="A1991" t="s">
        <v>218</v>
      </c>
      <c r="B1991">
        <v>0</v>
      </c>
      <c r="C1991" t="s">
        <v>2354</v>
      </c>
      <c r="D1991" t="s">
        <v>2355</v>
      </c>
      <c r="E1991" t="s">
        <v>2353</v>
      </c>
      <c r="F1991" t="s">
        <v>62</v>
      </c>
      <c r="G1991">
        <v>75010</v>
      </c>
      <c r="H1991" t="s">
        <v>2476</v>
      </c>
      <c r="I1991" t="s">
        <v>2477</v>
      </c>
      <c r="J1991" t="s">
        <v>2478</v>
      </c>
      <c r="K1991" t="s">
        <v>54</v>
      </c>
      <c r="L1991" t="s">
        <v>5312</v>
      </c>
      <c r="M1991" t="s">
        <v>26</v>
      </c>
      <c r="N1991" t="s">
        <v>590</v>
      </c>
      <c r="O1991" s="6" t="str">
        <f>VLOOKUP(N1991,TOOLS!H:I,2,0)</f>
        <v>E-B203-WM</v>
      </c>
      <c r="P1991" s="6">
        <v>10128850</v>
      </c>
      <c r="Q1991" s="6"/>
      <c r="R1991" s="6" t="str">
        <f>VLOOKUP(O1991,TOOLS!A:B,2,0)</f>
        <v>S5:VIG</v>
      </c>
      <c r="S1991" t="s">
        <v>2250</v>
      </c>
      <c r="T1991" s="2">
        <v>43365</v>
      </c>
      <c r="V1991">
        <v>5404097417</v>
      </c>
      <c r="W1991">
        <v>1</v>
      </c>
      <c r="X1991" s="1">
        <v>13.59</v>
      </c>
      <c r="Y1991" s="1">
        <v>13.59</v>
      </c>
      <c r="Z1991" s="6" t="e">
        <f>VLOOKUP(T1991,TOOLS!E:F,2,0)</f>
        <v>#N/A</v>
      </c>
    </row>
    <row r="1992" spans="1:26" x14ac:dyDescent="0.2">
      <c r="A1992" t="s">
        <v>218</v>
      </c>
      <c r="B1992">
        <v>0</v>
      </c>
      <c r="C1992" t="s">
        <v>2354</v>
      </c>
      <c r="D1992" t="s">
        <v>2355</v>
      </c>
      <c r="E1992" t="s">
        <v>2353</v>
      </c>
      <c r="F1992" t="s">
        <v>62</v>
      </c>
      <c r="G1992">
        <v>75010</v>
      </c>
      <c r="H1992" t="s">
        <v>2476</v>
      </c>
      <c r="I1992" t="s">
        <v>2477</v>
      </c>
      <c r="J1992" t="s">
        <v>2478</v>
      </c>
      <c r="K1992" t="s">
        <v>54</v>
      </c>
      <c r="L1992" t="s">
        <v>5312</v>
      </c>
      <c r="M1992" t="s">
        <v>26</v>
      </c>
      <c r="N1992" t="s">
        <v>590</v>
      </c>
      <c r="O1992" s="6" t="str">
        <f>VLOOKUP(N1992,TOOLS!H:I,2,0)</f>
        <v>E-B203-WM</v>
      </c>
      <c r="P1992" s="6">
        <v>10128850</v>
      </c>
      <c r="Q1992" s="6"/>
      <c r="R1992" s="6" t="str">
        <f>VLOOKUP(O1992,TOOLS!A:B,2,0)</f>
        <v>S5:VIG</v>
      </c>
      <c r="S1992" t="s">
        <v>2250</v>
      </c>
      <c r="T1992" s="2">
        <v>43365</v>
      </c>
      <c r="V1992">
        <v>5404097422</v>
      </c>
      <c r="W1992">
        <v>2</v>
      </c>
      <c r="X1992" s="1">
        <v>12.51</v>
      </c>
      <c r="Y1992" s="1">
        <v>25.02</v>
      </c>
      <c r="Z1992" s="6" t="e">
        <f>VLOOKUP(T1992,TOOLS!E:F,2,0)</f>
        <v>#N/A</v>
      </c>
    </row>
    <row r="1993" spans="1:26" x14ac:dyDescent="0.2">
      <c r="A1993" t="s">
        <v>218</v>
      </c>
      <c r="B1993">
        <v>0</v>
      </c>
      <c r="C1993" t="s">
        <v>2354</v>
      </c>
      <c r="D1993" t="s">
        <v>2355</v>
      </c>
      <c r="E1993" t="s">
        <v>2353</v>
      </c>
      <c r="F1993" t="s">
        <v>62</v>
      </c>
      <c r="G1993">
        <v>75010</v>
      </c>
      <c r="H1993" t="s">
        <v>2476</v>
      </c>
      <c r="I1993" t="s">
        <v>2477</v>
      </c>
      <c r="J1993" t="s">
        <v>2478</v>
      </c>
      <c r="K1993" t="s">
        <v>54</v>
      </c>
      <c r="L1993" t="s">
        <v>5312</v>
      </c>
      <c r="M1993" t="s">
        <v>26</v>
      </c>
      <c r="N1993" t="s">
        <v>590</v>
      </c>
      <c r="O1993" s="6" t="str">
        <f>VLOOKUP(N1993,TOOLS!H:I,2,0)</f>
        <v>E-B203-WM</v>
      </c>
      <c r="P1993" s="6">
        <v>10128850</v>
      </c>
      <c r="Q1993" s="6"/>
      <c r="R1993" s="6" t="str">
        <f>VLOOKUP(O1993,TOOLS!A:B,2,0)</f>
        <v>S5:VIG</v>
      </c>
      <c r="S1993" t="s">
        <v>2250</v>
      </c>
      <c r="T1993" s="2">
        <v>43365</v>
      </c>
      <c r="V1993">
        <v>5404097416</v>
      </c>
      <c r="W1993">
        <v>1</v>
      </c>
      <c r="X1993" s="1">
        <v>13.59</v>
      </c>
      <c r="Y1993" s="1">
        <v>13.59</v>
      </c>
      <c r="Z1993" s="6" t="e">
        <f>VLOOKUP(T1993,TOOLS!E:F,2,0)</f>
        <v>#N/A</v>
      </c>
    </row>
    <row r="1994" spans="1:26" x14ac:dyDescent="0.2">
      <c r="A1994" t="s">
        <v>218</v>
      </c>
      <c r="B1994">
        <v>0</v>
      </c>
      <c r="C1994" t="s">
        <v>2306</v>
      </c>
      <c r="D1994" t="s">
        <v>2307</v>
      </c>
      <c r="E1994" t="s">
        <v>2286</v>
      </c>
      <c r="F1994" t="s">
        <v>166</v>
      </c>
      <c r="G1994">
        <v>40299</v>
      </c>
      <c r="H1994" t="s">
        <v>2306</v>
      </c>
      <c r="I1994" t="s">
        <v>2307</v>
      </c>
      <c r="J1994" t="s">
        <v>2286</v>
      </c>
      <c r="K1994" t="s">
        <v>166</v>
      </c>
      <c r="L1994">
        <v>40299</v>
      </c>
      <c r="M1994" t="s">
        <v>26</v>
      </c>
      <c r="N1994" t="s">
        <v>590</v>
      </c>
      <c r="O1994" s="6" t="str">
        <f>VLOOKUP(N1994,TOOLS!H:I,2,0)</f>
        <v>E-B203-WM</v>
      </c>
      <c r="P1994" s="6">
        <v>10128850</v>
      </c>
      <c r="Q1994" s="6"/>
      <c r="R1994" s="6" t="str">
        <f>VLOOKUP(O1994,TOOLS!A:B,2,0)</f>
        <v>S5:VIG</v>
      </c>
      <c r="S1994" t="s">
        <v>2250</v>
      </c>
      <c r="T1994" s="2">
        <v>43367</v>
      </c>
      <c r="V1994">
        <v>5404097889</v>
      </c>
      <c r="W1994">
        <v>4</v>
      </c>
      <c r="X1994" s="1">
        <v>11.76</v>
      </c>
      <c r="Y1994" s="1">
        <v>47.04</v>
      </c>
      <c r="Z1994" s="6" t="e">
        <f>VLOOKUP(T1994,TOOLS!E:F,2,0)</f>
        <v>#N/A</v>
      </c>
    </row>
    <row r="1995" spans="1:26" x14ac:dyDescent="0.2">
      <c r="A1995" t="s">
        <v>219</v>
      </c>
      <c r="B1995" t="s">
        <v>8277</v>
      </c>
      <c r="C1995" t="s">
        <v>2348</v>
      </c>
      <c r="E1995" t="s">
        <v>2349</v>
      </c>
      <c r="F1995" t="s">
        <v>58</v>
      </c>
      <c r="G1995">
        <v>3054</v>
      </c>
      <c r="H1995" t="s">
        <v>8237</v>
      </c>
      <c r="J1995" t="s">
        <v>420</v>
      </c>
      <c r="K1995" t="s">
        <v>52</v>
      </c>
      <c r="L1995">
        <v>85258</v>
      </c>
      <c r="M1995" t="s">
        <v>26</v>
      </c>
      <c r="N1995" t="s">
        <v>590</v>
      </c>
      <c r="O1995" s="6" t="str">
        <f>VLOOKUP(N1995,TOOLS!H:I,2,0)</f>
        <v>E-B203-WM</v>
      </c>
      <c r="P1995" s="6" t="s">
        <v>8278</v>
      </c>
      <c r="Q1995" s="6"/>
      <c r="R1995" s="6" t="str">
        <f>VLOOKUP(O1995,TOOLS!A:B,2,0)</f>
        <v>S5:VIG</v>
      </c>
      <c r="S1995" t="s">
        <v>2250</v>
      </c>
      <c r="T1995" s="2">
        <v>43369</v>
      </c>
      <c r="V1995">
        <v>97510661</v>
      </c>
      <c r="W1995">
        <v>-4</v>
      </c>
      <c r="X1995" s="1">
        <v>10.85</v>
      </c>
      <c r="Y1995" s="1">
        <v>-43.4</v>
      </c>
      <c r="Z1995" s="6" t="e">
        <f>VLOOKUP(T1995,TOOLS!E:F,2,0)</f>
        <v>#N/A</v>
      </c>
    </row>
    <row r="1996" spans="1:26" x14ac:dyDescent="0.2">
      <c r="A1996" t="s">
        <v>219</v>
      </c>
      <c r="B1996" t="s">
        <v>2266</v>
      </c>
      <c r="C1996" t="s">
        <v>106</v>
      </c>
      <c r="E1996" t="s">
        <v>88</v>
      </c>
      <c r="F1996" t="s">
        <v>42</v>
      </c>
      <c r="G1996">
        <v>60061</v>
      </c>
      <c r="H1996" t="s">
        <v>8497</v>
      </c>
      <c r="J1996" t="s">
        <v>8498</v>
      </c>
      <c r="K1996" t="s">
        <v>421</v>
      </c>
      <c r="L1996">
        <v>39553</v>
      </c>
      <c r="M1996" t="s">
        <v>26</v>
      </c>
      <c r="N1996" t="s">
        <v>590</v>
      </c>
      <c r="O1996" s="6" t="str">
        <f>VLOOKUP(N1996,TOOLS!H:I,2,0)</f>
        <v>E-B203-WM</v>
      </c>
      <c r="P1996" s="6" t="s">
        <v>8278</v>
      </c>
      <c r="Q1996" s="6"/>
      <c r="R1996" s="6" t="str">
        <f>VLOOKUP(O1996,TOOLS!A:B,2,0)</f>
        <v>S5:VIG</v>
      </c>
      <c r="S1996" t="s">
        <v>2250</v>
      </c>
      <c r="T1996" s="2">
        <v>43371</v>
      </c>
      <c r="V1996">
        <v>97599685</v>
      </c>
      <c r="W1996">
        <v>3</v>
      </c>
      <c r="X1996" s="1">
        <v>10.97</v>
      </c>
      <c r="Y1996" s="1">
        <v>32.909999999999997</v>
      </c>
      <c r="Z1996" s="6" t="e">
        <f>VLOOKUP(T1996,TOOLS!E:F,2,0)</f>
        <v>#N/A</v>
      </c>
    </row>
    <row r="1997" spans="1:26" x14ac:dyDescent="0.2">
      <c r="A1997" t="s">
        <v>217</v>
      </c>
      <c r="B1997" t="s">
        <v>7570</v>
      </c>
      <c r="C1997" t="s">
        <v>2276</v>
      </c>
      <c r="D1997" t="s">
        <v>6612</v>
      </c>
      <c r="E1997" t="s">
        <v>6613</v>
      </c>
      <c r="F1997" t="s">
        <v>152</v>
      </c>
      <c r="G1997" t="s">
        <v>6614</v>
      </c>
      <c r="H1997" t="s">
        <v>6615</v>
      </c>
      <c r="I1997" t="s">
        <v>6612</v>
      </c>
      <c r="J1997" t="s">
        <v>6613</v>
      </c>
      <c r="K1997" t="s">
        <v>152</v>
      </c>
      <c r="L1997" t="s">
        <v>6614</v>
      </c>
      <c r="N1997" t="s">
        <v>590</v>
      </c>
      <c r="O1997" s="6" t="str">
        <f>VLOOKUP(N1997,TOOLS!H:I,2,0)</f>
        <v>E-B203-WM</v>
      </c>
      <c r="P1997" s="6"/>
      <c r="Q1997" s="6"/>
      <c r="R1997" s="6" t="str">
        <f>VLOOKUP(O1997,TOOLS!A:B,2,0)</f>
        <v>S5:VIG</v>
      </c>
      <c r="T1997" s="2">
        <v>43355</v>
      </c>
      <c r="U1997" t="s">
        <v>6616</v>
      </c>
      <c r="V1997" t="s">
        <v>6617</v>
      </c>
      <c r="W1997">
        <v>1</v>
      </c>
      <c r="X1997" s="1">
        <v>11.42</v>
      </c>
      <c r="Y1997" s="1">
        <v>11.42</v>
      </c>
      <c r="Z1997" s="6" t="e">
        <f>VLOOKUP(T1997,TOOLS!E:F,2,0)</f>
        <v>#N/A</v>
      </c>
    </row>
    <row r="1998" spans="1:26" x14ac:dyDescent="0.2">
      <c r="A1998" t="s">
        <v>220</v>
      </c>
      <c r="B1998" t="s">
        <v>7426</v>
      </c>
      <c r="C1998" t="s">
        <v>5989</v>
      </c>
      <c r="D1998" t="s">
        <v>5990</v>
      </c>
      <c r="E1998" t="s">
        <v>2320</v>
      </c>
      <c r="F1998" t="s">
        <v>62</v>
      </c>
      <c r="H1998" t="s">
        <v>5989</v>
      </c>
      <c r="I1998" t="s">
        <v>7427</v>
      </c>
      <c r="J1998" t="s">
        <v>2320</v>
      </c>
      <c r="K1998" t="s">
        <v>62</v>
      </c>
      <c r="L1998" t="s">
        <v>7428</v>
      </c>
      <c r="N1998" t="s">
        <v>1768</v>
      </c>
      <c r="O1998" s="6" t="str">
        <f>VLOOKUP(N1998,TOOLS!H:I,2,0)</f>
        <v>NVR-R-1-1-12TB</v>
      </c>
      <c r="P1998" s="6"/>
      <c r="Q1998" s="6"/>
      <c r="R1998" s="6" t="str">
        <f>VLOOKUP(O1998,TOOLS!A:B,2,0)</f>
        <v>S5:VIG</v>
      </c>
      <c r="T1998" s="2">
        <v>43364</v>
      </c>
      <c r="V1998" t="s">
        <v>7429</v>
      </c>
      <c r="W1998">
        <v>3</v>
      </c>
      <c r="X1998" s="1">
        <v>1674</v>
      </c>
      <c r="Y1998" s="1">
        <v>5022</v>
      </c>
      <c r="Z1998" s="6" t="e">
        <f>VLOOKUP(T1998,TOOLS!E:F,2,0)</f>
        <v>#N/A</v>
      </c>
    </row>
    <row r="1999" spans="1:26" x14ac:dyDescent="0.2">
      <c r="A1999" t="s">
        <v>217</v>
      </c>
      <c r="B1999" t="s">
        <v>7570</v>
      </c>
      <c r="C1999" t="s">
        <v>6976</v>
      </c>
      <c r="D1999" t="s">
        <v>6977</v>
      </c>
      <c r="E1999" t="s">
        <v>6978</v>
      </c>
      <c r="F1999" t="s">
        <v>97</v>
      </c>
      <c r="G1999" t="s">
        <v>6979</v>
      </c>
      <c r="H1999" t="s">
        <v>6980</v>
      </c>
      <c r="I1999" t="s">
        <v>6977</v>
      </c>
      <c r="J1999" t="s">
        <v>6978</v>
      </c>
      <c r="K1999" t="s">
        <v>97</v>
      </c>
      <c r="L1999" t="s">
        <v>6979</v>
      </c>
      <c r="N1999" t="s">
        <v>1973</v>
      </c>
      <c r="O1999" s="6" t="str">
        <f>VLOOKUP(N1999,TOOLS!H:I,2,0)</f>
        <v>NVR-R-1-1-12TB</v>
      </c>
      <c r="P1999" s="6"/>
      <c r="Q1999" s="6"/>
      <c r="R1999" s="6" t="str">
        <f>VLOOKUP(O1999,TOOLS!A:B,2,0)</f>
        <v>S5:VIG</v>
      </c>
      <c r="T1999" s="2">
        <v>43357</v>
      </c>
      <c r="U1999" t="s">
        <v>2297</v>
      </c>
      <c r="V1999" t="s">
        <v>8028</v>
      </c>
      <c r="W1999">
        <v>1</v>
      </c>
      <c r="X1999" s="1">
        <v>4672.83</v>
      </c>
      <c r="Y1999" s="1">
        <v>4672.83</v>
      </c>
      <c r="Z1999" s="6" t="e">
        <f>VLOOKUP(T1999,TOOLS!E:F,2,0)</f>
        <v>#N/A</v>
      </c>
    </row>
    <row r="2000" spans="1:26" x14ac:dyDescent="0.2">
      <c r="A2000" t="s">
        <v>220</v>
      </c>
      <c r="B2000" t="s">
        <v>5072</v>
      </c>
      <c r="C2000" t="s">
        <v>2465</v>
      </c>
      <c r="D2000" t="s">
        <v>2466</v>
      </c>
      <c r="E2000" t="s">
        <v>2467</v>
      </c>
      <c r="F2000" t="s">
        <v>63</v>
      </c>
      <c r="H2000" t="s">
        <v>2465</v>
      </c>
      <c r="I2000" t="s">
        <v>5584</v>
      </c>
      <c r="J2000" t="s">
        <v>2467</v>
      </c>
      <c r="K2000" t="s">
        <v>63</v>
      </c>
      <c r="L2000" t="s">
        <v>2468</v>
      </c>
      <c r="N2000" t="s">
        <v>1992</v>
      </c>
      <c r="O2000" s="6" t="str">
        <f>VLOOKUP(N2000,TOOLS!H:I,2,0)</f>
        <v>NVR-R-1-1-18TB-A</v>
      </c>
      <c r="P2000" s="6"/>
      <c r="Q2000" s="6"/>
      <c r="R2000" s="6" t="str">
        <f>VLOOKUP(O2000,TOOLS!A:B,2,0)</f>
        <v>S5:VIG</v>
      </c>
      <c r="T2000" s="2">
        <v>43348</v>
      </c>
      <c r="V2000" t="s">
        <v>5585</v>
      </c>
      <c r="W2000">
        <v>2</v>
      </c>
      <c r="X2000" s="1">
        <v>4193.1000000000004</v>
      </c>
      <c r="Y2000" s="1">
        <v>8386.2000000000007</v>
      </c>
      <c r="Z2000" s="6" t="e">
        <f>VLOOKUP(T2000,TOOLS!E:F,2,0)</f>
        <v>#N/A</v>
      </c>
    </row>
    <row r="2001" spans="1:26" x14ac:dyDescent="0.2">
      <c r="A2001" t="s">
        <v>217</v>
      </c>
      <c r="B2001" t="s">
        <v>7570</v>
      </c>
      <c r="C2001" t="s">
        <v>5329</v>
      </c>
      <c r="D2001" t="s">
        <v>4901</v>
      </c>
      <c r="E2001" t="s">
        <v>4882</v>
      </c>
      <c r="F2001" t="s">
        <v>73</v>
      </c>
      <c r="G2001" t="s">
        <v>4902</v>
      </c>
      <c r="H2001" t="s">
        <v>5330</v>
      </c>
      <c r="I2001" t="s">
        <v>4901</v>
      </c>
      <c r="J2001" t="s">
        <v>4882</v>
      </c>
      <c r="K2001" t="s">
        <v>73</v>
      </c>
      <c r="L2001" t="s">
        <v>4902</v>
      </c>
      <c r="N2001" t="s">
        <v>2317</v>
      </c>
      <c r="O2001" s="6" t="str">
        <f>VLOOKUP(N2001,TOOLS!H:I,2,0)</f>
        <v>NVR-R-1-1-18TB-A</v>
      </c>
      <c r="P2001" s="6"/>
      <c r="Q2001" s="6"/>
      <c r="R2001" s="6" t="str">
        <f>VLOOKUP(O2001,TOOLS!A:B,2,0)</f>
        <v>S5:VIG</v>
      </c>
      <c r="T2001" s="2">
        <v>43349</v>
      </c>
      <c r="U2001" t="s">
        <v>2297</v>
      </c>
      <c r="V2001" t="s">
        <v>5332</v>
      </c>
      <c r="W2001">
        <v>1</v>
      </c>
      <c r="X2001" s="1">
        <v>4969.6000000000004</v>
      </c>
      <c r="Y2001" s="1">
        <v>4969.6000000000004</v>
      </c>
      <c r="Z2001" s="6" t="e">
        <f>VLOOKUP(T2001,TOOLS!E:F,2,0)</f>
        <v>#N/A</v>
      </c>
    </row>
    <row r="2002" spans="1:26" x14ac:dyDescent="0.2">
      <c r="A2002" t="s">
        <v>218</v>
      </c>
      <c r="B2002">
        <v>0</v>
      </c>
      <c r="C2002" t="s">
        <v>5184</v>
      </c>
      <c r="D2002" t="s">
        <v>4953</v>
      </c>
      <c r="E2002" t="s">
        <v>4954</v>
      </c>
      <c r="F2002" t="s">
        <v>62</v>
      </c>
      <c r="G2002">
        <v>76643</v>
      </c>
      <c r="H2002" t="s">
        <v>5184</v>
      </c>
      <c r="I2002" t="s">
        <v>4953</v>
      </c>
      <c r="J2002" t="s">
        <v>4954</v>
      </c>
      <c r="K2002" t="s">
        <v>62</v>
      </c>
      <c r="L2002">
        <v>76643</v>
      </c>
      <c r="M2002" t="s">
        <v>26</v>
      </c>
      <c r="N2002" t="s">
        <v>1783</v>
      </c>
      <c r="O2002" s="6" t="str">
        <f>VLOOKUP(N2002,TOOLS!H:I,2,0)</f>
        <v>NVR-R-1-1-4TB</v>
      </c>
      <c r="P2002" s="6">
        <v>10119083</v>
      </c>
      <c r="Q2002" s="6"/>
      <c r="R2002" s="6" t="str">
        <f>VLOOKUP(O2002,TOOLS!A:B,2,0)</f>
        <v>S5:VIG</v>
      </c>
      <c r="S2002" t="s">
        <v>2268</v>
      </c>
      <c r="T2002" s="2">
        <v>43350</v>
      </c>
      <c r="V2002">
        <v>5404037150</v>
      </c>
      <c r="W2002">
        <v>1</v>
      </c>
      <c r="X2002" s="1">
        <v>2108.8000000000002</v>
      </c>
      <c r="Y2002" s="1">
        <v>2108.8000000000002</v>
      </c>
      <c r="Z2002" s="6" t="e">
        <f>VLOOKUP(T2002,TOOLS!E:F,2,0)</f>
        <v>#N/A</v>
      </c>
    </row>
    <row r="2003" spans="1:26" x14ac:dyDescent="0.2">
      <c r="A2003" t="s">
        <v>217</v>
      </c>
      <c r="B2003" t="s">
        <v>7570</v>
      </c>
      <c r="C2003" t="s">
        <v>7965</v>
      </c>
      <c r="D2003" t="s">
        <v>7966</v>
      </c>
      <c r="E2003" t="s">
        <v>7967</v>
      </c>
      <c r="F2003" t="s">
        <v>97</v>
      </c>
      <c r="G2003" t="s">
        <v>7968</v>
      </c>
      <c r="H2003" t="s">
        <v>7969</v>
      </c>
      <c r="I2003" t="s">
        <v>7966</v>
      </c>
      <c r="J2003" t="s">
        <v>7967</v>
      </c>
      <c r="K2003" t="s">
        <v>97</v>
      </c>
      <c r="L2003" t="s">
        <v>7968</v>
      </c>
      <c r="N2003" t="s">
        <v>1783</v>
      </c>
      <c r="O2003" s="6" t="str">
        <f>VLOOKUP(N2003,TOOLS!H:I,2,0)</f>
        <v>NVR-R-1-1-4TB</v>
      </c>
      <c r="P2003" s="6"/>
      <c r="Q2003" s="6"/>
      <c r="R2003" s="6" t="str">
        <f>VLOOKUP(O2003,TOOLS!A:B,2,0)</f>
        <v>S5:VIG</v>
      </c>
      <c r="T2003" s="2">
        <v>43367</v>
      </c>
      <c r="U2003" t="s">
        <v>2297</v>
      </c>
      <c r="V2003" t="s">
        <v>9015</v>
      </c>
      <c r="W2003">
        <v>1</v>
      </c>
      <c r="X2003" s="1">
        <v>2108.8000000000002</v>
      </c>
      <c r="Y2003" s="1">
        <v>2108.8000000000002</v>
      </c>
      <c r="Z2003" s="6" t="e">
        <f>VLOOKUP(T2003,TOOLS!E:F,2,0)</f>
        <v>#N/A</v>
      </c>
    </row>
    <row r="2004" spans="1:26" x14ac:dyDescent="0.2">
      <c r="A2004" t="s">
        <v>218</v>
      </c>
      <c r="B2004">
        <v>0</v>
      </c>
      <c r="C2004" t="s">
        <v>2263</v>
      </c>
      <c r="D2004" t="s">
        <v>2264</v>
      </c>
      <c r="E2004" t="s">
        <v>2265</v>
      </c>
      <c r="F2004" t="s">
        <v>63</v>
      </c>
      <c r="G2004">
        <v>8330</v>
      </c>
      <c r="H2004" t="s">
        <v>2263</v>
      </c>
      <c r="I2004" t="s">
        <v>2264</v>
      </c>
      <c r="J2004" t="s">
        <v>2265</v>
      </c>
      <c r="K2004" t="s">
        <v>63</v>
      </c>
      <c r="L2004">
        <v>8330</v>
      </c>
      <c r="M2004" t="s">
        <v>26</v>
      </c>
      <c r="N2004" t="s">
        <v>1795</v>
      </c>
      <c r="O2004" s="6" t="str">
        <f>VLOOKUP(N2004,TOOLS!H:I,2,0)</f>
        <v>NVR-R-1-1-6TB</v>
      </c>
      <c r="P2004" s="6">
        <v>10119084</v>
      </c>
      <c r="Q2004" s="6"/>
      <c r="R2004" s="6" t="str">
        <f>VLOOKUP(O2004,TOOLS!A:B,2,0)</f>
        <v>S5:VIG</v>
      </c>
      <c r="S2004" t="s">
        <v>2268</v>
      </c>
      <c r="T2004" s="2">
        <v>43362</v>
      </c>
      <c r="V2004">
        <v>5404081113</v>
      </c>
      <c r="W2004">
        <v>1</v>
      </c>
      <c r="X2004" s="1">
        <v>2230.4</v>
      </c>
      <c r="Y2004" s="1">
        <v>2230.4</v>
      </c>
      <c r="Z2004" s="6" t="e">
        <f>VLOOKUP(T2004,TOOLS!E:F,2,0)</f>
        <v>#N/A</v>
      </c>
    </row>
    <row r="2005" spans="1:26" x14ac:dyDescent="0.2">
      <c r="A2005" t="s">
        <v>218</v>
      </c>
      <c r="B2005">
        <v>0</v>
      </c>
      <c r="C2005" t="s">
        <v>2269</v>
      </c>
      <c r="D2005" t="s">
        <v>2197</v>
      </c>
      <c r="E2005" t="s">
        <v>2198</v>
      </c>
      <c r="F2005" t="s">
        <v>150</v>
      </c>
      <c r="G2005">
        <v>36092</v>
      </c>
      <c r="H2005" t="s">
        <v>2269</v>
      </c>
      <c r="I2005" t="s">
        <v>2197</v>
      </c>
      <c r="J2005" t="s">
        <v>2198</v>
      </c>
      <c r="K2005" t="s">
        <v>150</v>
      </c>
      <c r="L2005">
        <v>36092</v>
      </c>
      <c r="M2005" t="s">
        <v>26</v>
      </c>
      <c r="N2005" t="s">
        <v>2099</v>
      </c>
      <c r="O2005" s="6" t="str">
        <f>VLOOKUP(N2005,TOOLS!H:I,2,0)</f>
        <v>NVR-R-2-2-48TB</v>
      </c>
      <c r="P2005" s="6">
        <v>10119095</v>
      </c>
      <c r="Q2005" s="6"/>
      <c r="R2005" s="6" t="str">
        <f>VLOOKUP(O2005,TOOLS!A:B,2,0)</f>
        <v>S5:VIG</v>
      </c>
      <c r="S2005" t="s">
        <v>2268</v>
      </c>
      <c r="T2005" s="2">
        <v>43350</v>
      </c>
      <c r="V2005">
        <v>5404037261</v>
      </c>
      <c r="W2005">
        <v>1</v>
      </c>
      <c r="X2005" s="1">
        <v>10204.799999999999</v>
      </c>
      <c r="Y2005" s="1">
        <v>10204.799999999999</v>
      </c>
      <c r="Z2005" s="6" t="e">
        <f>VLOOKUP(T2005,TOOLS!E:F,2,0)</f>
        <v>#N/A</v>
      </c>
    </row>
    <row r="2006" spans="1:26" x14ac:dyDescent="0.2">
      <c r="A2006" t="s">
        <v>217</v>
      </c>
      <c r="B2006" t="s">
        <v>7570</v>
      </c>
      <c r="C2006" t="s">
        <v>6709</v>
      </c>
      <c r="D2006" t="s">
        <v>2410</v>
      </c>
      <c r="E2006" t="s">
        <v>2411</v>
      </c>
      <c r="F2006" t="s">
        <v>62</v>
      </c>
      <c r="G2006" t="s">
        <v>6710</v>
      </c>
      <c r="H2006" t="s">
        <v>2410</v>
      </c>
      <c r="I2006" t="s">
        <v>2410</v>
      </c>
      <c r="J2006" t="s">
        <v>2411</v>
      </c>
      <c r="K2006" t="s">
        <v>62</v>
      </c>
      <c r="L2006" t="s">
        <v>6710</v>
      </c>
      <c r="N2006" t="s">
        <v>2099</v>
      </c>
      <c r="O2006" s="6" t="str">
        <f>VLOOKUP(N2006,TOOLS!H:I,2,0)</f>
        <v>NVR-R-2-2-48TB</v>
      </c>
      <c r="P2006" s="6"/>
      <c r="Q2006" s="6"/>
      <c r="R2006" s="6" t="str">
        <f>VLOOKUP(O2006,TOOLS!A:B,2,0)</f>
        <v>S5:VIG</v>
      </c>
      <c r="T2006" s="2">
        <v>43355</v>
      </c>
      <c r="U2006" t="s">
        <v>2297</v>
      </c>
      <c r="V2006" t="s">
        <v>6712</v>
      </c>
      <c r="W2006">
        <v>-1</v>
      </c>
      <c r="X2006" s="1">
        <v>8445.26</v>
      </c>
      <c r="Y2006" s="1">
        <v>-8445.26</v>
      </c>
      <c r="Z2006" s="6" t="e">
        <f>VLOOKUP(T2006,TOOLS!E:F,2,0)</f>
        <v>#N/A</v>
      </c>
    </row>
    <row r="2007" spans="1:26" x14ac:dyDescent="0.2">
      <c r="A2007" t="s">
        <v>218</v>
      </c>
      <c r="B2007">
        <v>0</v>
      </c>
      <c r="C2007" t="s">
        <v>2242</v>
      </c>
      <c r="D2007" t="s">
        <v>2243</v>
      </c>
      <c r="E2007" t="s">
        <v>2244</v>
      </c>
      <c r="F2007" t="s">
        <v>97</v>
      </c>
      <c r="G2007">
        <v>56001</v>
      </c>
      <c r="H2007" t="s">
        <v>2242</v>
      </c>
      <c r="I2007" t="s">
        <v>2246</v>
      </c>
      <c r="J2007" t="s">
        <v>103</v>
      </c>
      <c r="K2007" t="s">
        <v>97</v>
      </c>
      <c r="L2007">
        <v>55901</v>
      </c>
      <c r="M2007" t="s">
        <v>26</v>
      </c>
      <c r="N2007" t="s">
        <v>7660</v>
      </c>
      <c r="O2007" s="6" t="str">
        <f>VLOOKUP(N2007,TOOLS!H:I,2,0)</f>
        <v>NVR-R-2-2-80TB</v>
      </c>
      <c r="P2007" s="6">
        <v>10199957</v>
      </c>
      <c r="Q2007" s="6"/>
      <c r="R2007" s="6" t="str">
        <f>VLOOKUP(O2007,TOOLS!A:B,2,0)</f>
        <v>S5:VIG</v>
      </c>
      <c r="S2007" t="s">
        <v>2268</v>
      </c>
      <c r="T2007" s="2">
        <v>43368</v>
      </c>
      <c r="V2007">
        <v>5404103645</v>
      </c>
      <c r="W2007">
        <v>1</v>
      </c>
      <c r="X2007" s="1">
        <v>13776</v>
      </c>
      <c r="Y2007" s="1">
        <v>13776</v>
      </c>
      <c r="Z2007" s="6" t="e">
        <f>VLOOKUP(T2007,TOOLS!E:F,2,0)</f>
        <v>#N/A</v>
      </c>
    </row>
    <row r="2008" spans="1:26" x14ac:dyDescent="0.2">
      <c r="A2008" t="s">
        <v>218</v>
      </c>
      <c r="B2008">
        <v>0</v>
      </c>
      <c r="C2008" t="s">
        <v>2269</v>
      </c>
      <c r="D2008" t="s">
        <v>2197</v>
      </c>
      <c r="E2008" t="s">
        <v>2198</v>
      </c>
      <c r="F2008" t="s">
        <v>150</v>
      </c>
      <c r="G2008">
        <v>36092</v>
      </c>
      <c r="H2008" t="s">
        <v>8230</v>
      </c>
      <c r="I2008" t="s">
        <v>8231</v>
      </c>
      <c r="J2008" t="s">
        <v>8232</v>
      </c>
      <c r="K2008" t="s">
        <v>150</v>
      </c>
      <c r="L2008">
        <v>35016</v>
      </c>
      <c r="M2008" t="s">
        <v>26</v>
      </c>
      <c r="N2008" t="s">
        <v>7660</v>
      </c>
      <c r="O2008" s="6" t="str">
        <f>VLOOKUP(N2008,TOOLS!H:I,2,0)</f>
        <v>NVR-R-2-2-80TB</v>
      </c>
      <c r="P2008" s="6">
        <v>10199957</v>
      </c>
      <c r="Q2008" s="6"/>
      <c r="R2008" s="6" t="str">
        <f>VLOOKUP(O2008,TOOLS!A:B,2,0)</f>
        <v>S5:VIG</v>
      </c>
      <c r="S2008" t="s">
        <v>2268</v>
      </c>
      <c r="T2008" s="2">
        <v>43371</v>
      </c>
      <c r="V2008">
        <v>5404122265</v>
      </c>
      <c r="W2008">
        <v>1</v>
      </c>
      <c r="X2008" s="1">
        <v>13776</v>
      </c>
      <c r="Y2008" s="1">
        <v>13776</v>
      </c>
      <c r="Z2008" s="6" t="e">
        <f>VLOOKUP(T2008,TOOLS!E:F,2,0)</f>
        <v>#N/A</v>
      </c>
    </row>
    <row r="2009" spans="1:26" x14ac:dyDescent="0.2">
      <c r="A2009" t="s">
        <v>217</v>
      </c>
      <c r="B2009" t="s">
        <v>7570</v>
      </c>
      <c r="C2009" t="s">
        <v>7657</v>
      </c>
      <c r="D2009" t="s">
        <v>7658</v>
      </c>
      <c r="E2009" t="s">
        <v>4906</v>
      </c>
      <c r="F2009" t="s">
        <v>24</v>
      </c>
      <c r="G2009" t="s">
        <v>5413</v>
      </c>
      <c r="H2009" t="s">
        <v>7659</v>
      </c>
      <c r="I2009" t="s">
        <v>7658</v>
      </c>
      <c r="J2009" t="s">
        <v>4906</v>
      </c>
      <c r="K2009" t="s">
        <v>24</v>
      </c>
      <c r="L2009" t="s">
        <v>5413</v>
      </c>
      <c r="N2009" t="s">
        <v>7660</v>
      </c>
      <c r="O2009" s="6" t="str">
        <f>VLOOKUP(N2009,TOOLS!H:I,2,0)</f>
        <v>NVR-R-2-2-80TB</v>
      </c>
      <c r="P2009" s="6"/>
      <c r="Q2009" s="6"/>
      <c r="R2009" s="6" t="str">
        <f>VLOOKUP(O2009,TOOLS!A:B,2,0)</f>
        <v>S5:VIG</v>
      </c>
      <c r="T2009" s="2">
        <v>43363</v>
      </c>
      <c r="U2009" t="s">
        <v>2297</v>
      </c>
      <c r="V2009" t="s">
        <v>7661</v>
      </c>
      <c r="W2009">
        <v>1</v>
      </c>
      <c r="X2009" s="1">
        <v>11042.29</v>
      </c>
      <c r="Y2009" s="1">
        <v>11042.29</v>
      </c>
      <c r="Z2009" s="6" t="e">
        <f>VLOOKUP(T2009,TOOLS!E:F,2,0)</f>
        <v>#N/A</v>
      </c>
    </row>
    <row r="2010" spans="1:26" x14ac:dyDescent="0.2">
      <c r="A2010" t="s">
        <v>220</v>
      </c>
      <c r="B2010" t="s">
        <v>7426</v>
      </c>
      <c r="C2010" t="s">
        <v>2465</v>
      </c>
      <c r="D2010" t="s">
        <v>2466</v>
      </c>
      <c r="E2010" t="s">
        <v>2467</v>
      </c>
      <c r="F2010" t="s">
        <v>63</v>
      </c>
      <c r="H2010" t="s">
        <v>2465</v>
      </c>
      <c r="I2010" t="s">
        <v>8584</v>
      </c>
      <c r="J2010" t="s">
        <v>2467</v>
      </c>
      <c r="K2010" t="s">
        <v>63</v>
      </c>
      <c r="L2010" t="s">
        <v>2468</v>
      </c>
      <c r="N2010" t="s">
        <v>2042</v>
      </c>
      <c r="O2010" s="6" t="str">
        <f>VLOOKUP(N2010,TOOLS!H:I,2,0)</f>
        <v>NVR-T-1-1-24TB</v>
      </c>
      <c r="P2010" s="6"/>
      <c r="Q2010" s="6"/>
      <c r="R2010" s="6" t="str">
        <f>VLOOKUP(O2010,TOOLS!A:B,2,0)</f>
        <v>S5:VIG</v>
      </c>
      <c r="T2010" s="2">
        <v>43371</v>
      </c>
      <c r="U2010" t="s">
        <v>8433</v>
      </c>
      <c r="V2010" t="s">
        <v>8585</v>
      </c>
      <c r="W2010">
        <v>1</v>
      </c>
      <c r="X2010" s="1">
        <v>3928.5</v>
      </c>
      <c r="Y2010" s="1">
        <v>3928.5</v>
      </c>
      <c r="Z2010" s="6" t="e">
        <f>VLOOKUP(T2010,TOOLS!E:F,2,0)</f>
        <v>#N/A</v>
      </c>
    </row>
    <row r="2011" spans="1:26" x14ac:dyDescent="0.2">
      <c r="A2011" t="s">
        <v>218</v>
      </c>
      <c r="B2011">
        <v>0</v>
      </c>
      <c r="C2011" t="s">
        <v>2269</v>
      </c>
      <c r="D2011" t="s">
        <v>2197</v>
      </c>
      <c r="E2011" t="s">
        <v>2198</v>
      </c>
      <c r="F2011" t="s">
        <v>150</v>
      </c>
      <c r="G2011">
        <v>36092</v>
      </c>
      <c r="H2011" t="s">
        <v>2269</v>
      </c>
      <c r="I2011" t="s">
        <v>2197</v>
      </c>
      <c r="J2011" t="s">
        <v>2198</v>
      </c>
      <c r="K2011" t="s">
        <v>150</v>
      </c>
      <c r="L2011">
        <v>36092</v>
      </c>
      <c r="M2011" t="s">
        <v>26</v>
      </c>
      <c r="N2011" t="s">
        <v>1712</v>
      </c>
      <c r="O2011" s="6" t="str">
        <f>VLOOKUP(N2011,TOOLS!H:I,2,0)</f>
        <v>NVR-T-1-1-2TB</v>
      </c>
      <c r="P2011" s="6">
        <v>10119114</v>
      </c>
      <c r="Q2011" s="6"/>
      <c r="R2011" s="6" t="str">
        <f>VLOOKUP(O2011,TOOLS!A:B,2,0)</f>
        <v>S5:VIG</v>
      </c>
      <c r="S2011" t="s">
        <v>2268</v>
      </c>
      <c r="T2011" s="2">
        <v>43366</v>
      </c>
      <c r="V2011">
        <v>5404097629</v>
      </c>
      <c r="W2011">
        <v>1</v>
      </c>
      <c r="X2011" s="1">
        <v>1442.89</v>
      </c>
      <c r="Y2011" s="1">
        <v>1442.89</v>
      </c>
      <c r="Z2011" s="6" t="e">
        <f>VLOOKUP(T2011,TOOLS!E:F,2,0)</f>
        <v>#N/A</v>
      </c>
    </row>
    <row r="2012" spans="1:26" x14ac:dyDescent="0.2">
      <c r="A2012" t="s">
        <v>220</v>
      </c>
      <c r="B2012" t="s">
        <v>7401</v>
      </c>
      <c r="C2012" t="s">
        <v>7402</v>
      </c>
      <c r="D2012" t="s">
        <v>7403</v>
      </c>
      <c r="E2012" t="s">
        <v>7404</v>
      </c>
      <c r="F2012" t="s">
        <v>2350</v>
      </c>
      <c r="H2012" t="s">
        <v>7405</v>
      </c>
      <c r="I2012" t="s">
        <v>7406</v>
      </c>
      <c r="J2012" t="s">
        <v>7404</v>
      </c>
      <c r="K2012" t="s">
        <v>2350</v>
      </c>
      <c r="L2012" t="s">
        <v>7407</v>
      </c>
      <c r="N2012" t="s">
        <v>1712</v>
      </c>
      <c r="O2012" s="6" t="str">
        <f>VLOOKUP(N2012,TOOLS!H:I,2,0)</f>
        <v>NVR-T-1-1-2TB</v>
      </c>
      <c r="P2012" s="6"/>
      <c r="Q2012" s="6"/>
      <c r="R2012" s="6" t="str">
        <f>VLOOKUP(O2012,TOOLS!A:B,2,0)</f>
        <v>S5:VIG</v>
      </c>
      <c r="T2012" s="2">
        <v>43360</v>
      </c>
      <c r="V2012" t="s">
        <v>7408</v>
      </c>
      <c r="W2012">
        <v>1</v>
      </c>
      <c r="X2012" s="1">
        <v>1436.8</v>
      </c>
      <c r="Y2012" s="1">
        <v>1436.8</v>
      </c>
      <c r="Z2012" s="6" t="e">
        <f>VLOOKUP(T2012,TOOLS!E:F,2,0)</f>
        <v>#N/A</v>
      </c>
    </row>
    <row r="2013" spans="1:26" x14ac:dyDescent="0.2">
      <c r="A2013" t="s">
        <v>218</v>
      </c>
      <c r="B2013">
        <v>0</v>
      </c>
      <c r="C2013" t="s">
        <v>2242</v>
      </c>
      <c r="D2013" t="s">
        <v>2243</v>
      </c>
      <c r="E2013" t="s">
        <v>2244</v>
      </c>
      <c r="F2013" t="s">
        <v>97</v>
      </c>
      <c r="G2013">
        <v>56001</v>
      </c>
      <c r="H2013" t="s">
        <v>2245</v>
      </c>
      <c r="I2013" t="s">
        <v>2246</v>
      </c>
      <c r="J2013" t="s">
        <v>103</v>
      </c>
      <c r="K2013" t="s">
        <v>97</v>
      </c>
      <c r="L2013">
        <v>55901</v>
      </c>
      <c r="M2013" t="s">
        <v>26</v>
      </c>
      <c r="N2013" t="s">
        <v>1730</v>
      </c>
      <c r="O2013" s="6" t="str">
        <f>VLOOKUP(N2013,TOOLS!H:I,2,0)</f>
        <v>NVR-T-1-1-4TB</v>
      </c>
      <c r="P2013" s="6">
        <v>10119115</v>
      </c>
      <c r="Q2013" s="6"/>
      <c r="R2013" s="6" t="str">
        <f>VLOOKUP(O2013,TOOLS!A:B,2,0)</f>
        <v>S5:VIG</v>
      </c>
      <c r="S2013" t="s">
        <v>2268</v>
      </c>
      <c r="T2013" s="2">
        <v>43362</v>
      </c>
      <c r="V2013">
        <v>5404081116</v>
      </c>
      <c r="W2013">
        <v>1</v>
      </c>
      <c r="X2013" s="1">
        <v>1596.8</v>
      </c>
      <c r="Y2013" s="1">
        <v>1596.8</v>
      </c>
      <c r="Z2013" s="6" t="e">
        <f>VLOOKUP(T2013,TOOLS!E:F,2,0)</f>
        <v>#N/A</v>
      </c>
    </row>
    <row r="2014" spans="1:26" x14ac:dyDescent="0.2">
      <c r="A2014" t="s">
        <v>218</v>
      </c>
      <c r="B2014">
        <v>0</v>
      </c>
      <c r="C2014" t="s">
        <v>30</v>
      </c>
      <c r="D2014" t="s">
        <v>31</v>
      </c>
      <c r="E2014" t="s">
        <v>32</v>
      </c>
      <c r="F2014" t="s">
        <v>33</v>
      </c>
      <c r="G2014">
        <v>20814</v>
      </c>
      <c r="H2014" t="s">
        <v>8272</v>
      </c>
      <c r="I2014" t="s">
        <v>8273</v>
      </c>
      <c r="J2014" t="s">
        <v>8274</v>
      </c>
      <c r="K2014" t="s">
        <v>62</v>
      </c>
      <c r="L2014">
        <v>77505</v>
      </c>
      <c r="M2014" t="s">
        <v>26</v>
      </c>
      <c r="N2014" t="s">
        <v>1730</v>
      </c>
      <c r="O2014" s="6" t="str">
        <f>VLOOKUP(N2014,TOOLS!H:I,2,0)</f>
        <v>NVR-T-1-1-4TB</v>
      </c>
      <c r="P2014" s="6">
        <v>10119115</v>
      </c>
      <c r="Q2014" s="6"/>
      <c r="R2014" s="6" t="str">
        <f>VLOOKUP(O2014,TOOLS!A:B,2,0)</f>
        <v>S5:VIG</v>
      </c>
      <c r="S2014" t="s">
        <v>2268</v>
      </c>
      <c r="T2014" s="2">
        <v>43372</v>
      </c>
      <c r="V2014">
        <v>5404129155</v>
      </c>
      <c r="W2014">
        <v>1</v>
      </c>
      <c r="X2014" s="1">
        <v>1601.39</v>
      </c>
      <c r="Y2014" s="1">
        <v>1601.39</v>
      </c>
      <c r="Z2014" s="6" t="e">
        <f>VLOOKUP(T2014,TOOLS!E:F,2,0)</f>
        <v>#N/A</v>
      </c>
    </row>
    <row r="2015" spans="1:26" x14ac:dyDescent="0.2">
      <c r="A2015" t="s">
        <v>220</v>
      </c>
      <c r="B2015" t="s">
        <v>5072</v>
      </c>
      <c r="C2015" t="s">
        <v>5586</v>
      </c>
      <c r="D2015" t="s">
        <v>5587</v>
      </c>
      <c r="E2015" t="s">
        <v>5588</v>
      </c>
      <c r="F2015" t="s">
        <v>24</v>
      </c>
      <c r="H2015" t="s">
        <v>5586</v>
      </c>
      <c r="I2015" t="s">
        <v>5589</v>
      </c>
      <c r="J2015" t="s">
        <v>5588</v>
      </c>
      <c r="K2015" t="s">
        <v>24</v>
      </c>
      <c r="L2015" t="s">
        <v>5590</v>
      </c>
      <c r="N2015" t="s">
        <v>1730</v>
      </c>
      <c r="O2015" s="6" t="str">
        <f>VLOOKUP(N2015,TOOLS!H:I,2,0)</f>
        <v>NVR-T-1-1-4TB</v>
      </c>
      <c r="P2015" s="6"/>
      <c r="Q2015" s="6"/>
      <c r="R2015" s="6" t="str">
        <f>VLOOKUP(O2015,TOOLS!A:B,2,0)</f>
        <v>S5:VIG</v>
      </c>
      <c r="T2015" s="2">
        <v>43357</v>
      </c>
      <c r="V2015" t="s">
        <v>5748</v>
      </c>
      <c r="W2015">
        <v>1</v>
      </c>
      <c r="X2015" s="1">
        <v>1596.8</v>
      </c>
      <c r="Y2015" s="1">
        <v>1596.8</v>
      </c>
      <c r="Z2015" s="6" t="e">
        <f>VLOOKUP(T2015,TOOLS!E:F,2,0)</f>
        <v>#N/A</v>
      </c>
    </row>
    <row r="2016" spans="1:26" x14ac:dyDescent="0.2">
      <c r="A2016" t="s">
        <v>220</v>
      </c>
      <c r="B2016" t="s">
        <v>7409</v>
      </c>
      <c r="C2016" t="s">
        <v>7410</v>
      </c>
      <c r="D2016" t="s">
        <v>7411</v>
      </c>
      <c r="E2016" t="s">
        <v>7412</v>
      </c>
      <c r="F2016" t="s">
        <v>62</v>
      </c>
      <c r="H2016" t="s">
        <v>7410</v>
      </c>
      <c r="I2016" t="s">
        <v>7413</v>
      </c>
      <c r="J2016" t="s">
        <v>7412</v>
      </c>
      <c r="K2016" t="s">
        <v>62</v>
      </c>
      <c r="L2016" t="s">
        <v>7414</v>
      </c>
      <c r="N2016" t="s">
        <v>1776</v>
      </c>
      <c r="O2016" s="6" t="str">
        <f>VLOOKUP(N2016,TOOLS!H:I,2,0)</f>
        <v>NVR-T-1-1-8TB</v>
      </c>
      <c r="P2016" s="6"/>
      <c r="Q2016" s="6"/>
      <c r="R2016" s="6" t="str">
        <f>VLOOKUP(O2016,TOOLS!A:B,2,0)</f>
        <v>S5:VIG</v>
      </c>
      <c r="T2016" s="2">
        <v>43360</v>
      </c>
      <c r="V2016" t="s">
        <v>7415</v>
      </c>
      <c r="W2016">
        <v>1</v>
      </c>
      <c r="X2016" s="1">
        <v>2198.4</v>
      </c>
      <c r="Y2016" s="1">
        <v>2198.4</v>
      </c>
      <c r="Z2016" s="6" t="e">
        <f>VLOOKUP(T2016,TOOLS!E:F,2,0)</f>
        <v>#N/A</v>
      </c>
    </row>
    <row r="2017" spans="1:26" x14ac:dyDescent="0.2">
      <c r="A2017" t="s">
        <v>219</v>
      </c>
      <c r="B2017" t="s">
        <v>2266</v>
      </c>
      <c r="C2017" t="s">
        <v>106</v>
      </c>
      <c r="D2017" t="s">
        <v>2241</v>
      </c>
      <c r="E2017" t="s">
        <v>88</v>
      </c>
      <c r="F2017" t="s">
        <v>42</v>
      </c>
      <c r="G2017">
        <v>60061</v>
      </c>
      <c r="H2017" t="s">
        <v>6482</v>
      </c>
      <c r="I2017" t="s">
        <v>6483</v>
      </c>
      <c r="J2017" t="s">
        <v>4752</v>
      </c>
      <c r="K2017" t="s">
        <v>62</v>
      </c>
      <c r="L2017">
        <v>75244</v>
      </c>
      <c r="M2017" t="s">
        <v>26</v>
      </c>
      <c r="N2017" t="s">
        <v>1075</v>
      </c>
      <c r="O2017" s="6" t="str">
        <f>VLOOKUP(N2017,TOOLS!H:I,2,0)</f>
        <v>VP-1</v>
      </c>
      <c r="P2017" s="6" t="s">
        <v>6484</v>
      </c>
      <c r="Q2017" s="6"/>
      <c r="R2017" s="6" t="str">
        <f>VLOOKUP(O2017,TOOLS!A:B,2,0)</f>
        <v>S5:VIG</v>
      </c>
      <c r="S2017" t="s">
        <v>6485</v>
      </c>
      <c r="T2017" s="2">
        <v>43360</v>
      </c>
      <c r="V2017">
        <v>97317830</v>
      </c>
      <c r="W2017">
        <v>1</v>
      </c>
      <c r="X2017" s="1">
        <v>172.07</v>
      </c>
      <c r="Y2017" s="1">
        <v>172.07</v>
      </c>
      <c r="Z2017" s="6" t="e">
        <f>VLOOKUP(T2017,TOOLS!E:F,2,0)</f>
        <v>#N/A</v>
      </c>
    </row>
    <row r="2018" spans="1:26" x14ac:dyDescent="0.2">
      <c r="A2018" t="s">
        <v>219</v>
      </c>
      <c r="B2018" t="s">
        <v>2266</v>
      </c>
      <c r="C2018" t="s">
        <v>106</v>
      </c>
      <c r="E2018" t="s">
        <v>88</v>
      </c>
      <c r="F2018" t="s">
        <v>42</v>
      </c>
      <c r="G2018">
        <v>60061</v>
      </c>
      <c r="H2018" t="s">
        <v>6486</v>
      </c>
      <c r="J2018" t="s">
        <v>6487</v>
      </c>
      <c r="K2018" t="s">
        <v>93</v>
      </c>
      <c r="L2018">
        <v>24502</v>
      </c>
      <c r="M2018" t="s">
        <v>26</v>
      </c>
      <c r="N2018" t="s">
        <v>1651</v>
      </c>
      <c r="O2018" s="6" t="str">
        <f>VLOOKUP(N2018,TOOLS!H:I,2,0)</f>
        <v>VP-16-V2</v>
      </c>
      <c r="P2018" s="6" t="s">
        <v>6488</v>
      </c>
      <c r="Q2018" s="6"/>
      <c r="R2018" s="6" t="str">
        <f>VLOOKUP(O2018,TOOLS!A:B,2,0)</f>
        <v>S5:VIG</v>
      </c>
      <c r="S2018" t="s">
        <v>6485</v>
      </c>
      <c r="T2018" s="2">
        <v>43360</v>
      </c>
      <c r="V2018">
        <v>97317940</v>
      </c>
      <c r="W2018">
        <v>1</v>
      </c>
      <c r="X2018" s="1">
        <v>897</v>
      </c>
      <c r="Y2018" s="1">
        <v>897</v>
      </c>
      <c r="Z2018" s="6" t="e">
        <f>VLOOKUP(T2018,TOOLS!E:F,2,0)</f>
        <v>#N/A</v>
      </c>
    </row>
    <row r="2019" spans="1:26" x14ac:dyDescent="0.2">
      <c r="A2019" t="s">
        <v>218</v>
      </c>
      <c r="B2019">
        <v>0</v>
      </c>
      <c r="C2019" t="s">
        <v>2242</v>
      </c>
      <c r="D2019" t="s">
        <v>2243</v>
      </c>
      <c r="E2019" t="s">
        <v>2244</v>
      </c>
      <c r="F2019" t="s">
        <v>97</v>
      </c>
      <c r="G2019">
        <v>56001</v>
      </c>
      <c r="H2019" t="s">
        <v>2242</v>
      </c>
      <c r="I2019" t="s">
        <v>2246</v>
      </c>
      <c r="J2019" t="s">
        <v>103</v>
      </c>
      <c r="K2019" t="s">
        <v>97</v>
      </c>
      <c r="L2019">
        <v>55901</v>
      </c>
      <c r="M2019" t="s">
        <v>26</v>
      </c>
      <c r="N2019" t="s">
        <v>1651</v>
      </c>
      <c r="O2019" s="6" t="str">
        <f>VLOOKUP(N2019,TOOLS!H:I,2,0)</f>
        <v>VP-16-V2</v>
      </c>
      <c r="P2019" s="6">
        <v>10119184</v>
      </c>
      <c r="Q2019" s="6"/>
      <c r="R2019" s="6" t="str">
        <f>VLOOKUP(O2019,TOOLS!A:B,2,0)</f>
        <v>S5:VIG</v>
      </c>
      <c r="S2019" t="s">
        <v>6485</v>
      </c>
      <c r="T2019" s="2">
        <v>43364</v>
      </c>
      <c r="V2019">
        <v>5404091981</v>
      </c>
      <c r="W2019">
        <v>4</v>
      </c>
      <c r="X2019" s="1">
        <v>958.8</v>
      </c>
      <c r="Y2019" s="1">
        <v>3835.2</v>
      </c>
      <c r="Z2019" s="6" t="e">
        <f>VLOOKUP(T2019,TOOLS!E:F,2,0)</f>
        <v>#N/A</v>
      </c>
    </row>
    <row r="2020" spans="1:26" x14ac:dyDescent="0.2">
      <c r="A2020" t="s">
        <v>219</v>
      </c>
      <c r="B2020" t="s">
        <v>2266</v>
      </c>
      <c r="C2020" t="s">
        <v>106</v>
      </c>
      <c r="D2020" t="s">
        <v>2241</v>
      </c>
      <c r="E2020" t="s">
        <v>88</v>
      </c>
      <c r="F2020" t="s">
        <v>42</v>
      </c>
      <c r="G2020">
        <v>60061</v>
      </c>
      <c r="H2020" t="s">
        <v>8462</v>
      </c>
      <c r="I2020" t="s">
        <v>4754</v>
      </c>
      <c r="J2020" t="s">
        <v>8464</v>
      </c>
      <c r="K2020" t="s">
        <v>2459</v>
      </c>
      <c r="L2020">
        <v>37660</v>
      </c>
      <c r="M2020" t="s">
        <v>26</v>
      </c>
      <c r="N2020" t="s">
        <v>1651</v>
      </c>
      <c r="O2020" s="6" t="str">
        <f>VLOOKUP(N2020,TOOLS!H:I,2,0)</f>
        <v>VP-16-V2</v>
      </c>
      <c r="P2020" s="6" t="s">
        <v>6488</v>
      </c>
      <c r="Q2020" s="6"/>
      <c r="R2020" s="6" t="str">
        <f>VLOOKUP(O2020,TOOLS!A:B,2,0)</f>
        <v>S5:VIG</v>
      </c>
      <c r="S2020" t="s">
        <v>6485</v>
      </c>
      <c r="T2020" s="2">
        <v>43370</v>
      </c>
      <c r="V2020">
        <v>97565951</v>
      </c>
      <c r="W2020">
        <v>2</v>
      </c>
      <c r="X2020" s="1">
        <v>897</v>
      </c>
      <c r="Y2020" s="1">
        <v>1794</v>
      </c>
      <c r="Z2020" s="6" t="e">
        <f>VLOOKUP(T2020,TOOLS!E:F,2,0)</f>
        <v>#N/A</v>
      </c>
    </row>
    <row r="2021" spans="1:26" x14ac:dyDescent="0.2">
      <c r="A2021" t="s">
        <v>219</v>
      </c>
      <c r="B2021" t="s">
        <v>2266</v>
      </c>
      <c r="C2021" t="s">
        <v>106</v>
      </c>
      <c r="D2021" t="s">
        <v>8461</v>
      </c>
      <c r="E2021" t="s">
        <v>88</v>
      </c>
      <c r="F2021" t="s">
        <v>42</v>
      </c>
      <c r="G2021">
        <v>60061</v>
      </c>
      <c r="H2021" t="s">
        <v>8462</v>
      </c>
      <c r="I2021" t="s">
        <v>8463</v>
      </c>
      <c r="J2021" t="s">
        <v>8464</v>
      </c>
      <c r="K2021" t="s">
        <v>2459</v>
      </c>
      <c r="L2021">
        <v>37660</v>
      </c>
      <c r="M2021" t="s">
        <v>26</v>
      </c>
      <c r="N2021" t="s">
        <v>1651</v>
      </c>
      <c r="O2021" s="6" t="str">
        <f>VLOOKUP(N2021,TOOLS!H:I,2,0)</f>
        <v>VP-16-V2</v>
      </c>
      <c r="P2021" s="6" t="s">
        <v>6488</v>
      </c>
      <c r="Q2021" s="6"/>
      <c r="R2021" s="6" t="str">
        <f>VLOOKUP(O2021,TOOLS!A:B,2,0)</f>
        <v>S5:VIG</v>
      </c>
      <c r="S2021" t="s">
        <v>6485</v>
      </c>
      <c r="T2021" s="2">
        <v>43370</v>
      </c>
      <c r="V2021">
        <v>97565932</v>
      </c>
      <c r="W2021">
        <v>2</v>
      </c>
      <c r="X2021" s="1">
        <v>897</v>
      </c>
      <c r="Y2021" s="1">
        <v>1794</v>
      </c>
      <c r="Z2021" s="6" t="e">
        <f>VLOOKUP(T2021,TOOLS!E:F,2,0)</f>
        <v>#N/A</v>
      </c>
    </row>
    <row r="2022" spans="1:26" x14ac:dyDescent="0.2">
      <c r="A2022" t="s">
        <v>219</v>
      </c>
      <c r="B2022" t="s">
        <v>2266</v>
      </c>
      <c r="C2022" t="s">
        <v>106</v>
      </c>
      <c r="D2022" t="s">
        <v>5162</v>
      </c>
      <c r="E2022" t="s">
        <v>88</v>
      </c>
      <c r="F2022" t="s">
        <v>42</v>
      </c>
      <c r="G2022">
        <v>60061</v>
      </c>
      <c r="H2022" t="s">
        <v>8458</v>
      </c>
      <c r="I2022" t="s">
        <v>8465</v>
      </c>
      <c r="J2022" t="s">
        <v>8460</v>
      </c>
      <c r="K2022" t="s">
        <v>150</v>
      </c>
      <c r="L2022">
        <v>36106</v>
      </c>
      <c r="M2022" t="s">
        <v>26</v>
      </c>
      <c r="N2022" t="s">
        <v>1651</v>
      </c>
      <c r="O2022" s="6" t="str">
        <f>VLOOKUP(N2022,TOOLS!H:I,2,0)</f>
        <v>VP-16-V2</v>
      </c>
      <c r="P2022" s="6" t="s">
        <v>6488</v>
      </c>
      <c r="Q2022" s="6"/>
      <c r="R2022" s="6" t="str">
        <f>VLOOKUP(O2022,TOOLS!A:B,2,0)</f>
        <v>S5:VIG</v>
      </c>
      <c r="S2022" t="s">
        <v>6485</v>
      </c>
      <c r="T2022" s="2">
        <v>43370</v>
      </c>
      <c r="V2022">
        <v>97565969</v>
      </c>
      <c r="W2022">
        <v>3</v>
      </c>
      <c r="X2022" s="1">
        <v>897</v>
      </c>
      <c r="Y2022" s="1">
        <v>2691</v>
      </c>
      <c r="Z2022" s="6" t="e">
        <f>VLOOKUP(T2022,TOOLS!E:F,2,0)</f>
        <v>#N/A</v>
      </c>
    </row>
    <row r="2023" spans="1:26" x14ac:dyDescent="0.2">
      <c r="A2023" t="s">
        <v>219</v>
      </c>
      <c r="B2023" t="s">
        <v>2266</v>
      </c>
      <c r="C2023" t="s">
        <v>106</v>
      </c>
      <c r="D2023" t="s">
        <v>2241</v>
      </c>
      <c r="E2023" t="s">
        <v>88</v>
      </c>
      <c r="F2023" t="s">
        <v>42</v>
      </c>
      <c r="G2023">
        <v>60061</v>
      </c>
      <c r="H2023" t="s">
        <v>8458</v>
      </c>
      <c r="I2023" t="s">
        <v>8459</v>
      </c>
      <c r="J2023" t="s">
        <v>8460</v>
      </c>
      <c r="K2023" t="s">
        <v>150</v>
      </c>
      <c r="L2023">
        <v>36106</v>
      </c>
      <c r="M2023" t="s">
        <v>26</v>
      </c>
      <c r="N2023" t="s">
        <v>1651</v>
      </c>
      <c r="O2023" s="6" t="str">
        <f>VLOOKUP(N2023,TOOLS!H:I,2,0)</f>
        <v>VP-16-V2</v>
      </c>
      <c r="P2023" s="6" t="s">
        <v>6488</v>
      </c>
      <c r="Q2023" s="6"/>
      <c r="R2023" s="6" t="str">
        <f>VLOOKUP(O2023,TOOLS!A:B,2,0)</f>
        <v>S5:VIG</v>
      </c>
      <c r="S2023" t="s">
        <v>6485</v>
      </c>
      <c r="T2023" s="2">
        <v>43370</v>
      </c>
      <c r="V2023">
        <v>97565926</v>
      </c>
      <c r="W2023">
        <v>2</v>
      </c>
      <c r="X2023" s="1">
        <v>897</v>
      </c>
      <c r="Y2023" s="1">
        <v>1794</v>
      </c>
      <c r="Z2023" s="6" t="e">
        <f>VLOOKUP(T2023,TOOLS!E:F,2,0)</f>
        <v>#N/A</v>
      </c>
    </row>
    <row r="2024" spans="1:26" x14ac:dyDescent="0.2">
      <c r="A2024" t="s">
        <v>218</v>
      </c>
      <c r="B2024">
        <v>0</v>
      </c>
      <c r="C2024" t="s">
        <v>8513</v>
      </c>
      <c r="D2024" t="s">
        <v>8514</v>
      </c>
      <c r="E2024" t="s">
        <v>8515</v>
      </c>
      <c r="F2024" t="s">
        <v>24</v>
      </c>
      <c r="G2024">
        <v>11356</v>
      </c>
      <c r="H2024" t="s">
        <v>8513</v>
      </c>
      <c r="I2024" t="s">
        <v>8516</v>
      </c>
      <c r="J2024" t="s">
        <v>8517</v>
      </c>
      <c r="K2024" t="s">
        <v>62</v>
      </c>
      <c r="L2024">
        <v>75708</v>
      </c>
      <c r="M2024" t="s">
        <v>26</v>
      </c>
      <c r="N2024" t="s">
        <v>1651</v>
      </c>
      <c r="O2024" s="6" t="str">
        <f>VLOOKUP(N2024,TOOLS!H:I,2,0)</f>
        <v>VP-16-V2</v>
      </c>
      <c r="P2024" s="6">
        <v>10119184</v>
      </c>
      <c r="Q2024" s="6"/>
      <c r="R2024" s="6" t="str">
        <f>VLOOKUP(O2024,TOOLS!A:B,2,0)</f>
        <v>S5:VIG</v>
      </c>
      <c r="S2024" t="s">
        <v>6485</v>
      </c>
      <c r="T2024" s="2">
        <v>43371</v>
      </c>
      <c r="V2024">
        <v>5404122309</v>
      </c>
      <c r="W2024">
        <v>3</v>
      </c>
      <c r="X2024" s="1">
        <v>958.52</v>
      </c>
      <c r="Y2024" s="1">
        <v>2875.56</v>
      </c>
      <c r="Z2024" s="6" t="e">
        <f>VLOOKUP(T2024,TOOLS!E:F,2,0)</f>
        <v>#N/A</v>
      </c>
    </row>
    <row r="2025" spans="1:26" x14ac:dyDescent="0.2">
      <c r="A2025" t="s">
        <v>218</v>
      </c>
      <c r="B2025">
        <v>0</v>
      </c>
      <c r="C2025" t="s">
        <v>2443</v>
      </c>
      <c r="D2025" t="s">
        <v>5253</v>
      </c>
      <c r="E2025" t="s">
        <v>2444</v>
      </c>
      <c r="F2025" t="s">
        <v>2358</v>
      </c>
      <c r="G2025">
        <v>98001</v>
      </c>
      <c r="H2025" t="s">
        <v>8563</v>
      </c>
      <c r="I2025" t="s">
        <v>8564</v>
      </c>
      <c r="J2025" t="s">
        <v>8565</v>
      </c>
      <c r="K2025" t="s">
        <v>4868</v>
      </c>
      <c r="L2025" t="s">
        <v>8566</v>
      </c>
      <c r="M2025" t="s">
        <v>26</v>
      </c>
      <c r="N2025" t="s">
        <v>1651</v>
      </c>
      <c r="O2025" s="6" t="str">
        <f>VLOOKUP(N2025,TOOLS!H:I,2,0)</f>
        <v>VP-16-V2</v>
      </c>
      <c r="P2025" s="6">
        <v>10119184</v>
      </c>
      <c r="Q2025" s="6"/>
      <c r="R2025" s="6" t="str">
        <f>VLOOKUP(O2025,TOOLS!A:B,2,0)</f>
        <v>S5:VIG</v>
      </c>
      <c r="S2025" t="s">
        <v>6485</v>
      </c>
      <c r="T2025" s="2">
        <v>43372</v>
      </c>
      <c r="V2025">
        <v>5404129187</v>
      </c>
      <c r="W2025">
        <v>1</v>
      </c>
      <c r="X2025" s="1">
        <v>966.08</v>
      </c>
      <c r="Y2025" s="1">
        <v>966.08</v>
      </c>
      <c r="Z2025" s="6" t="e">
        <f>VLOOKUP(T2025,TOOLS!E:F,2,0)</f>
        <v>#N/A</v>
      </c>
    </row>
    <row r="2026" spans="1:26" x14ac:dyDescent="0.2">
      <c r="A2026" t="s">
        <v>218</v>
      </c>
      <c r="B2026">
        <v>0</v>
      </c>
      <c r="C2026" t="s">
        <v>2263</v>
      </c>
      <c r="D2026" t="s">
        <v>2264</v>
      </c>
      <c r="E2026" t="s">
        <v>2265</v>
      </c>
      <c r="F2026" t="s">
        <v>63</v>
      </c>
      <c r="G2026">
        <v>8330</v>
      </c>
      <c r="H2026" t="s">
        <v>2263</v>
      </c>
      <c r="I2026" t="s">
        <v>2264</v>
      </c>
      <c r="J2026" t="s">
        <v>2265</v>
      </c>
      <c r="K2026" t="s">
        <v>63</v>
      </c>
      <c r="L2026">
        <v>8330</v>
      </c>
      <c r="M2026" t="s">
        <v>26</v>
      </c>
      <c r="N2026" t="s">
        <v>1651</v>
      </c>
      <c r="O2026" s="6" t="str">
        <f>VLOOKUP(N2026,TOOLS!H:I,2,0)</f>
        <v>VP-16-V2</v>
      </c>
      <c r="P2026" s="6">
        <v>10119184</v>
      </c>
      <c r="Q2026" s="6"/>
      <c r="R2026" s="6" t="str">
        <f>VLOOKUP(O2026,TOOLS!A:B,2,0)</f>
        <v>S5:VIG</v>
      </c>
      <c r="S2026" t="s">
        <v>6485</v>
      </c>
      <c r="T2026" s="2">
        <v>43373</v>
      </c>
      <c r="V2026">
        <v>5404129661</v>
      </c>
      <c r="W2026">
        <v>1</v>
      </c>
      <c r="X2026" s="1">
        <v>964.07</v>
      </c>
      <c r="Y2026" s="1">
        <v>964.07</v>
      </c>
      <c r="Z2026" s="6" t="e">
        <f>VLOOKUP(T2026,TOOLS!E:F,2,0)</f>
        <v>#N/A</v>
      </c>
    </row>
    <row r="2027" spans="1:26" x14ac:dyDescent="0.2">
      <c r="A2027" t="s">
        <v>220</v>
      </c>
      <c r="B2027" t="s">
        <v>7426</v>
      </c>
      <c r="C2027" t="s">
        <v>2513</v>
      </c>
      <c r="D2027" t="s">
        <v>2514</v>
      </c>
      <c r="E2027" t="s">
        <v>2515</v>
      </c>
      <c r="F2027" t="s">
        <v>63</v>
      </c>
      <c r="H2027" t="s">
        <v>2513</v>
      </c>
      <c r="I2027" t="s">
        <v>8572</v>
      </c>
      <c r="J2027" t="s">
        <v>2515</v>
      </c>
      <c r="K2027" t="s">
        <v>63</v>
      </c>
      <c r="L2027" t="s">
        <v>2516</v>
      </c>
      <c r="N2027" t="s">
        <v>1651</v>
      </c>
      <c r="O2027" s="6" t="str">
        <f>VLOOKUP(N2027,TOOLS!H:I,2,0)</f>
        <v>VP-16-V2</v>
      </c>
      <c r="P2027" s="6"/>
      <c r="Q2027" s="6"/>
      <c r="R2027" s="6" t="str">
        <f>VLOOKUP(O2027,TOOLS!A:B,2,0)</f>
        <v>S5:VIG</v>
      </c>
      <c r="T2027" s="2">
        <v>43370</v>
      </c>
      <c r="U2027" t="s">
        <v>8573</v>
      </c>
      <c r="V2027" t="s">
        <v>8574</v>
      </c>
      <c r="W2027">
        <v>8</v>
      </c>
      <c r="X2027" s="1">
        <v>766.97</v>
      </c>
      <c r="Y2027" s="1">
        <v>6135.76</v>
      </c>
      <c r="Z2027" s="6" t="e">
        <f>VLOOKUP(T2027,TOOLS!E:F,2,0)</f>
        <v>#N/A</v>
      </c>
    </row>
    <row r="2028" spans="1:26" x14ac:dyDescent="0.2">
      <c r="A2028" t="s">
        <v>220</v>
      </c>
      <c r="B2028" t="s">
        <v>7426</v>
      </c>
      <c r="C2028" t="s">
        <v>2513</v>
      </c>
      <c r="D2028" t="s">
        <v>2514</v>
      </c>
      <c r="E2028" t="s">
        <v>2515</v>
      </c>
      <c r="F2028" t="s">
        <v>63</v>
      </c>
      <c r="H2028" t="s">
        <v>2513</v>
      </c>
      <c r="I2028" t="s">
        <v>8575</v>
      </c>
      <c r="J2028" t="s">
        <v>2515</v>
      </c>
      <c r="K2028" t="s">
        <v>63</v>
      </c>
      <c r="L2028" t="s">
        <v>2516</v>
      </c>
      <c r="N2028" t="s">
        <v>1651</v>
      </c>
      <c r="O2028" s="6" t="str">
        <f>VLOOKUP(N2028,TOOLS!H:I,2,0)</f>
        <v>VP-16-V2</v>
      </c>
      <c r="P2028" s="6"/>
      <c r="Q2028" s="6"/>
      <c r="R2028" s="6" t="str">
        <f>VLOOKUP(O2028,TOOLS!A:B,2,0)</f>
        <v>S5:VIG</v>
      </c>
      <c r="T2028" s="2">
        <v>43370</v>
      </c>
      <c r="U2028" t="s">
        <v>8573</v>
      </c>
      <c r="V2028" t="s">
        <v>8576</v>
      </c>
      <c r="W2028">
        <v>2</v>
      </c>
      <c r="X2028" s="1">
        <v>766.97</v>
      </c>
      <c r="Y2028" s="1">
        <v>1533.94</v>
      </c>
      <c r="Z2028" s="6" t="e">
        <f>VLOOKUP(T2028,TOOLS!E:F,2,0)</f>
        <v>#N/A</v>
      </c>
    </row>
    <row r="2029" spans="1:26" x14ac:dyDescent="0.2">
      <c r="A2029" t="s">
        <v>220</v>
      </c>
      <c r="B2029" t="s">
        <v>7426</v>
      </c>
      <c r="C2029" t="s">
        <v>2513</v>
      </c>
      <c r="D2029" t="s">
        <v>2514</v>
      </c>
      <c r="E2029" t="s">
        <v>2515</v>
      </c>
      <c r="F2029" t="s">
        <v>63</v>
      </c>
      <c r="H2029" t="s">
        <v>2513</v>
      </c>
      <c r="I2029" t="s">
        <v>8577</v>
      </c>
      <c r="J2029" t="s">
        <v>2515</v>
      </c>
      <c r="K2029" t="s">
        <v>63</v>
      </c>
      <c r="L2029" t="s">
        <v>2516</v>
      </c>
      <c r="N2029" t="s">
        <v>1651</v>
      </c>
      <c r="O2029" s="6" t="str">
        <f>VLOOKUP(N2029,TOOLS!H:I,2,0)</f>
        <v>VP-16-V2</v>
      </c>
      <c r="P2029" s="6"/>
      <c r="Q2029" s="6"/>
      <c r="R2029" s="6" t="str">
        <f>VLOOKUP(O2029,TOOLS!A:B,2,0)</f>
        <v>S5:VIG</v>
      </c>
      <c r="T2029" s="2">
        <v>43370</v>
      </c>
      <c r="U2029" t="s">
        <v>8573</v>
      </c>
      <c r="V2029" t="s">
        <v>8578</v>
      </c>
      <c r="W2029">
        <v>2</v>
      </c>
      <c r="X2029" s="1">
        <v>766.97</v>
      </c>
      <c r="Y2029" s="1">
        <v>1533.94</v>
      </c>
      <c r="Z2029" s="6" t="e">
        <f>VLOOKUP(T2029,TOOLS!E:F,2,0)</f>
        <v>#N/A</v>
      </c>
    </row>
    <row r="2030" spans="1:26" x14ac:dyDescent="0.2">
      <c r="A2030" t="s">
        <v>220</v>
      </c>
      <c r="B2030" t="s">
        <v>7426</v>
      </c>
      <c r="C2030" t="s">
        <v>8641</v>
      </c>
      <c r="D2030" t="s">
        <v>8642</v>
      </c>
      <c r="E2030" t="s">
        <v>8643</v>
      </c>
      <c r="F2030" t="s">
        <v>116</v>
      </c>
      <c r="H2030" t="s">
        <v>8641</v>
      </c>
      <c r="I2030" t="s">
        <v>8644</v>
      </c>
      <c r="J2030" t="s">
        <v>8643</v>
      </c>
      <c r="K2030" t="s">
        <v>116</v>
      </c>
      <c r="L2030" t="s">
        <v>8645</v>
      </c>
      <c r="N2030" t="s">
        <v>1651</v>
      </c>
      <c r="O2030" s="6" t="str">
        <f>VLOOKUP(N2030,TOOLS!H:I,2,0)</f>
        <v>VP-16-V2</v>
      </c>
      <c r="P2030" s="6"/>
      <c r="Q2030" s="6"/>
      <c r="R2030" s="6" t="str">
        <f>VLOOKUP(O2030,TOOLS!A:B,2,0)</f>
        <v>S5:VIG</v>
      </c>
      <c r="T2030" s="2">
        <v>43370</v>
      </c>
      <c r="V2030" t="s">
        <v>8646</v>
      </c>
      <c r="W2030">
        <v>1</v>
      </c>
      <c r="X2030" s="1">
        <v>807.30000000000007</v>
      </c>
      <c r="Y2030" s="1">
        <v>807.30000000000007</v>
      </c>
      <c r="Z2030" s="6" t="e">
        <f>VLOOKUP(T2030,TOOLS!E:F,2,0)</f>
        <v>#N/A</v>
      </c>
    </row>
    <row r="2031" spans="1:26" x14ac:dyDescent="0.2">
      <c r="A2031" t="s">
        <v>217</v>
      </c>
      <c r="B2031" t="s">
        <v>7570</v>
      </c>
      <c r="C2031" t="s">
        <v>8773</v>
      </c>
      <c r="D2031" t="s">
        <v>8774</v>
      </c>
      <c r="E2031" t="s">
        <v>8775</v>
      </c>
      <c r="F2031" t="s">
        <v>62</v>
      </c>
      <c r="G2031" t="s">
        <v>8776</v>
      </c>
      <c r="H2031" t="s">
        <v>8777</v>
      </c>
      <c r="I2031" t="s">
        <v>8774</v>
      </c>
      <c r="J2031" t="s">
        <v>8775</v>
      </c>
      <c r="K2031" t="s">
        <v>62</v>
      </c>
      <c r="L2031" t="s">
        <v>8776</v>
      </c>
      <c r="N2031" t="s">
        <v>1651</v>
      </c>
      <c r="O2031" s="6" t="str">
        <f>VLOOKUP(N2031,TOOLS!H:I,2,0)</f>
        <v>VP-16-V2</v>
      </c>
      <c r="P2031" s="6"/>
      <c r="Q2031" s="6"/>
      <c r="R2031" s="6" t="str">
        <f>VLOOKUP(O2031,TOOLS!A:B,2,0)</f>
        <v>S5:VIG</v>
      </c>
      <c r="T2031" s="2">
        <v>43371</v>
      </c>
      <c r="U2031" t="s">
        <v>2297</v>
      </c>
      <c r="V2031" t="s">
        <v>8778</v>
      </c>
      <c r="W2031">
        <v>2</v>
      </c>
      <c r="X2031" s="1">
        <v>956.8</v>
      </c>
      <c r="Y2031" s="1">
        <v>1913.6</v>
      </c>
      <c r="Z2031" s="6" t="e">
        <f>VLOOKUP(T2031,TOOLS!E:F,2,0)</f>
        <v>#N/A</v>
      </c>
    </row>
    <row r="2032" spans="1:26" x14ac:dyDescent="0.2">
      <c r="A2032" t="s">
        <v>217</v>
      </c>
      <c r="B2032" t="s">
        <v>7570</v>
      </c>
      <c r="C2032" t="s">
        <v>6769</v>
      </c>
      <c r="D2032" t="s">
        <v>6770</v>
      </c>
      <c r="E2032" t="s">
        <v>6771</v>
      </c>
      <c r="F2032" t="s">
        <v>66</v>
      </c>
      <c r="G2032" t="s">
        <v>6772</v>
      </c>
      <c r="H2032" t="s">
        <v>6773</v>
      </c>
      <c r="I2032" t="s">
        <v>6770</v>
      </c>
      <c r="J2032" t="s">
        <v>6771</v>
      </c>
      <c r="K2032" t="s">
        <v>66</v>
      </c>
      <c r="L2032" t="s">
        <v>6772</v>
      </c>
      <c r="N2032" t="s">
        <v>1651</v>
      </c>
      <c r="O2032" s="6" t="str">
        <f>VLOOKUP(N2032,TOOLS!H:I,2,0)</f>
        <v>VP-16-V2</v>
      </c>
      <c r="P2032" s="6"/>
      <c r="Q2032" s="6"/>
      <c r="R2032" s="6" t="str">
        <f>VLOOKUP(O2032,TOOLS!A:B,2,0)</f>
        <v>S5:VIG</v>
      </c>
      <c r="T2032" s="2">
        <v>43362</v>
      </c>
      <c r="U2032" t="s">
        <v>2297</v>
      </c>
      <c r="V2032" t="s">
        <v>7771</v>
      </c>
      <c r="W2032">
        <v>1</v>
      </c>
      <c r="X2032" s="1">
        <v>956.8</v>
      </c>
      <c r="Y2032" s="1">
        <v>956.8</v>
      </c>
      <c r="Z2032" s="6" t="e">
        <f>VLOOKUP(T2032,TOOLS!E:F,2,0)</f>
        <v>#N/A</v>
      </c>
    </row>
    <row r="2033" spans="1:26" x14ac:dyDescent="0.2">
      <c r="A2033" t="s">
        <v>217</v>
      </c>
      <c r="B2033" t="s">
        <v>7570</v>
      </c>
      <c r="C2033" t="s">
        <v>8872</v>
      </c>
      <c r="D2033" t="s">
        <v>8873</v>
      </c>
      <c r="E2033" t="s">
        <v>8874</v>
      </c>
      <c r="F2033" t="s">
        <v>421</v>
      </c>
      <c r="G2033" t="s">
        <v>8875</v>
      </c>
      <c r="H2033" t="s">
        <v>8876</v>
      </c>
      <c r="I2033" t="s">
        <v>8873</v>
      </c>
      <c r="J2033" t="s">
        <v>8874</v>
      </c>
      <c r="K2033" t="s">
        <v>421</v>
      </c>
      <c r="L2033" t="s">
        <v>8875</v>
      </c>
      <c r="N2033" t="s">
        <v>1651</v>
      </c>
      <c r="O2033" s="6" t="str">
        <f>VLOOKUP(N2033,TOOLS!H:I,2,0)</f>
        <v>VP-16-V2</v>
      </c>
      <c r="P2033" s="6"/>
      <c r="Q2033" s="6"/>
      <c r="R2033" s="6" t="str">
        <f>VLOOKUP(O2033,TOOLS!A:B,2,0)</f>
        <v>S5:VIG</v>
      </c>
      <c r="T2033" s="2">
        <v>43369</v>
      </c>
      <c r="U2033" t="s">
        <v>2297</v>
      </c>
      <c r="V2033" t="s">
        <v>8877</v>
      </c>
      <c r="W2033">
        <v>2</v>
      </c>
      <c r="X2033" s="1">
        <v>956.8</v>
      </c>
      <c r="Y2033" s="1">
        <v>1913.6</v>
      </c>
      <c r="Z2033" s="6" t="e">
        <f>VLOOKUP(T2033,TOOLS!E:F,2,0)</f>
        <v>#N/A</v>
      </c>
    </row>
    <row r="2034" spans="1:26" x14ac:dyDescent="0.2">
      <c r="A2034" t="s">
        <v>217</v>
      </c>
      <c r="B2034" t="s">
        <v>7570</v>
      </c>
      <c r="C2034" t="s">
        <v>4880</v>
      </c>
      <c r="D2034" t="s">
        <v>4881</v>
      </c>
      <c r="E2034" t="s">
        <v>4882</v>
      </c>
      <c r="F2034" t="s">
        <v>73</v>
      </c>
      <c r="G2034" t="s">
        <v>4883</v>
      </c>
      <c r="H2034" t="s">
        <v>4884</v>
      </c>
      <c r="I2034" t="s">
        <v>4881</v>
      </c>
      <c r="J2034" t="s">
        <v>4882</v>
      </c>
      <c r="K2034" t="s">
        <v>73</v>
      </c>
      <c r="L2034" t="s">
        <v>4883</v>
      </c>
      <c r="N2034" t="s">
        <v>1651</v>
      </c>
      <c r="O2034" s="6" t="str">
        <f>VLOOKUP(N2034,TOOLS!H:I,2,0)</f>
        <v>VP-16-V2</v>
      </c>
      <c r="P2034" s="6"/>
      <c r="Q2034" s="6"/>
      <c r="R2034" s="6" t="str">
        <f>VLOOKUP(O2034,TOOLS!A:B,2,0)</f>
        <v>S5:VIG</v>
      </c>
      <c r="T2034" s="2">
        <v>43347</v>
      </c>
      <c r="U2034" t="s">
        <v>2297</v>
      </c>
      <c r="V2034" t="s">
        <v>5465</v>
      </c>
      <c r="W2034">
        <v>1</v>
      </c>
      <c r="X2034" s="1">
        <v>956.8</v>
      </c>
      <c r="Y2034" s="1">
        <v>956.8</v>
      </c>
      <c r="Z2034" s="6" t="e">
        <f>VLOOKUP(T2034,TOOLS!E:F,2,0)</f>
        <v>#N/A</v>
      </c>
    </row>
    <row r="2035" spans="1:26" x14ac:dyDescent="0.2">
      <c r="A2035" t="s">
        <v>219</v>
      </c>
      <c r="B2035" t="s">
        <v>2266</v>
      </c>
      <c r="C2035" t="s">
        <v>2348</v>
      </c>
      <c r="D2035" t="s">
        <v>2241</v>
      </c>
      <c r="E2035" t="s">
        <v>2349</v>
      </c>
      <c r="F2035" t="s">
        <v>58</v>
      </c>
      <c r="G2035">
        <v>3054</v>
      </c>
      <c r="H2035" t="s">
        <v>7326</v>
      </c>
      <c r="I2035" t="s">
        <v>7353</v>
      </c>
      <c r="J2035" t="s">
        <v>2377</v>
      </c>
      <c r="K2035" t="s">
        <v>116</v>
      </c>
      <c r="L2035">
        <v>45177</v>
      </c>
      <c r="M2035" t="s">
        <v>26</v>
      </c>
      <c r="N2035" t="s">
        <v>1387</v>
      </c>
      <c r="O2035" s="6" t="str">
        <f>VLOOKUP(N2035,TOOLS!H:I,2,0)</f>
        <v>VP-4</v>
      </c>
      <c r="P2035" s="6" t="s">
        <v>7354</v>
      </c>
      <c r="Q2035" s="6"/>
      <c r="R2035" s="6" t="str">
        <f>VLOOKUP(O2035,TOOLS!A:B,2,0)</f>
        <v>S5:VIG</v>
      </c>
      <c r="S2035" t="s">
        <v>6485</v>
      </c>
      <c r="T2035" s="2">
        <v>43363</v>
      </c>
      <c r="U2035" t="s">
        <v>7327</v>
      </c>
      <c r="V2035">
        <v>97407257</v>
      </c>
      <c r="W2035">
        <v>35</v>
      </c>
      <c r="X2035" s="1">
        <v>431.68</v>
      </c>
      <c r="Y2035" s="1">
        <v>15108.8</v>
      </c>
      <c r="Z2035" s="6" t="e">
        <f>VLOOKUP(T2035,TOOLS!E:F,2,0)</f>
        <v>#N/A</v>
      </c>
    </row>
    <row r="2036" spans="1:26" x14ac:dyDescent="0.2">
      <c r="A2036" t="s">
        <v>217</v>
      </c>
      <c r="B2036" t="s">
        <v>7570</v>
      </c>
      <c r="C2036" t="s">
        <v>8872</v>
      </c>
      <c r="D2036" t="s">
        <v>8873</v>
      </c>
      <c r="E2036" t="s">
        <v>8874</v>
      </c>
      <c r="F2036" t="s">
        <v>421</v>
      </c>
      <c r="G2036" t="s">
        <v>8875</v>
      </c>
      <c r="H2036" t="s">
        <v>8876</v>
      </c>
      <c r="I2036" t="s">
        <v>8873</v>
      </c>
      <c r="J2036" t="s">
        <v>8874</v>
      </c>
      <c r="K2036" t="s">
        <v>421</v>
      </c>
      <c r="L2036" t="s">
        <v>8875</v>
      </c>
      <c r="N2036" t="s">
        <v>1515</v>
      </c>
      <c r="O2036" s="6" t="str">
        <f>VLOOKUP(N2036,TOOLS!H:I,2,0)</f>
        <v>VP-8-V2</v>
      </c>
      <c r="P2036" s="6"/>
      <c r="Q2036" s="6"/>
      <c r="R2036" s="6" t="str">
        <f>VLOOKUP(O2036,TOOLS!A:B,2,0)</f>
        <v>S5:VIG</v>
      </c>
      <c r="T2036" s="2">
        <v>43368</v>
      </c>
      <c r="U2036" t="s">
        <v>2297</v>
      </c>
      <c r="V2036" t="s">
        <v>8878</v>
      </c>
      <c r="W2036">
        <v>1</v>
      </c>
      <c r="X2036" s="1">
        <v>630.4</v>
      </c>
      <c r="Y2036" s="1">
        <v>630.4</v>
      </c>
      <c r="Z2036" s="6" t="e">
        <f>VLOOKUP(T2036,TOOLS!E:F,2,0)</f>
        <v>#N/A</v>
      </c>
    </row>
    <row r="2037" spans="1:26" x14ac:dyDescent="0.2">
      <c r="A2037" t="s">
        <v>217</v>
      </c>
      <c r="B2037" t="s">
        <v>7570</v>
      </c>
      <c r="C2037" t="s">
        <v>8781</v>
      </c>
      <c r="D2037" t="s">
        <v>8782</v>
      </c>
      <c r="E2037" t="s">
        <v>5496</v>
      </c>
      <c r="F2037" t="s">
        <v>45</v>
      </c>
      <c r="G2037" t="s">
        <v>5497</v>
      </c>
      <c r="H2037" t="s">
        <v>8783</v>
      </c>
      <c r="I2037" t="s">
        <v>8782</v>
      </c>
      <c r="J2037" t="s">
        <v>5496</v>
      </c>
      <c r="K2037" t="s">
        <v>45</v>
      </c>
      <c r="L2037" t="s">
        <v>5497</v>
      </c>
      <c r="N2037" t="s">
        <v>1274</v>
      </c>
      <c r="O2037" s="6" t="str">
        <f>VLOOKUP(N2037,TOOLS!H:I,2,0)</f>
        <v>WJ-NXE20W</v>
      </c>
      <c r="P2037" s="6"/>
      <c r="Q2037" s="6"/>
      <c r="R2037" s="6" t="str">
        <f>VLOOKUP(O2037,TOOLS!A:B,2,0)</f>
        <v>SP:SSG</v>
      </c>
      <c r="T2037" s="2">
        <v>43367</v>
      </c>
      <c r="U2037" t="s">
        <v>2297</v>
      </c>
      <c r="V2037" t="s">
        <v>8784</v>
      </c>
      <c r="W2037">
        <v>1</v>
      </c>
      <c r="X2037" s="1">
        <v>352.64</v>
      </c>
      <c r="Y2037" s="1">
        <v>352.64</v>
      </c>
      <c r="Z2037" s="6" t="e">
        <f>VLOOKUP(T2037,TOOLS!E:F,2,0)</f>
        <v>#N/A</v>
      </c>
    </row>
    <row r="2038" spans="1:26" x14ac:dyDescent="0.2">
      <c r="A2038" t="s">
        <v>218</v>
      </c>
      <c r="B2038">
        <v>0</v>
      </c>
      <c r="C2038" t="s">
        <v>4795</v>
      </c>
      <c r="D2038" t="s">
        <v>4796</v>
      </c>
      <c r="E2038" t="s">
        <v>51</v>
      </c>
      <c r="F2038" t="s">
        <v>52</v>
      </c>
      <c r="G2038">
        <v>85282</v>
      </c>
      <c r="H2038" t="s">
        <v>4795</v>
      </c>
      <c r="I2038" t="s">
        <v>4796</v>
      </c>
      <c r="J2038" t="s">
        <v>51</v>
      </c>
      <c r="K2038" t="s">
        <v>52</v>
      </c>
      <c r="L2038">
        <v>85282</v>
      </c>
      <c r="M2038" t="s">
        <v>26</v>
      </c>
      <c r="N2038" t="s">
        <v>1275</v>
      </c>
      <c r="O2038" s="6" t="str">
        <f>VLOOKUP(N2038,TOOLS!H:I,2,0)</f>
        <v>WJ-NXE30W</v>
      </c>
      <c r="P2038" s="6">
        <v>50248956</v>
      </c>
      <c r="Q2038" s="6"/>
      <c r="R2038" s="6" t="str">
        <f>VLOOKUP(O2038,TOOLS!A:B,2,0)</f>
        <v>SP:SSG</v>
      </c>
      <c r="S2038" t="s">
        <v>5196</v>
      </c>
      <c r="T2038" s="2">
        <v>43348</v>
      </c>
      <c r="V2038">
        <v>5404024553</v>
      </c>
      <c r="W2038">
        <v>4</v>
      </c>
      <c r="X2038" s="1">
        <v>352.64</v>
      </c>
      <c r="Y2038" s="1">
        <v>1410.56</v>
      </c>
      <c r="Z2038" s="6" t="e">
        <f>VLOOKUP(T2038,TOOLS!E:F,2,0)</f>
        <v>#N/A</v>
      </c>
    </row>
    <row r="2039" spans="1:26" x14ac:dyDescent="0.2">
      <c r="A2039" t="s">
        <v>217</v>
      </c>
      <c r="B2039" t="s">
        <v>7570</v>
      </c>
      <c r="C2039" t="s">
        <v>5405</v>
      </c>
      <c r="D2039" t="s">
        <v>7713</v>
      </c>
      <c r="E2039" t="s">
        <v>2456</v>
      </c>
      <c r="F2039" t="s">
        <v>37</v>
      </c>
      <c r="G2039" t="s">
        <v>2457</v>
      </c>
      <c r="H2039" t="s">
        <v>7714</v>
      </c>
      <c r="I2039" t="s">
        <v>7713</v>
      </c>
      <c r="J2039" t="s">
        <v>2456</v>
      </c>
      <c r="K2039" t="s">
        <v>37</v>
      </c>
      <c r="L2039" t="s">
        <v>2457</v>
      </c>
      <c r="N2039" t="s">
        <v>1275</v>
      </c>
      <c r="O2039" s="6" t="str">
        <f>VLOOKUP(N2039,TOOLS!H:I,2,0)</f>
        <v>WJ-NXE30W</v>
      </c>
      <c r="P2039" s="6"/>
      <c r="Q2039" s="6"/>
      <c r="R2039" s="6" t="str">
        <f>VLOOKUP(O2039,TOOLS!A:B,2,0)</f>
        <v>SP:SSG</v>
      </c>
      <c r="T2039" s="2">
        <v>43361</v>
      </c>
      <c r="U2039" t="s">
        <v>2297</v>
      </c>
      <c r="V2039" t="s">
        <v>7715</v>
      </c>
      <c r="W2039">
        <v>3</v>
      </c>
      <c r="X2039" s="1">
        <v>352.64</v>
      </c>
      <c r="Y2039" s="1">
        <v>1057.92</v>
      </c>
      <c r="Z2039" s="6" t="e">
        <f>VLOOKUP(T2039,TOOLS!E:F,2,0)</f>
        <v>#N/A</v>
      </c>
    </row>
    <row r="2040" spans="1:26" x14ac:dyDescent="0.2">
      <c r="A2040" t="s">
        <v>217</v>
      </c>
      <c r="B2040" t="s">
        <v>7570</v>
      </c>
      <c r="C2040" t="s">
        <v>5411</v>
      </c>
      <c r="D2040" t="s">
        <v>5412</v>
      </c>
      <c r="E2040" t="s">
        <v>4906</v>
      </c>
      <c r="F2040" t="s">
        <v>24</v>
      </c>
      <c r="G2040" t="s">
        <v>5413</v>
      </c>
      <c r="H2040" t="s">
        <v>5414</v>
      </c>
      <c r="I2040" t="s">
        <v>5412</v>
      </c>
      <c r="J2040" t="s">
        <v>4906</v>
      </c>
      <c r="K2040" t="s">
        <v>24</v>
      </c>
      <c r="L2040" t="s">
        <v>5413</v>
      </c>
      <c r="N2040" t="s">
        <v>1275</v>
      </c>
      <c r="O2040" s="6" t="str">
        <f>VLOOKUP(N2040,TOOLS!H:I,2,0)</f>
        <v>WJ-NXE30W</v>
      </c>
      <c r="P2040" s="6"/>
      <c r="Q2040" s="6"/>
      <c r="R2040" s="6" t="str">
        <f>VLOOKUP(O2040,TOOLS!A:B,2,0)</f>
        <v>SP:SSG</v>
      </c>
      <c r="T2040" s="2">
        <v>43356</v>
      </c>
      <c r="U2040" t="s">
        <v>2297</v>
      </c>
      <c r="V2040" t="s">
        <v>7743</v>
      </c>
      <c r="W2040">
        <v>2</v>
      </c>
      <c r="X2040" s="1">
        <v>352.64</v>
      </c>
      <c r="Y2040" s="1">
        <v>705.28</v>
      </c>
      <c r="Z2040" s="6" t="e">
        <f>VLOOKUP(T2040,TOOLS!E:F,2,0)</f>
        <v>#N/A</v>
      </c>
    </row>
    <row r="2041" spans="1:26" x14ac:dyDescent="0.2">
      <c r="A2041" t="s">
        <v>217</v>
      </c>
      <c r="B2041" t="s">
        <v>7570</v>
      </c>
      <c r="C2041" t="s">
        <v>2285</v>
      </c>
      <c r="D2041" t="s">
        <v>4892</v>
      </c>
      <c r="E2041" t="s">
        <v>4893</v>
      </c>
      <c r="F2041" t="s">
        <v>2280</v>
      </c>
      <c r="G2041" t="s">
        <v>4894</v>
      </c>
      <c r="H2041" t="s">
        <v>6968</v>
      </c>
      <c r="I2041" t="s">
        <v>4892</v>
      </c>
      <c r="J2041" t="s">
        <v>4893</v>
      </c>
      <c r="K2041" t="s">
        <v>2280</v>
      </c>
      <c r="L2041" t="s">
        <v>4894</v>
      </c>
      <c r="N2041" t="s">
        <v>1275</v>
      </c>
      <c r="O2041" s="6" t="str">
        <f>VLOOKUP(N2041,TOOLS!H:I,2,0)</f>
        <v>WJ-NXE30W</v>
      </c>
      <c r="P2041" s="6"/>
      <c r="Q2041" s="6"/>
      <c r="R2041" s="6" t="str">
        <f>VLOOKUP(O2041,TOOLS!A:B,2,0)</f>
        <v>SP:SSG</v>
      </c>
      <c r="T2041" s="2">
        <v>43354</v>
      </c>
      <c r="U2041" t="s">
        <v>6969</v>
      </c>
      <c r="V2041" t="s">
        <v>6970</v>
      </c>
      <c r="W2041">
        <v>5</v>
      </c>
      <c r="X2041" s="1">
        <v>352.64</v>
      </c>
      <c r="Y2041" s="1">
        <v>1763.1999999999998</v>
      </c>
      <c r="Z2041" s="6" t="e">
        <f>VLOOKUP(T2041,TOOLS!E:F,2,0)</f>
        <v>#N/A</v>
      </c>
    </row>
    <row r="2042" spans="1:26" x14ac:dyDescent="0.2">
      <c r="A2042" t="s">
        <v>220</v>
      </c>
      <c r="B2042" t="s">
        <v>221</v>
      </c>
      <c r="C2042" t="s">
        <v>222</v>
      </c>
      <c r="D2042" t="s">
        <v>35</v>
      </c>
      <c r="E2042" t="s">
        <v>36</v>
      </c>
      <c r="F2042" t="s">
        <v>37</v>
      </c>
      <c r="H2042" t="s">
        <v>222</v>
      </c>
      <c r="I2042" t="s">
        <v>35</v>
      </c>
      <c r="J2042" t="s">
        <v>36</v>
      </c>
      <c r="K2042" t="s">
        <v>37</v>
      </c>
      <c r="L2042" t="s">
        <v>4969</v>
      </c>
      <c r="N2042" t="s">
        <v>1698</v>
      </c>
      <c r="O2042" s="6" t="str">
        <f>VLOOKUP(N2042,TOOLS!H:I,2,0)</f>
        <v>WJ-NXS32W</v>
      </c>
      <c r="P2042" s="6"/>
      <c r="Q2042" s="6"/>
      <c r="R2042" s="6" t="str">
        <f>VLOOKUP(O2042,TOOLS!A:B,2,0)</f>
        <v>SP:SSG</v>
      </c>
      <c r="T2042" s="2">
        <v>43349</v>
      </c>
      <c r="U2042" t="s">
        <v>5706</v>
      </c>
      <c r="V2042" t="s">
        <v>5707</v>
      </c>
      <c r="W2042">
        <v>-1</v>
      </c>
      <c r="X2042" s="1">
        <v>0</v>
      </c>
      <c r="Y2042" s="1">
        <v>0</v>
      </c>
      <c r="Z2042" s="6" t="e">
        <f>VLOOKUP(T2042,TOOLS!E:F,2,0)</f>
        <v>#N/A</v>
      </c>
    </row>
    <row r="2043" spans="1:26" x14ac:dyDescent="0.2">
      <c r="A2043" t="s">
        <v>218</v>
      </c>
      <c r="B2043">
        <v>0</v>
      </c>
      <c r="C2043" t="s">
        <v>2428</v>
      </c>
      <c r="D2043" t="s">
        <v>2292</v>
      </c>
      <c r="E2043" t="s">
        <v>47</v>
      </c>
      <c r="F2043" t="s">
        <v>25</v>
      </c>
      <c r="G2043">
        <v>29063</v>
      </c>
      <c r="H2043" t="s">
        <v>7014</v>
      </c>
      <c r="I2043" t="s">
        <v>2292</v>
      </c>
      <c r="J2043" t="s">
        <v>7015</v>
      </c>
      <c r="K2043" t="s">
        <v>25</v>
      </c>
      <c r="L2043">
        <v>29063</v>
      </c>
      <c r="M2043" t="s">
        <v>26</v>
      </c>
      <c r="N2043" t="s">
        <v>767</v>
      </c>
      <c r="O2043" s="6" t="str">
        <f>VLOOKUP(N2043,TOOLS!H:I,2,0)</f>
        <v>IPSVC-CUP-UL</v>
      </c>
      <c r="P2043" s="6">
        <v>50233742</v>
      </c>
      <c r="Q2043" s="6"/>
      <c r="R2043" s="6" t="str">
        <f>VLOOKUP(O2043,TOOLS!A:B,2,0)</f>
        <v>SP:VIG</v>
      </c>
      <c r="S2043" t="s">
        <v>2251</v>
      </c>
      <c r="T2043" s="2">
        <v>43361</v>
      </c>
      <c r="V2043">
        <v>5404075457</v>
      </c>
      <c r="W2043">
        <v>48</v>
      </c>
      <c r="X2043" s="1">
        <v>51.17</v>
      </c>
      <c r="Y2043" s="1">
        <v>2456.16</v>
      </c>
      <c r="Z2043" s="6" t="e">
        <f>VLOOKUP(T2043,TOOLS!E:F,2,0)</f>
        <v>#N/A</v>
      </c>
    </row>
    <row r="2044" spans="1:26" x14ac:dyDescent="0.2">
      <c r="A2044" t="s">
        <v>218</v>
      </c>
      <c r="B2044">
        <v>0</v>
      </c>
      <c r="C2044" t="s">
        <v>7016</v>
      </c>
      <c r="D2044" t="s">
        <v>7017</v>
      </c>
      <c r="E2044" t="s">
        <v>2442</v>
      </c>
      <c r="F2044" t="s">
        <v>166</v>
      </c>
      <c r="G2044">
        <v>42103</v>
      </c>
      <c r="H2044" t="s">
        <v>7016</v>
      </c>
      <c r="I2044" t="s">
        <v>7017</v>
      </c>
      <c r="J2044" t="s">
        <v>2442</v>
      </c>
      <c r="K2044" t="s">
        <v>166</v>
      </c>
      <c r="L2044">
        <v>42103</v>
      </c>
      <c r="M2044" t="s">
        <v>26</v>
      </c>
      <c r="N2044" t="s">
        <v>767</v>
      </c>
      <c r="O2044" s="6" t="str">
        <f>VLOOKUP(N2044,TOOLS!H:I,2,0)</f>
        <v>IPSVC-CUP-UL</v>
      </c>
      <c r="P2044" s="6">
        <v>50233742</v>
      </c>
      <c r="Q2044" s="6"/>
      <c r="R2044" s="6" t="str">
        <f>VLOOKUP(O2044,TOOLS!A:B,2,0)</f>
        <v>SP:VIG</v>
      </c>
      <c r="S2044" t="s">
        <v>2251</v>
      </c>
      <c r="T2044" s="2">
        <v>43361</v>
      </c>
      <c r="V2044">
        <v>5404075583</v>
      </c>
      <c r="W2044">
        <v>30</v>
      </c>
      <c r="X2044" s="1">
        <v>51.17</v>
      </c>
      <c r="Y2044" s="1">
        <v>1535.1</v>
      </c>
      <c r="Z2044" s="6" t="e">
        <f>VLOOKUP(T2044,TOOLS!E:F,2,0)</f>
        <v>#N/A</v>
      </c>
    </row>
    <row r="2045" spans="1:26" x14ac:dyDescent="0.2">
      <c r="A2045" t="s">
        <v>218</v>
      </c>
      <c r="B2045">
        <v>0</v>
      </c>
      <c r="C2045" t="s">
        <v>2242</v>
      </c>
      <c r="D2045" t="s">
        <v>2243</v>
      </c>
      <c r="E2045" t="s">
        <v>2244</v>
      </c>
      <c r="F2045" t="s">
        <v>97</v>
      </c>
      <c r="G2045">
        <v>56001</v>
      </c>
      <c r="H2045" t="s">
        <v>2242</v>
      </c>
      <c r="I2045" t="s">
        <v>2246</v>
      </c>
      <c r="J2045" t="s">
        <v>103</v>
      </c>
      <c r="K2045" t="s">
        <v>97</v>
      </c>
      <c r="L2045">
        <v>55901</v>
      </c>
      <c r="M2045" t="s">
        <v>26</v>
      </c>
      <c r="N2045" t="s">
        <v>767</v>
      </c>
      <c r="O2045" s="6" t="str">
        <f>VLOOKUP(N2045,TOOLS!H:I,2,0)</f>
        <v>IPSVC-CUP-UL</v>
      </c>
      <c r="P2045" s="6">
        <v>50233742</v>
      </c>
      <c r="Q2045" s="6"/>
      <c r="R2045" s="6" t="str">
        <f>VLOOKUP(O2045,TOOLS!A:B,2,0)</f>
        <v>SP:VIG</v>
      </c>
      <c r="S2045" t="s">
        <v>2251</v>
      </c>
      <c r="T2045" s="2">
        <v>43363</v>
      </c>
      <c r="V2045">
        <v>5404086303</v>
      </c>
      <c r="W2045">
        <v>14</v>
      </c>
      <c r="X2045" s="1">
        <v>51.17</v>
      </c>
      <c r="Y2045" s="1">
        <v>716.38</v>
      </c>
      <c r="Z2045" s="6" t="e">
        <f>VLOOKUP(T2045,TOOLS!E:F,2,0)</f>
        <v>#N/A</v>
      </c>
    </row>
    <row r="2046" spans="1:26" x14ac:dyDescent="0.2">
      <c r="A2046" t="s">
        <v>219</v>
      </c>
      <c r="B2046" t="s">
        <v>2266</v>
      </c>
      <c r="C2046" t="s">
        <v>6182</v>
      </c>
      <c r="E2046" t="s">
        <v>6183</v>
      </c>
      <c r="F2046" t="s">
        <v>58</v>
      </c>
      <c r="G2046">
        <v>3054</v>
      </c>
      <c r="H2046" t="s">
        <v>8237</v>
      </c>
      <c r="J2046" t="s">
        <v>420</v>
      </c>
      <c r="K2046" t="s">
        <v>52</v>
      </c>
      <c r="L2046">
        <v>85258</v>
      </c>
      <c r="M2046" t="s">
        <v>26</v>
      </c>
      <c r="N2046" t="s">
        <v>767</v>
      </c>
      <c r="O2046" s="6" t="str">
        <f>VLOOKUP(N2046,TOOLS!H:I,2,0)</f>
        <v>IPSVC-CUP-UL</v>
      </c>
      <c r="P2046" s="6" t="s">
        <v>8238</v>
      </c>
      <c r="Q2046" s="6"/>
      <c r="R2046" s="6" t="str">
        <f>VLOOKUP(O2046,TOOLS!A:B,2,0)</f>
        <v>SP:VIG</v>
      </c>
      <c r="S2046" t="s">
        <v>2251</v>
      </c>
      <c r="T2046" s="2">
        <v>43368</v>
      </c>
      <c r="U2046" t="s">
        <v>8239</v>
      </c>
      <c r="V2046">
        <v>97500049</v>
      </c>
      <c r="W2046">
        <v>24</v>
      </c>
      <c r="X2046" s="1">
        <v>48.61</v>
      </c>
      <c r="Y2046" s="1">
        <v>1166.6400000000001</v>
      </c>
      <c r="Z2046" s="6" t="e">
        <f>VLOOKUP(T2046,TOOLS!E:F,2,0)</f>
        <v>#N/A</v>
      </c>
    </row>
    <row r="2047" spans="1:26" x14ac:dyDescent="0.2">
      <c r="A2047" t="s">
        <v>219</v>
      </c>
      <c r="B2047" t="s">
        <v>2266</v>
      </c>
      <c r="C2047" t="s">
        <v>6182</v>
      </c>
      <c r="E2047" t="s">
        <v>6183</v>
      </c>
      <c r="F2047" t="s">
        <v>58</v>
      </c>
      <c r="G2047">
        <v>3054</v>
      </c>
      <c r="H2047" t="s">
        <v>8237</v>
      </c>
      <c r="J2047" t="s">
        <v>420</v>
      </c>
      <c r="K2047" t="s">
        <v>52</v>
      </c>
      <c r="L2047">
        <v>85258</v>
      </c>
      <c r="M2047" t="s">
        <v>26</v>
      </c>
      <c r="N2047" t="s">
        <v>767</v>
      </c>
      <c r="O2047" s="6" t="str">
        <f>VLOOKUP(N2047,TOOLS!H:I,2,0)</f>
        <v>IPSVC-CUP-UL</v>
      </c>
      <c r="P2047" s="6" t="s">
        <v>8238</v>
      </c>
      <c r="Q2047" s="6"/>
      <c r="R2047" s="6" t="str">
        <f>VLOOKUP(O2047,TOOLS!A:B,2,0)</f>
        <v>SP:VIG</v>
      </c>
      <c r="S2047" t="s">
        <v>2251</v>
      </c>
      <c r="T2047" s="2">
        <v>43370</v>
      </c>
      <c r="U2047" t="s">
        <v>8239</v>
      </c>
      <c r="V2047">
        <v>97537654</v>
      </c>
      <c r="W2047">
        <v>19</v>
      </c>
      <c r="X2047" s="1">
        <v>48.61</v>
      </c>
      <c r="Y2047" s="1">
        <v>923.59</v>
      </c>
      <c r="Z2047" s="6" t="e">
        <f>VLOOKUP(T2047,TOOLS!E:F,2,0)</f>
        <v>#N/A</v>
      </c>
    </row>
    <row r="2048" spans="1:26" x14ac:dyDescent="0.2">
      <c r="A2048" t="s">
        <v>219</v>
      </c>
      <c r="B2048" t="s">
        <v>2266</v>
      </c>
      <c r="C2048" t="s">
        <v>6182</v>
      </c>
      <c r="E2048" t="s">
        <v>6183</v>
      </c>
      <c r="F2048" t="s">
        <v>58</v>
      </c>
      <c r="G2048">
        <v>3054</v>
      </c>
      <c r="H2048" t="s">
        <v>8237</v>
      </c>
      <c r="J2048" t="s">
        <v>420</v>
      </c>
      <c r="K2048" t="s">
        <v>52</v>
      </c>
      <c r="L2048">
        <v>85258</v>
      </c>
      <c r="M2048" t="s">
        <v>26</v>
      </c>
      <c r="N2048" t="s">
        <v>767</v>
      </c>
      <c r="O2048" s="6" t="str">
        <f>VLOOKUP(N2048,TOOLS!H:I,2,0)</f>
        <v>IPSVC-CUP-UL</v>
      </c>
      <c r="P2048" s="6" t="s">
        <v>8238</v>
      </c>
      <c r="Q2048" s="6"/>
      <c r="R2048" s="6" t="str">
        <f>VLOOKUP(O2048,TOOLS!A:B,2,0)</f>
        <v>SP:VIG</v>
      </c>
      <c r="S2048" t="s">
        <v>2251</v>
      </c>
      <c r="T2048" s="2">
        <v>43370</v>
      </c>
      <c r="U2048" t="s">
        <v>8239</v>
      </c>
      <c r="V2048">
        <v>97537668</v>
      </c>
      <c r="W2048">
        <v>8</v>
      </c>
      <c r="X2048" s="1">
        <v>48.61</v>
      </c>
      <c r="Y2048" s="1">
        <v>388.88</v>
      </c>
      <c r="Z2048" s="6" t="e">
        <f>VLOOKUP(T2048,TOOLS!E:F,2,0)</f>
        <v>#N/A</v>
      </c>
    </row>
    <row r="2049" spans="1:26" x14ac:dyDescent="0.2">
      <c r="A2049" t="s">
        <v>219</v>
      </c>
      <c r="B2049" t="s">
        <v>2266</v>
      </c>
      <c r="C2049" t="s">
        <v>6182</v>
      </c>
      <c r="E2049" t="s">
        <v>6183</v>
      </c>
      <c r="F2049" t="s">
        <v>58</v>
      </c>
      <c r="G2049">
        <v>3054</v>
      </c>
      <c r="H2049" t="s">
        <v>8237</v>
      </c>
      <c r="J2049" t="s">
        <v>420</v>
      </c>
      <c r="K2049" t="s">
        <v>52</v>
      </c>
      <c r="L2049">
        <v>85258</v>
      </c>
      <c r="M2049" t="s">
        <v>26</v>
      </c>
      <c r="N2049" t="s">
        <v>767</v>
      </c>
      <c r="O2049" s="6" t="str">
        <f>VLOOKUP(N2049,TOOLS!H:I,2,0)</f>
        <v>IPSVC-CUP-UL</v>
      </c>
      <c r="P2049" s="6" t="s">
        <v>8238</v>
      </c>
      <c r="Q2049" s="6"/>
      <c r="R2049" s="6" t="str">
        <f>VLOOKUP(O2049,TOOLS!A:B,2,0)</f>
        <v>SP:VIG</v>
      </c>
      <c r="S2049" t="s">
        <v>2251</v>
      </c>
      <c r="T2049" s="2">
        <v>43370</v>
      </c>
      <c r="U2049" t="s">
        <v>8239</v>
      </c>
      <c r="V2049">
        <v>97537650</v>
      </c>
      <c r="W2049">
        <v>8</v>
      </c>
      <c r="X2049" s="1">
        <v>48.61</v>
      </c>
      <c r="Y2049" s="1">
        <v>388.88</v>
      </c>
      <c r="Z2049" s="6" t="e">
        <f>VLOOKUP(T2049,TOOLS!E:F,2,0)</f>
        <v>#N/A</v>
      </c>
    </row>
    <row r="2050" spans="1:26" x14ac:dyDescent="0.2">
      <c r="A2050" t="s">
        <v>219</v>
      </c>
      <c r="B2050" t="s">
        <v>2266</v>
      </c>
      <c r="C2050" t="s">
        <v>6182</v>
      </c>
      <c r="D2050" t="s">
        <v>8243</v>
      </c>
      <c r="E2050" t="s">
        <v>6183</v>
      </c>
      <c r="F2050" t="s">
        <v>58</v>
      </c>
      <c r="G2050">
        <v>3054</v>
      </c>
      <c r="H2050" t="s">
        <v>8237</v>
      </c>
      <c r="I2050" t="s">
        <v>8245</v>
      </c>
      <c r="J2050" t="s">
        <v>420</v>
      </c>
      <c r="K2050" t="s">
        <v>52</v>
      </c>
      <c r="L2050">
        <v>85258</v>
      </c>
      <c r="M2050" t="s">
        <v>26</v>
      </c>
      <c r="N2050" t="s">
        <v>767</v>
      </c>
      <c r="O2050" s="6" t="str">
        <f>VLOOKUP(N2050,TOOLS!H:I,2,0)</f>
        <v>IPSVC-CUP-UL</v>
      </c>
      <c r="P2050" s="6" t="s">
        <v>8238</v>
      </c>
      <c r="Q2050" s="6"/>
      <c r="R2050" s="6" t="str">
        <f>VLOOKUP(O2050,TOOLS!A:B,2,0)</f>
        <v>SP:VIG</v>
      </c>
      <c r="S2050" t="s">
        <v>2251</v>
      </c>
      <c r="T2050" s="2">
        <v>43370</v>
      </c>
      <c r="U2050" t="s">
        <v>8239</v>
      </c>
      <c r="V2050">
        <v>97537651</v>
      </c>
      <c r="W2050">
        <v>5</v>
      </c>
      <c r="X2050" s="1">
        <v>48.61</v>
      </c>
      <c r="Y2050" s="1">
        <v>243.05</v>
      </c>
      <c r="Z2050" s="6" t="e">
        <f>VLOOKUP(T2050,TOOLS!E:F,2,0)</f>
        <v>#N/A</v>
      </c>
    </row>
    <row r="2051" spans="1:26" x14ac:dyDescent="0.2">
      <c r="A2051" t="s">
        <v>219</v>
      </c>
      <c r="B2051" t="s">
        <v>2266</v>
      </c>
      <c r="C2051" t="s">
        <v>6182</v>
      </c>
      <c r="E2051" t="s">
        <v>6183</v>
      </c>
      <c r="F2051" t="s">
        <v>58</v>
      </c>
      <c r="G2051">
        <v>3054</v>
      </c>
      <c r="H2051" t="s">
        <v>8237</v>
      </c>
      <c r="J2051" t="s">
        <v>420</v>
      </c>
      <c r="K2051" t="s">
        <v>52</v>
      </c>
      <c r="L2051">
        <v>85258</v>
      </c>
      <c r="M2051" t="s">
        <v>26</v>
      </c>
      <c r="N2051" t="s">
        <v>767</v>
      </c>
      <c r="O2051" s="6" t="str">
        <f>VLOOKUP(N2051,TOOLS!H:I,2,0)</f>
        <v>IPSVC-CUP-UL</v>
      </c>
      <c r="P2051" s="6" t="s">
        <v>8238</v>
      </c>
      <c r="Q2051" s="6"/>
      <c r="R2051" s="6" t="str">
        <f>VLOOKUP(O2051,TOOLS!A:B,2,0)</f>
        <v>SP:VIG</v>
      </c>
      <c r="S2051" t="s">
        <v>2251</v>
      </c>
      <c r="T2051" s="2">
        <v>43370</v>
      </c>
      <c r="U2051" t="s">
        <v>8239</v>
      </c>
      <c r="V2051">
        <v>97537641</v>
      </c>
      <c r="W2051">
        <v>10</v>
      </c>
      <c r="X2051" s="1">
        <v>48.61</v>
      </c>
      <c r="Y2051" s="1">
        <v>486.1</v>
      </c>
      <c r="Z2051" s="6" t="e">
        <f>VLOOKUP(T2051,TOOLS!E:F,2,0)</f>
        <v>#N/A</v>
      </c>
    </row>
    <row r="2052" spans="1:26" x14ac:dyDescent="0.2">
      <c r="A2052" t="s">
        <v>219</v>
      </c>
      <c r="B2052" t="s">
        <v>2266</v>
      </c>
      <c r="C2052" t="s">
        <v>6182</v>
      </c>
      <c r="E2052" t="s">
        <v>6183</v>
      </c>
      <c r="F2052" t="s">
        <v>58</v>
      </c>
      <c r="G2052">
        <v>3054</v>
      </c>
      <c r="H2052" t="s">
        <v>8237</v>
      </c>
      <c r="J2052" t="s">
        <v>420</v>
      </c>
      <c r="K2052" t="s">
        <v>52</v>
      </c>
      <c r="L2052">
        <v>85258</v>
      </c>
      <c r="M2052" t="s">
        <v>26</v>
      </c>
      <c r="N2052" t="s">
        <v>767</v>
      </c>
      <c r="O2052" s="6" t="str">
        <f>VLOOKUP(N2052,TOOLS!H:I,2,0)</f>
        <v>IPSVC-CUP-UL</v>
      </c>
      <c r="P2052" s="6" t="s">
        <v>8238</v>
      </c>
      <c r="Q2052" s="6"/>
      <c r="R2052" s="6" t="str">
        <f>VLOOKUP(O2052,TOOLS!A:B,2,0)</f>
        <v>SP:VIG</v>
      </c>
      <c r="S2052" t="s">
        <v>2251</v>
      </c>
      <c r="T2052" s="2">
        <v>43370</v>
      </c>
      <c r="U2052" t="s">
        <v>8239</v>
      </c>
      <c r="V2052">
        <v>97537637</v>
      </c>
      <c r="W2052">
        <v>20</v>
      </c>
      <c r="X2052" s="1">
        <v>48.61</v>
      </c>
      <c r="Y2052" s="1">
        <v>972.2</v>
      </c>
      <c r="Z2052" s="6" t="e">
        <f>VLOOKUP(T2052,TOOLS!E:F,2,0)</f>
        <v>#N/A</v>
      </c>
    </row>
    <row r="2053" spans="1:26" x14ac:dyDescent="0.2">
      <c r="A2053" t="s">
        <v>219</v>
      </c>
      <c r="B2053" t="s">
        <v>2266</v>
      </c>
      <c r="C2053" t="s">
        <v>6182</v>
      </c>
      <c r="E2053" t="s">
        <v>6183</v>
      </c>
      <c r="F2053" t="s">
        <v>58</v>
      </c>
      <c r="G2053">
        <v>3054</v>
      </c>
      <c r="H2053" t="s">
        <v>8237</v>
      </c>
      <c r="J2053" t="s">
        <v>420</v>
      </c>
      <c r="K2053" t="s">
        <v>52</v>
      </c>
      <c r="L2053">
        <v>85258</v>
      </c>
      <c r="M2053" t="s">
        <v>26</v>
      </c>
      <c r="N2053" t="s">
        <v>767</v>
      </c>
      <c r="O2053" s="6" t="str">
        <f>VLOOKUP(N2053,TOOLS!H:I,2,0)</f>
        <v>IPSVC-CUP-UL</v>
      </c>
      <c r="P2053" s="6" t="s">
        <v>8238</v>
      </c>
      <c r="Q2053" s="6"/>
      <c r="R2053" s="6" t="str">
        <f>VLOOKUP(O2053,TOOLS!A:B,2,0)</f>
        <v>SP:VIG</v>
      </c>
      <c r="S2053" t="s">
        <v>2251</v>
      </c>
      <c r="T2053" s="2">
        <v>43370</v>
      </c>
      <c r="U2053" t="s">
        <v>8239</v>
      </c>
      <c r="V2053">
        <v>97537634</v>
      </c>
      <c r="W2053">
        <v>6</v>
      </c>
      <c r="X2053" s="1">
        <v>48.61</v>
      </c>
      <c r="Y2053" s="1">
        <v>291.66000000000003</v>
      </c>
      <c r="Z2053" s="6" t="e">
        <f>VLOOKUP(T2053,TOOLS!E:F,2,0)</f>
        <v>#N/A</v>
      </c>
    </row>
    <row r="2054" spans="1:26" x14ac:dyDescent="0.2">
      <c r="A2054" t="s">
        <v>219</v>
      </c>
      <c r="B2054" t="s">
        <v>2266</v>
      </c>
      <c r="C2054" t="s">
        <v>6182</v>
      </c>
      <c r="E2054" t="s">
        <v>6183</v>
      </c>
      <c r="F2054" t="s">
        <v>58</v>
      </c>
      <c r="G2054">
        <v>3054</v>
      </c>
      <c r="H2054" t="s">
        <v>8237</v>
      </c>
      <c r="J2054" t="s">
        <v>420</v>
      </c>
      <c r="K2054" t="s">
        <v>52</v>
      </c>
      <c r="L2054">
        <v>85258</v>
      </c>
      <c r="M2054" t="s">
        <v>26</v>
      </c>
      <c r="N2054" t="s">
        <v>767</v>
      </c>
      <c r="O2054" s="6" t="str">
        <f>VLOOKUP(N2054,TOOLS!H:I,2,0)</f>
        <v>IPSVC-CUP-UL</v>
      </c>
      <c r="P2054" s="6" t="s">
        <v>8238</v>
      </c>
      <c r="Q2054" s="6"/>
      <c r="R2054" s="6" t="str">
        <f>VLOOKUP(O2054,TOOLS!A:B,2,0)</f>
        <v>SP:VIG</v>
      </c>
      <c r="S2054" t="s">
        <v>2251</v>
      </c>
      <c r="T2054" s="2">
        <v>43370</v>
      </c>
      <c r="U2054" t="s">
        <v>8239</v>
      </c>
      <c r="V2054">
        <v>97537646</v>
      </c>
      <c r="W2054">
        <v>6</v>
      </c>
      <c r="X2054" s="1">
        <v>48.61</v>
      </c>
      <c r="Y2054" s="1">
        <v>291.66000000000003</v>
      </c>
      <c r="Z2054" s="6" t="e">
        <f>VLOOKUP(T2054,TOOLS!E:F,2,0)</f>
        <v>#N/A</v>
      </c>
    </row>
    <row r="2055" spans="1:26" x14ac:dyDescent="0.2">
      <c r="A2055" t="s">
        <v>220</v>
      </c>
      <c r="B2055" t="s">
        <v>5072</v>
      </c>
      <c r="C2055" t="s">
        <v>2513</v>
      </c>
      <c r="D2055" t="s">
        <v>2514</v>
      </c>
      <c r="E2055" t="s">
        <v>2515</v>
      </c>
      <c r="F2055" t="s">
        <v>63</v>
      </c>
      <c r="H2055" t="s">
        <v>2513</v>
      </c>
      <c r="I2055" t="s">
        <v>7397</v>
      </c>
      <c r="J2055" t="s">
        <v>2515</v>
      </c>
      <c r="K2055" t="s">
        <v>63</v>
      </c>
      <c r="L2055" t="s">
        <v>2516</v>
      </c>
      <c r="N2055" t="s">
        <v>767</v>
      </c>
      <c r="O2055" s="6" t="str">
        <f>VLOOKUP(N2055,TOOLS!H:I,2,0)</f>
        <v>IPSVC-CUP-UL</v>
      </c>
      <c r="P2055" s="6"/>
      <c r="Q2055" s="6"/>
      <c r="R2055" s="6" t="str">
        <f>VLOOKUP(O2055,TOOLS!A:B,2,0)</f>
        <v>SP:VIG</v>
      </c>
      <c r="T2055" s="2">
        <v>43360</v>
      </c>
      <c r="U2055" t="s">
        <v>5687</v>
      </c>
      <c r="V2055" t="s">
        <v>7398</v>
      </c>
      <c r="W2055">
        <v>2</v>
      </c>
      <c r="X2055" s="1">
        <v>41.02</v>
      </c>
      <c r="Y2055" s="1">
        <v>82.04</v>
      </c>
      <c r="Z2055" s="6" t="e">
        <f>VLOOKUP(T2055,TOOLS!E:F,2,0)</f>
        <v>#N/A</v>
      </c>
    </row>
    <row r="2056" spans="1:26" x14ac:dyDescent="0.2">
      <c r="A2056" t="s">
        <v>220</v>
      </c>
      <c r="B2056" t="s">
        <v>5072</v>
      </c>
      <c r="C2056" t="s">
        <v>2513</v>
      </c>
      <c r="D2056" t="s">
        <v>2514</v>
      </c>
      <c r="E2056" t="s">
        <v>2515</v>
      </c>
      <c r="F2056" t="s">
        <v>63</v>
      </c>
      <c r="H2056" t="s">
        <v>2513</v>
      </c>
      <c r="I2056" t="s">
        <v>7399</v>
      </c>
      <c r="J2056" t="s">
        <v>2515</v>
      </c>
      <c r="K2056" t="s">
        <v>63</v>
      </c>
      <c r="L2056" t="s">
        <v>2516</v>
      </c>
      <c r="N2056" t="s">
        <v>767</v>
      </c>
      <c r="O2056" s="6" t="str">
        <f>VLOOKUP(N2056,TOOLS!H:I,2,0)</f>
        <v>IPSVC-CUP-UL</v>
      </c>
      <c r="P2056" s="6"/>
      <c r="Q2056" s="6"/>
      <c r="R2056" s="6" t="str">
        <f>VLOOKUP(O2056,TOOLS!A:B,2,0)</f>
        <v>SP:VIG</v>
      </c>
      <c r="T2056" s="2">
        <v>43360</v>
      </c>
      <c r="U2056" t="s">
        <v>5687</v>
      </c>
      <c r="V2056" t="s">
        <v>7400</v>
      </c>
      <c r="W2056">
        <v>17</v>
      </c>
      <c r="X2056" s="1">
        <v>41.02</v>
      </c>
      <c r="Y2056" s="1">
        <v>697.34</v>
      </c>
      <c r="Z2056" s="6" t="e">
        <f>VLOOKUP(T2056,TOOLS!E:F,2,0)</f>
        <v>#N/A</v>
      </c>
    </row>
    <row r="2057" spans="1:26" x14ac:dyDescent="0.2">
      <c r="A2057" t="s">
        <v>220</v>
      </c>
      <c r="B2057" t="s">
        <v>5072</v>
      </c>
      <c r="C2057" t="s">
        <v>2513</v>
      </c>
      <c r="D2057" t="s">
        <v>2514</v>
      </c>
      <c r="E2057" t="s">
        <v>2515</v>
      </c>
      <c r="F2057" t="s">
        <v>63</v>
      </c>
      <c r="H2057" t="s">
        <v>2513</v>
      </c>
      <c r="I2057" t="s">
        <v>7399</v>
      </c>
      <c r="J2057" t="s">
        <v>2515</v>
      </c>
      <c r="K2057" t="s">
        <v>63</v>
      </c>
      <c r="L2057" t="s">
        <v>2516</v>
      </c>
      <c r="N2057" t="s">
        <v>767</v>
      </c>
      <c r="O2057" s="6" t="str">
        <f>VLOOKUP(N2057,TOOLS!H:I,2,0)</f>
        <v>IPSVC-CUP-UL</v>
      </c>
      <c r="P2057" s="6"/>
      <c r="Q2057" s="6"/>
      <c r="R2057" s="6" t="str">
        <f>VLOOKUP(O2057,TOOLS!A:B,2,0)</f>
        <v>SP:VIG</v>
      </c>
      <c r="T2057" s="2">
        <v>43360</v>
      </c>
      <c r="U2057" t="s">
        <v>5687</v>
      </c>
      <c r="V2057" t="s">
        <v>7400</v>
      </c>
      <c r="W2057">
        <v>68</v>
      </c>
      <c r="X2057" s="1">
        <v>41.02</v>
      </c>
      <c r="Y2057" s="1">
        <v>2789.36</v>
      </c>
      <c r="Z2057" s="6" t="e">
        <f>VLOOKUP(T2057,TOOLS!E:F,2,0)</f>
        <v>#N/A</v>
      </c>
    </row>
    <row r="2058" spans="1:26" x14ac:dyDescent="0.2">
      <c r="A2058" t="s">
        <v>218</v>
      </c>
      <c r="B2058">
        <v>0</v>
      </c>
      <c r="C2058" t="s">
        <v>5184</v>
      </c>
      <c r="D2058" t="s">
        <v>4953</v>
      </c>
      <c r="E2058" t="s">
        <v>4954</v>
      </c>
      <c r="F2058" t="s">
        <v>62</v>
      </c>
      <c r="G2058">
        <v>76643</v>
      </c>
      <c r="H2058" t="s">
        <v>5184</v>
      </c>
      <c r="I2058" t="s">
        <v>4953</v>
      </c>
      <c r="J2058" t="s">
        <v>4954</v>
      </c>
      <c r="K2058" t="s">
        <v>62</v>
      </c>
      <c r="L2058">
        <v>76643</v>
      </c>
      <c r="M2058" t="s">
        <v>26</v>
      </c>
      <c r="N2058" t="s">
        <v>968</v>
      </c>
      <c r="O2058" s="6" t="str">
        <f>VLOOKUP(N2058,TOOLS!H:I,2,0)</f>
        <v>IPSVC-UL</v>
      </c>
      <c r="P2058" s="6">
        <v>50215171</v>
      </c>
      <c r="Q2058" s="6"/>
      <c r="R2058" s="6" t="str">
        <f>VLOOKUP(O2058,TOOLS!A:B,2,0)</f>
        <v>SP:VIG</v>
      </c>
      <c r="S2058" t="s">
        <v>2251</v>
      </c>
      <c r="T2058" s="2">
        <v>43350</v>
      </c>
      <c r="V2058">
        <v>5404037150</v>
      </c>
      <c r="W2058">
        <v>1</v>
      </c>
      <c r="X2058" s="1">
        <v>127.36</v>
      </c>
      <c r="Y2058" s="1">
        <v>127.36</v>
      </c>
      <c r="Z2058" s="6" t="e">
        <f>VLOOKUP(T2058,TOOLS!E:F,2,0)</f>
        <v>#N/A</v>
      </c>
    </row>
    <row r="2059" spans="1:26" x14ac:dyDescent="0.2">
      <c r="A2059" t="s">
        <v>218</v>
      </c>
      <c r="B2059">
        <v>0</v>
      </c>
      <c r="C2059" t="s">
        <v>2405</v>
      </c>
      <c r="D2059" t="s">
        <v>6411</v>
      </c>
      <c r="E2059" t="s">
        <v>2406</v>
      </c>
      <c r="F2059" t="s">
        <v>43</v>
      </c>
      <c r="G2059">
        <v>90245</v>
      </c>
      <c r="H2059" t="s">
        <v>7018</v>
      </c>
      <c r="I2059" t="s">
        <v>7019</v>
      </c>
      <c r="J2059" t="s">
        <v>7020</v>
      </c>
      <c r="K2059" t="s">
        <v>2190</v>
      </c>
      <c r="L2059">
        <v>73401</v>
      </c>
      <c r="M2059" t="s">
        <v>26</v>
      </c>
      <c r="N2059" t="s">
        <v>968</v>
      </c>
      <c r="O2059" s="6" t="str">
        <f>VLOOKUP(N2059,TOOLS!H:I,2,0)</f>
        <v>IPSVC-UL</v>
      </c>
      <c r="P2059" s="6">
        <v>50215171</v>
      </c>
      <c r="Q2059" s="6"/>
      <c r="R2059" s="6" t="str">
        <f>VLOOKUP(O2059,TOOLS!A:B,2,0)</f>
        <v>SP:VIG</v>
      </c>
      <c r="S2059" t="s">
        <v>2251</v>
      </c>
      <c r="T2059" s="2">
        <v>43361</v>
      </c>
      <c r="V2059">
        <v>5404075682</v>
      </c>
      <c r="W2059">
        <v>1</v>
      </c>
      <c r="X2059" s="1">
        <v>127.36</v>
      </c>
      <c r="Y2059" s="1">
        <v>127.36</v>
      </c>
      <c r="Z2059" s="6" t="e">
        <f>VLOOKUP(T2059,TOOLS!E:F,2,0)</f>
        <v>#N/A</v>
      </c>
    </row>
    <row r="2060" spans="1:26" x14ac:dyDescent="0.2">
      <c r="A2060" t="s">
        <v>218</v>
      </c>
      <c r="B2060">
        <v>0</v>
      </c>
      <c r="C2060" t="s">
        <v>5184</v>
      </c>
      <c r="D2060" t="s">
        <v>4953</v>
      </c>
      <c r="E2060" t="s">
        <v>4954</v>
      </c>
      <c r="F2060" t="s">
        <v>62</v>
      </c>
      <c r="G2060">
        <v>76643</v>
      </c>
      <c r="H2060" t="s">
        <v>5184</v>
      </c>
      <c r="I2060" t="s">
        <v>4953</v>
      </c>
      <c r="J2060" t="s">
        <v>4954</v>
      </c>
      <c r="K2060" t="s">
        <v>62</v>
      </c>
      <c r="L2060">
        <v>76643</v>
      </c>
      <c r="M2060" t="s">
        <v>26</v>
      </c>
      <c r="N2060" t="s">
        <v>968</v>
      </c>
      <c r="O2060" s="6" t="str">
        <f>VLOOKUP(N2060,TOOLS!H:I,2,0)</f>
        <v>IPSVC-UL</v>
      </c>
      <c r="P2060" s="6">
        <v>50215171</v>
      </c>
      <c r="Q2060" s="6"/>
      <c r="R2060" s="6" t="str">
        <f>VLOOKUP(O2060,TOOLS!A:B,2,0)</f>
        <v>SP:VIG</v>
      </c>
      <c r="S2060" t="s">
        <v>2251</v>
      </c>
      <c r="T2060" s="2">
        <v>43362</v>
      </c>
      <c r="V2060">
        <v>5404081207</v>
      </c>
      <c r="W2060">
        <v>1</v>
      </c>
      <c r="X2060" s="1">
        <v>127.36</v>
      </c>
      <c r="Y2060" s="1">
        <v>127.36</v>
      </c>
      <c r="Z2060" s="6" t="e">
        <f>VLOOKUP(T2060,TOOLS!E:F,2,0)</f>
        <v>#N/A</v>
      </c>
    </row>
    <row r="2061" spans="1:26" x14ac:dyDescent="0.2">
      <c r="A2061" t="s">
        <v>219</v>
      </c>
      <c r="B2061" t="s">
        <v>2266</v>
      </c>
      <c r="C2061" t="s">
        <v>106</v>
      </c>
      <c r="D2061" t="s">
        <v>7456</v>
      </c>
      <c r="E2061" t="s">
        <v>88</v>
      </c>
      <c r="F2061" t="s">
        <v>42</v>
      </c>
      <c r="G2061">
        <v>60061</v>
      </c>
      <c r="H2061" t="s">
        <v>7457</v>
      </c>
      <c r="I2061" t="s">
        <v>7458</v>
      </c>
      <c r="J2061" t="s">
        <v>7459</v>
      </c>
      <c r="K2061" t="s">
        <v>62</v>
      </c>
      <c r="L2061">
        <v>77340</v>
      </c>
      <c r="M2061" t="s">
        <v>26</v>
      </c>
      <c r="N2061" t="s">
        <v>968</v>
      </c>
      <c r="O2061" s="6" t="str">
        <f>VLOOKUP(N2061,TOOLS!H:I,2,0)</f>
        <v>IPSVC-UL</v>
      </c>
      <c r="P2061" s="6" t="s">
        <v>7460</v>
      </c>
      <c r="Q2061" s="6"/>
      <c r="R2061" s="6" t="str">
        <f>VLOOKUP(O2061,TOOLS!A:B,2,0)</f>
        <v>SP:VIG</v>
      </c>
      <c r="S2061" t="s">
        <v>2251</v>
      </c>
      <c r="T2061" s="2">
        <v>43364</v>
      </c>
      <c r="V2061">
        <v>97407950</v>
      </c>
      <c r="W2061">
        <v>2</v>
      </c>
      <c r="X2061" s="1">
        <v>119.4</v>
      </c>
      <c r="Y2061" s="1">
        <v>238.8</v>
      </c>
      <c r="Z2061" s="6" t="e">
        <f>VLOOKUP(T2061,TOOLS!E:F,2,0)</f>
        <v>#N/A</v>
      </c>
    </row>
    <row r="2062" spans="1:26" x14ac:dyDescent="0.2">
      <c r="A2062" t="s">
        <v>218</v>
      </c>
      <c r="B2062">
        <v>0</v>
      </c>
      <c r="C2062" t="s">
        <v>121</v>
      </c>
      <c r="D2062" t="s">
        <v>122</v>
      </c>
      <c r="E2062" t="s">
        <v>123</v>
      </c>
      <c r="F2062" t="s">
        <v>69</v>
      </c>
      <c r="G2062">
        <v>80021</v>
      </c>
      <c r="H2062" t="s">
        <v>8240</v>
      </c>
      <c r="I2062" t="s">
        <v>8241</v>
      </c>
      <c r="J2062" t="s">
        <v>8242</v>
      </c>
      <c r="K2062" t="s">
        <v>63</v>
      </c>
      <c r="L2062">
        <v>7603</v>
      </c>
      <c r="M2062" t="s">
        <v>26</v>
      </c>
      <c r="N2062" t="s">
        <v>968</v>
      </c>
      <c r="O2062" s="6" t="str">
        <f>VLOOKUP(N2062,TOOLS!H:I,2,0)</f>
        <v>IPSVC-UL</v>
      </c>
      <c r="P2062" s="6">
        <v>50215171</v>
      </c>
      <c r="Q2062" s="6"/>
      <c r="R2062" s="6" t="str">
        <f>VLOOKUP(O2062,TOOLS!A:B,2,0)</f>
        <v>SP:VIG</v>
      </c>
      <c r="S2062" t="s">
        <v>2251</v>
      </c>
      <c r="T2062" s="2">
        <v>43368</v>
      </c>
      <c r="V2062">
        <v>5404103648</v>
      </c>
      <c r="W2062">
        <v>4</v>
      </c>
      <c r="X2062" s="1">
        <v>127.36</v>
      </c>
      <c r="Y2062" s="1">
        <v>509.44</v>
      </c>
      <c r="Z2062" s="6" t="e">
        <f>VLOOKUP(T2062,TOOLS!E:F,2,0)</f>
        <v>#N/A</v>
      </c>
    </row>
    <row r="2063" spans="1:26" x14ac:dyDescent="0.2">
      <c r="A2063" t="s">
        <v>219</v>
      </c>
      <c r="B2063" t="s">
        <v>2266</v>
      </c>
      <c r="C2063" t="s">
        <v>106</v>
      </c>
      <c r="D2063" t="s">
        <v>8243</v>
      </c>
      <c r="E2063" t="s">
        <v>88</v>
      </c>
      <c r="F2063" t="s">
        <v>42</v>
      </c>
      <c r="G2063">
        <v>60061</v>
      </c>
      <c r="H2063" t="s">
        <v>8244</v>
      </c>
      <c r="I2063" t="s">
        <v>8245</v>
      </c>
      <c r="J2063" t="s">
        <v>8246</v>
      </c>
      <c r="K2063" t="s">
        <v>62</v>
      </c>
      <c r="L2063">
        <v>78024</v>
      </c>
      <c r="M2063" t="s">
        <v>26</v>
      </c>
      <c r="N2063" t="s">
        <v>968</v>
      </c>
      <c r="O2063" s="6" t="str">
        <f>VLOOKUP(N2063,TOOLS!H:I,2,0)</f>
        <v>IPSVC-UL</v>
      </c>
      <c r="P2063" s="6" t="s">
        <v>7460</v>
      </c>
      <c r="Q2063" s="6"/>
      <c r="R2063" s="6" t="str">
        <f>VLOOKUP(O2063,TOOLS!A:B,2,0)</f>
        <v>SP:VIG</v>
      </c>
      <c r="S2063" t="s">
        <v>2251</v>
      </c>
      <c r="T2063" s="2">
        <v>43368</v>
      </c>
      <c r="V2063">
        <v>97473629</v>
      </c>
      <c r="W2063">
        <v>1</v>
      </c>
      <c r="X2063" s="1">
        <v>119.4</v>
      </c>
      <c r="Y2063" s="1">
        <v>119.4</v>
      </c>
      <c r="Z2063" s="6" t="e">
        <f>VLOOKUP(T2063,TOOLS!E:F,2,0)</f>
        <v>#N/A</v>
      </c>
    </row>
    <row r="2064" spans="1:26" x14ac:dyDescent="0.2">
      <c r="A2064" t="s">
        <v>219</v>
      </c>
      <c r="B2064" t="s">
        <v>2266</v>
      </c>
      <c r="C2064" t="s">
        <v>7334</v>
      </c>
      <c r="D2064" t="s">
        <v>8452</v>
      </c>
      <c r="E2064" t="s">
        <v>5231</v>
      </c>
      <c r="F2064" t="s">
        <v>175</v>
      </c>
      <c r="G2064">
        <v>30064</v>
      </c>
      <c r="H2064" t="s">
        <v>7334</v>
      </c>
      <c r="I2064" t="s">
        <v>8453</v>
      </c>
      <c r="J2064" t="s">
        <v>5231</v>
      </c>
      <c r="K2064" t="s">
        <v>175</v>
      </c>
      <c r="L2064">
        <v>30064</v>
      </c>
      <c r="M2064" t="s">
        <v>26</v>
      </c>
      <c r="N2064" t="s">
        <v>968</v>
      </c>
      <c r="O2064" s="6" t="str">
        <f>VLOOKUP(N2064,TOOLS!H:I,2,0)</f>
        <v>IPSVC-UL</v>
      </c>
      <c r="P2064" s="6" t="s">
        <v>7460</v>
      </c>
      <c r="Q2064" s="6"/>
      <c r="R2064" s="6" t="str">
        <f>VLOOKUP(O2064,TOOLS!A:B,2,0)</f>
        <v>SP:VIG</v>
      </c>
      <c r="S2064" t="s">
        <v>2251</v>
      </c>
      <c r="T2064" s="2">
        <v>43370</v>
      </c>
      <c r="V2064">
        <v>97563717</v>
      </c>
      <c r="W2064">
        <v>2</v>
      </c>
      <c r="X2064" s="1">
        <v>127.36</v>
      </c>
      <c r="Y2064" s="1">
        <v>254.72</v>
      </c>
      <c r="Z2064" s="6" t="e">
        <f>VLOOKUP(T2064,TOOLS!E:F,2,0)</f>
        <v>#N/A</v>
      </c>
    </row>
    <row r="2065" spans="1:26" x14ac:dyDescent="0.2">
      <c r="A2065" t="s">
        <v>218</v>
      </c>
      <c r="B2065">
        <v>0</v>
      </c>
      <c r="C2065" t="s">
        <v>2379</v>
      </c>
      <c r="D2065" t="s">
        <v>145</v>
      </c>
      <c r="E2065" t="s">
        <v>146</v>
      </c>
      <c r="F2065" t="s">
        <v>24</v>
      </c>
      <c r="G2065">
        <v>11366</v>
      </c>
      <c r="H2065" t="s">
        <v>8504</v>
      </c>
      <c r="I2065" t="s">
        <v>8505</v>
      </c>
      <c r="J2065" t="s">
        <v>8506</v>
      </c>
      <c r="K2065" t="s">
        <v>133</v>
      </c>
      <c r="L2065">
        <v>53818</v>
      </c>
      <c r="M2065" t="s">
        <v>26</v>
      </c>
      <c r="N2065" t="s">
        <v>968</v>
      </c>
      <c r="O2065" s="6" t="str">
        <f>VLOOKUP(N2065,TOOLS!H:I,2,0)</f>
        <v>IPSVC-UL</v>
      </c>
      <c r="P2065" s="6">
        <v>50215171</v>
      </c>
      <c r="Q2065" s="6"/>
      <c r="R2065" s="6" t="str">
        <f>VLOOKUP(O2065,TOOLS!A:B,2,0)</f>
        <v>SP:VIG</v>
      </c>
      <c r="S2065" t="s">
        <v>2251</v>
      </c>
      <c r="T2065" s="2">
        <v>43371</v>
      </c>
      <c r="V2065">
        <v>5404124944</v>
      </c>
      <c r="W2065">
        <v>18</v>
      </c>
      <c r="X2065" s="1">
        <v>127.36</v>
      </c>
      <c r="Y2065" s="1">
        <v>2292.48</v>
      </c>
      <c r="Z2065" s="6" t="e">
        <f>VLOOKUP(T2065,TOOLS!E:F,2,0)</f>
        <v>#N/A</v>
      </c>
    </row>
    <row r="2066" spans="1:26" x14ac:dyDescent="0.2">
      <c r="A2066" t="s">
        <v>220</v>
      </c>
      <c r="B2066" t="s">
        <v>7426</v>
      </c>
      <c r="C2066" t="s">
        <v>5989</v>
      </c>
      <c r="D2066" t="s">
        <v>5990</v>
      </c>
      <c r="E2066" t="s">
        <v>2320</v>
      </c>
      <c r="F2066" t="s">
        <v>62</v>
      </c>
      <c r="H2066" t="s">
        <v>5989</v>
      </c>
      <c r="I2066" t="s">
        <v>7427</v>
      </c>
      <c r="J2066" t="s">
        <v>2320</v>
      </c>
      <c r="K2066" t="s">
        <v>62</v>
      </c>
      <c r="L2066" t="s">
        <v>7428</v>
      </c>
      <c r="N2066" t="s">
        <v>968</v>
      </c>
      <c r="O2066" s="6" t="str">
        <f>VLOOKUP(N2066,TOOLS!H:I,2,0)</f>
        <v>IPSVC-UL</v>
      </c>
      <c r="P2066" s="6"/>
      <c r="Q2066" s="6"/>
      <c r="R2066" s="6" t="str">
        <f>VLOOKUP(O2066,TOOLS!A:B,2,0)</f>
        <v>SP:VIG</v>
      </c>
      <c r="T2066" s="2">
        <v>43370</v>
      </c>
      <c r="U2066" t="s">
        <v>8580</v>
      </c>
      <c r="V2066" t="s">
        <v>8582</v>
      </c>
      <c r="W2066">
        <v>14</v>
      </c>
      <c r="X2066" s="1">
        <v>96.7</v>
      </c>
      <c r="Y2066" s="1">
        <v>1353.8</v>
      </c>
      <c r="Z2066" s="6" t="e">
        <f>VLOOKUP(T2066,TOOLS!E:F,2,0)</f>
        <v>#N/A</v>
      </c>
    </row>
    <row r="2067" spans="1:26" x14ac:dyDescent="0.2">
      <c r="A2067" t="s">
        <v>220</v>
      </c>
      <c r="C2067" t="s">
        <v>4825</v>
      </c>
      <c r="D2067" t="s">
        <v>4826</v>
      </c>
      <c r="E2067" t="s">
        <v>4827</v>
      </c>
      <c r="F2067" t="s">
        <v>2280</v>
      </c>
      <c r="H2067" t="s">
        <v>5580</v>
      </c>
      <c r="I2067" t="s">
        <v>5581</v>
      </c>
      <c r="J2067" t="s">
        <v>4828</v>
      </c>
      <c r="K2067" t="s">
        <v>45</v>
      </c>
      <c r="L2067" t="s">
        <v>4829</v>
      </c>
      <c r="N2067" t="s">
        <v>968</v>
      </c>
      <c r="O2067" s="6" t="str">
        <f>VLOOKUP(N2067,TOOLS!H:I,2,0)</f>
        <v>IPSVC-UL</v>
      </c>
      <c r="P2067" s="6"/>
      <c r="Q2067" s="6"/>
      <c r="R2067" s="6" t="str">
        <f>VLOOKUP(O2067,TOOLS!A:B,2,0)</f>
        <v>SP:VIG</v>
      </c>
      <c r="T2067" s="2">
        <v>43347</v>
      </c>
      <c r="V2067" t="s">
        <v>5582</v>
      </c>
      <c r="W2067">
        <v>2</v>
      </c>
      <c r="X2067" s="1">
        <v>119.4</v>
      </c>
      <c r="Y2067" s="1">
        <v>238.8</v>
      </c>
      <c r="Z2067" s="6" t="e">
        <f>VLOOKUP(T2067,TOOLS!E:F,2,0)</f>
        <v>#N/A</v>
      </c>
    </row>
    <row r="2068" spans="1:26" x14ac:dyDescent="0.2">
      <c r="A2068" t="s">
        <v>220</v>
      </c>
      <c r="B2068" t="s">
        <v>5072</v>
      </c>
      <c r="C2068" t="s">
        <v>429</v>
      </c>
      <c r="D2068" t="s">
        <v>430</v>
      </c>
      <c r="E2068" t="s">
        <v>431</v>
      </c>
      <c r="F2068" t="s">
        <v>97</v>
      </c>
      <c r="H2068" t="s">
        <v>429</v>
      </c>
      <c r="I2068" t="s">
        <v>5737</v>
      </c>
      <c r="J2068" t="s">
        <v>431</v>
      </c>
      <c r="K2068" t="s">
        <v>97</v>
      </c>
      <c r="L2068" t="s">
        <v>432</v>
      </c>
      <c r="N2068" t="s">
        <v>968</v>
      </c>
      <c r="O2068" s="6" t="str">
        <f>VLOOKUP(N2068,TOOLS!H:I,2,0)</f>
        <v>IPSVC-UL</v>
      </c>
      <c r="P2068" s="6"/>
      <c r="Q2068" s="6"/>
      <c r="R2068" s="6" t="str">
        <f>VLOOKUP(O2068,TOOLS!A:B,2,0)</f>
        <v>SP:VIG</v>
      </c>
      <c r="T2068" s="2">
        <v>43355</v>
      </c>
      <c r="V2068" t="s">
        <v>5738</v>
      </c>
      <c r="W2068">
        <v>4</v>
      </c>
      <c r="X2068" s="1">
        <v>107.46000000000001</v>
      </c>
      <c r="Y2068" s="1">
        <v>429.84000000000003</v>
      </c>
      <c r="Z2068" s="6" t="e">
        <f>VLOOKUP(T2068,TOOLS!E:F,2,0)</f>
        <v>#N/A</v>
      </c>
    </row>
    <row r="2069" spans="1:26" x14ac:dyDescent="0.2">
      <c r="A2069" t="s">
        <v>220</v>
      </c>
      <c r="B2069" t="s">
        <v>7409</v>
      </c>
      <c r="C2069" t="s">
        <v>7416</v>
      </c>
      <c r="D2069" t="s">
        <v>7417</v>
      </c>
      <c r="E2069" t="s">
        <v>7418</v>
      </c>
      <c r="F2069" t="s">
        <v>116</v>
      </c>
      <c r="H2069" t="s">
        <v>7419</v>
      </c>
      <c r="I2069" t="s">
        <v>7420</v>
      </c>
      <c r="J2069" t="s">
        <v>7418</v>
      </c>
      <c r="K2069" t="s">
        <v>116</v>
      </c>
      <c r="L2069" t="s">
        <v>7421</v>
      </c>
      <c r="N2069" t="s">
        <v>968</v>
      </c>
      <c r="O2069" s="6" t="str">
        <f>VLOOKUP(N2069,TOOLS!H:I,2,0)</f>
        <v>IPSVC-UL</v>
      </c>
      <c r="P2069" s="6"/>
      <c r="Q2069" s="6"/>
      <c r="R2069" s="6" t="str">
        <f>VLOOKUP(O2069,TOOLS!A:B,2,0)</f>
        <v>SP:VIG</v>
      </c>
      <c r="T2069" s="2">
        <v>43363</v>
      </c>
      <c r="V2069" t="s">
        <v>7422</v>
      </c>
      <c r="W2069">
        <v>2</v>
      </c>
      <c r="X2069" s="1">
        <v>119.4</v>
      </c>
      <c r="Y2069" s="1">
        <v>238.8</v>
      </c>
      <c r="Z2069" s="6" t="e">
        <f>VLOOKUP(T2069,TOOLS!E:F,2,0)</f>
        <v>#N/A</v>
      </c>
    </row>
    <row r="2070" spans="1:26" x14ac:dyDescent="0.2">
      <c r="A2070" t="s">
        <v>220</v>
      </c>
      <c r="B2070" t="s">
        <v>7430</v>
      </c>
      <c r="C2070" t="s">
        <v>7431</v>
      </c>
      <c r="D2070" t="s">
        <v>7432</v>
      </c>
      <c r="E2070" t="s">
        <v>7433</v>
      </c>
      <c r="F2070" t="s">
        <v>97</v>
      </c>
      <c r="H2070" t="s">
        <v>7431</v>
      </c>
      <c r="I2070" t="s">
        <v>7434</v>
      </c>
      <c r="J2070" t="s">
        <v>7433</v>
      </c>
      <c r="K2070" t="s">
        <v>97</v>
      </c>
      <c r="L2070" t="s">
        <v>7435</v>
      </c>
      <c r="N2070" t="s">
        <v>968</v>
      </c>
      <c r="O2070" s="6" t="str">
        <f>VLOOKUP(N2070,TOOLS!H:I,2,0)</f>
        <v>IPSVC-UL</v>
      </c>
      <c r="P2070" s="6"/>
      <c r="Q2070" s="6"/>
      <c r="R2070" s="6" t="str">
        <f>VLOOKUP(O2070,TOOLS!A:B,2,0)</f>
        <v>SP:VIG</v>
      </c>
      <c r="T2070" s="2">
        <v>43367</v>
      </c>
      <c r="V2070" t="s">
        <v>8628</v>
      </c>
      <c r="W2070">
        <v>6</v>
      </c>
      <c r="X2070" s="1">
        <v>127.36</v>
      </c>
      <c r="Y2070" s="1">
        <v>764.16</v>
      </c>
      <c r="Z2070" s="6" t="e">
        <f>VLOOKUP(T2070,TOOLS!E:F,2,0)</f>
        <v>#N/A</v>
      </c>
    </row>
    <row r="2071" spans="1:26" x14ac:dyDescent="0.2">
      <c r="A2071" t="s">
        <v>217</v>
      </c>
      <c r="B2071" t="s">
        <v>7570</v>
      </c>
      <c r="C2071" t="s">
        <v>2276</v>
      </c>
      <c r="D2071" t="s">
        <v>6612</v>
      </c>
      <c r="E2071" t="s">
        <v>6613</v>
      </c>
      <c r="F2071" t="s">
        <v>152</v>
      </c>
      <c r="G2071" t="s">
        <v>6614</v>
      </c>
      <c r="H2071" t="s">
        <v>6615</v>
      </c>
      <c r="I2071" t="s">
        <v>6612</v>
      </c>
      <c r="J2071" t="s">
        <v>6613</v>
      </c>
      <c r="K2071" t="s">
        <v>152</v>
      </c>
      <c r="L2071" t="s">
        <v>6614</v>
      </c>
      <c r="N2071" t="s">
        <v>968</v>
      </c>
      <c r="O2071" s="6" t="str">
        <f>VLOOKUP(N2071,TOOLS!H:I,2,0)</f>
        <v>IPSVC-UL</v>
      </c>
      <c r="P2071" s="6"/>
      <c r="Q2071" s="6"/>
      <c r="R2071" s="6" t="str">
        <f>VLOOKUP(O2071,TOOLS!A:B,2,0)</f>
        <v>SP:VIG</v>
      </c>
      <c r="T2071" s="2">
        <v>43355</v>
      </c>
      <c r="U2071" t="s">
        <v>6620</v>
      </c>
      <c r="V2071" t="s">
        <v>6621</v>
      </c>
      <c r="W2071">
        <v>3</v>
      </c>
      <c r="X2071" s="1">
        <v>127.36</v>
      </c>
      <c r="Y2071" s="1">
        <v>382.08</v>
      </c>
      <c r="Z2071" s="6" t="e">
        <f>VLOOKUP(T2071,TOOLS!E:F,2,0)</f>
        <v>#N/A</v>
      </c>
    </row>
    <row r="2072" spans="1:26" x14ac:dyDescent="0.2">
      <c r="A2072" t="s">
        <v>217</v>
      </c>
      <c r="B2072" t="s">
        <v>7570</v>
      </c>
      <c r="C2072" t="s">
        <v>5329</v>
      </c>
      <c r="D2072" t="s">
        <v>4901</v>
      </c>
      <c r="E2072" t="s">
        <v>4882</v>
      </c>
      <c r="F2072" t="s">
        <v>73</v>
      </c>
      <c r="G2072" t="s">
        <v>4902</v>
      </c>
      <c r="H2072" t="s">
        <v>5330</v>
      </c>
      <c r="I2072" t="s">
        <v>4901</v>
      </c>
      <c r="J2072" t="s">
        <v>4882</v>
      </c>
      <c r="K2072" t="s">
        <v>73</v>
      </c>
      <c r="L2072" t="s">
        <v>4902</v>
      </c>
      <c r="N2072" t="s">
        <v>968</v>
      </c>
      <c r="O2072" s="6" t="str">
        <f>VLOOKUP(N2072,TOOLS!H:I,2,0)</f>
        <v>IPSVC-UL</v>
      </c>
      <c r="P2072" s="6"/>
      <c r="Q2072" s="6"/>
      <c r="R2072" s="6" t="str">
        <f>VLOOKUP(O2072,TOOLS!A:B,2,0)</f>
        <v>SP:VIG</v>
      </c>
      <c r="T2072" s="2">
        <v>43347</v>
      </c>
      <c r="U2072" t="s">
        <v>2297</v>
      </c>
      <c r="V2072" t="s">
        <v>5331</v>
      </c>
      <c r="W2072">
        <v>39</v>
      </c>
      <c r="X2072" s="1">
        <v>127.36</v>
      </c>
      <c r="Y2072" s="1">
        <v>4967.04</v>
      </c>
      <c r="Z2072" s="6" t="e">
        <f>VLOOKUP(T2072,TOOLS!E:F,2,0)</f>
        <v>#N/A</v>
      </c>
    </row>
    <row r="2073" spans="1:26" x14ac:dyDescent="0.2">
      <c r="A2073" t="s">
        <v>217</v>
      </c>
      <c r="B2073" t="s">
        <v>7570</v>
      </c>
      <c r="C2073" t="s">
        <v>6678</v>
      </c>
      <c r="D2073" t="s">
        <v>6679</v>
      </c>
      <c r="E2073" t="s">
        <v>6680</v>
      </c>
      <c r="F2073" t="s">
        <v>116</v>
      </c>
      <c r="G2073" t="s">
        <v>6681</v>
      </c>
      <c r="H2073" t="s">
        <v>6682</v>
      </c>
      <c r="I2073" t="s">
        <v>6679</v>
      </c>
      <c r="J2073" t="s">
        <v>6680</v>
      </c>
      <c r="K2073" t="s">
        <v>116</v>
      </c>
      <c r="L2073" t="s">
        <v>6681</v>
      </c>
      <c r="N2073" t="s">
        <v>968</v>
      </c>
      <c r="O2073" s="6" t="str">
        <f>VLOOKUP(N2073,TOOLS!H:I,2,0)</f>
        <v>IPSVC-UL</v>
      </c>
      <c r="P2073" s="6"/>
      <c r="Q2073" s="6"/>
      <c r="R2073" s="6" t="str">
        <f>VLOOKUP(O2073,TOOLS!A:B,2,0)</f>
        <v>SP:VIG</v>
      </c>
      <c r="T2073" s="2">
        <v>43349</v>
      </c>
      <c r="U2073" t="s">
        <v>6683</v>
      </c>
      <c r="V2073" t="s">
        <v>6684</v>
      </c>
      <c r="W2073">
        <v>6</v>
      </c>
      <c r="X2073" s="1">
        <v>127.36</v>
      </c>
      <c r="Y2073" s="1">
        <v>764.16</v>
      </c>
      <c r="Z2073" s="6" t="e">
        <f>VLOOKUP(T2073,TOOLS!E:F,2,0)</f>
        <v>#N/A</v>
      </c>
    </row>
    <row r="2074" spans="1:26" x14ac:dyDescent="0.2">
      <c r="A2074" t="s">
        <v>217</v>
      </c>
      <c r="B2074" t="s">
        <v>7570</v>
      </c>
      <c r="C2074" t="s">
        <v>8817</v>
      </c>
      <c r="D2074" t="s">
        <v>8818</v>
      </c>
      <c r="E2074" t="s">
        <v>8819</v>
      </c>
      <c r="F2074" t="s">
        <v>2275</v>
      </c>
      <c r="G2074" t="s">
        <v>8820</v>
      </c>
      <c r="H2074" t="s">
        <v>8821</v>
      </c>
      <c r="I2074" t="s">
        <v>8818</v>
      </c>
      <c r="J2074" t="s">
        <v>8819</v>
      </c>
      <c r="K2074" t="s">
        <v>2275</v>
      </c>
      <c r="L2074" t="s">
        <v>8820</v>
      </c>
      <c r="N2074" t="s">
        <v>968</v>
      </c>
      <c r="O2074" s="6" t="str">
        <f>VLOOKUP(N2074,TOOLS!H:I,2,0)</f>
        <v>IPSVC-UL</v>
      </c>
      <c r="P2074" s="6"/>
      <c r="Q2074" s="6"/>
      <c r="R2074" s="6" t="str">
        <f>VLOOKUP(O2074,TOOLS!A:B,2,0)</f>
        <v>SP:VIG</v>
      </c>
      <c r="T2074" s="2">
        <v>43368</v>
      </c>
      <c r="U2074" t="s">
        <v>2297</v>
      </c>
      <c r="V2074" t="s">
        <v>8822</v>
      </c>
      <c r="W2074">
        <v>1</v>
      </c>
      <c r="X2074" s="1">
        <v>127.36</v>
      </c>
      <c r="Y2074" s="1">
        <v>127.36</v>
      </c>
      <c r="Z2074" s="6" t="e">
        <f>VLOOKUP(T2074,TOOLS!E:F,2,0)</f>
        <v>#N/A</v>
      </c>
    </row>
    <row r="2075" spans="1:26" x14ac:dyDescent="0.2">
      <c r="A2075" t="s">
        <v>217</v>
      </c>
      <c r="B2075" t="s">
        <v>7570</v>
      </c>
      <c r="C2075" t="s">
        <v>6785</v>
      </c>
      <c r="D2075" t="s">
        <v>6786</v>
      </c>
      <c r="E2075" t="s">
        <v>6787</v>
      </c>
      <c r="F2075" t="s">
        <v>62</v>
      </c>
      <c r="G2075" t="s">
        <v>6788</v>
      </c>
      <c r="H2075" t="s">
        <v>6789</v>
      </c>
      <c r="I2075" t="s">
        <v>6786</v>
      </c>
      <c r="J2075" t="s">
        <v>6787</v>
      </c>
      <c r="K2075" t="s">
        <v>62</v>
      </c>
      <c r="L2075" t="s">
        <v>6788</v>
      </c>
      <c r="N2075" t="s">
        <v>968</v>
      </c>
      <c r="O2075" s="6" t="str">
        <f>VLOOKUP(N2075,TOOLS!H:I,2,0)</f>
        <v>IPSVC-UL</v>
      </c>
      <c r="P2075" s="6"/>
      <c r="Q2075" s="6"/>
      <c r="R2075" s="6" t="str">
        <f>VLOOKUP(O2075,TOOLS!A:B,2,0)</f>
        <v>SP:VIG</v>
      </c>
      <c r="T2075" s="2">
        <v>43357</v>
      </c>
      <c r="U2075" t="s">
        <v>2297</v>
      </c>
      <c r="V2075" t="s">
        <v>6790</v>
      </c>
      <c r="W2075">
        <v>1</v>
      </c>
      <c r="X2075" s="1">
        <v>127.36</v>
      </c>
      <c r="Y2075" s="1">
        <v>127.36</v>
      </c>
      <c r="Z2075" s="6" t="e">
        <f>VLOOKUP(T2075,TOOLS!E:F,2,0)</f>
        <v>#N/A</v>
      </c>
    </row>
    <row r="2076" spans="1:26" x14ac:dyDescent="0.2">
      <c r="A2076" t="s">
        <v>217</v>
      </c>
      <c r="B2076" t="s">
        <v>7570</v>
      </c>
      <c r="C2076" t="s">
        <v>6785</v>
      </c>
      <c r="D2076" t="s">
        <v>6786</v>
      </c>
      <c r="E2076" t="s">
        <v>6787</v>
      </c>
      <c r="F2076" t="s">
        <v>62</v>
      </c>
      <c r="G2076" t="s">
        <v>6788</v>
      </c>
      <c r="H2076" t="s">
        <v>6789</v>
      </c>
      <c r="I2076" t="s">
        <v>6786</v>
      </c>
      <c r="J2076" t="s">
        <v>6787</v>
      </c>
      <c r="K2076" t="s">
        <v>62</v>
      </c>
      <c r="L2076" t="s">
        <v>6788</v>
      </c>
      <c r="N2076" t="s">
        <v>968</v>
      </c>
      <c r="O2076" s="6" t="str">
        <f>VLOOKUP(N2076,TOOLS!H:I,2,0)</f>
        <v>IPSVC-UL</v>
      </c>
      <c r="P2076" s="6"/>
      <c r="Q2076" s="6"/>
      <c r="R2076" s="6" t="str">
        <f>VLOOKUP(O2076,TOOLS!A:B,2,0)</f>
        <v>SP:VIG</v>
      </c>
      <c r="T2076" s="2">
        <v>43361</v>
      </c>
      <c r="U2076" t="s">
        <v>2297</v>
      </c>
      <c r="V2076" t="s">
        <v>7788</v>
      </c>
      <c r="W2076">
        <v>2</v>
      </c>
      <c r="X2076" s="1">
        <v>127.36</v>
      </c>
      <c r="Y2076" s="1">
        <v>254.72</v>
      </c>
      <c r="Z2076" s="6" t="e">
        <f>VLOOKUP(T2076,TOOLS!E:F,2,0)</f>
        <v>#N/A</v>
      </c>
    </row>
    <row r="2077" spans="1:26" x14ac:dyDescent="0.2">
      <c r="A2077" t="s">
        <v>217</v>
      </c>
      <c r="B2077" t="s">
        <v>7570</v>
      </c>
      <c r="C2077" t="s">
        <v>4905</v>
      </c>
      <c r="D2077" t="s">
        <v>5435</v>
      </c>
      <c r="E2077" t="s">
        <v>5436</v>
      </c>
      <c r="F2077" t="s">
        <v>63</v>
      </c>
      <c r="G2077" t="s">
        <v>5437</v>
      </c>
      <c r="H2077" t="s">
        <v>5438</v>
      </c>
      <c r="I2077" t="s">
        <v>5435</v>
      </c>
      <c r="J2077" t="s">
        <v>5436</v>
      </c>
      <c r="K2077" t="s">
        <v>63</v>
      </c>
      <c r="L2077" t="s">
        <v>5437</v>
      </c>
      <c r="N2077" t="s">
        <v>968</v>
      </c>
      <c r="O2077" s="6" t="str">
        <f>VLOOKUP(N2077,TOOLS!H:I,2,0)</f>
        <v>IPSVC-UL</v>
      </c>
      <c r="P2077" s="6"/>
      <c r="Q2077" s="6"/>
      <c r="R2077" s="6" t="str">
        <f>VLOOKUP(O2077,TOOLS!A:B,2,0)</f>
        <v>SP:VIG</v>
      </c>
      <c r="T2077" s="2">
        <v>43348</v>
      </c>
      <c r="U2077" t="s">
        <v>2297</v>
      </c>
      <c r="V2077" t="s">
        <v>5439</v>
      </c>
      <c r="W2077">
        <v>7</v>
      </c>
      <c r="X2077" s="1">
        <v>127.36</v>
      </c>
      <c r="Y2077" s="1">
        <v>891.52</v>
      </c>
      <c r="Z2077" s="6" t="e">
        <f>VLOOKUP(T2077,TOOLS!E:F,2,0)</f>
        <v>#N/A</v>
      </c>
    </row>
    <row r="2078" spans="1:26" x14ac:dyDescent="0.2">
      <c r="A2078" t="s">
        <v>217</v>
      </c>
      <c r="B2078" t="s">
        <v>7570</v>
      </c>
      <c r="C2078" t="s">
        <v>8890</v>
      </c>
      <c r="D2078" t="s">
        <v>8891</v>
      </c>
      <c r="E2078" t="s">
        <v>8892</v>
      </c>
      <c r="F2078" t="s">
        <v>175</v>
      </c>
      <c r="G2078" t="s">
        <v>8893</v>
      </c>
      <c r="H2078" t="s">
        <v>8894</v>
      </c>
      <c r="I2078" t="s">
        <v>8891</v>
      </c>
      <c r="J2078" t="s">
        <v>8892</v>
      </c>
      <c r="K2078" t="s">
        <v>175</v>
      </c>
      <c r="L2078" t="s">
        <v>8893</v>
      </c>
      <c r="N2078" t="s">
        <v>968</v>
      </c>
      <c r="O2078" s="6" t="str">
        <f>VLOOKUP(N2078,TOOLS!H:I,2,0)</f>
        <v>IPSVC-UL</v>
      </c>
      <c r="P2078" s="6"/>
      <c r="Q2078" s="6"/>
      <c r="R2078" s="6" t="str">
        <f>VLOOKUP(O2078,TOOLS!A:B,2,0)</f>
        <v>SP:VIG</v>
      </c>
      <c r="T2078" s="2">
        <v>43367</v>
      </c>
      <c r="U2078" t="s">
        <v>8895</v>
      </c>
      <c r="V2078" t="s">
        <v>8896</v>
      </c>
      <c r="W2078">
        <v>12</v>
      </c>
      <c r="X2078" s="1">
        <v>127.36</v>
      </c>
      <c r="Y2078" s="1">
        <v>1528.32</v>
      </c>
      <c r="Z2078" s="6" t="e">
        <f>VLOOKUP(T2078,TOOLS!E:F,2,0)</f>
        <v>#N/A</v>
      </c>
    </row>
    <row r="2079" spans="1:26" x14ac:dyDescent="0.2">
      <c r="A2079" t="s">
        <v>218</v>
      </c>
      <c r="B2079">
        <v>0</v>
      </c>
      <c r="C2079" t="s">
        <v>2242</v>
      </c>
      <c r="D2079" t="s">
        <v>2243</v>
      </c>
      <c r="E2079" t="s">
        <v>2244</v>
      </c>
      <c r="F2079" t="s">
        <v>97</v>
      </c>
      <c r="G2079">
        <v>56001</v>
      </c>
      <c r="H2079" t="s">
        <v>2242</v>
      </c>
      <c r="I2079" t="s">
        <v>2246</v>
      </c>
      <c r="J2079" t="s">
        <v>103</v>
      </c>
      <c r="K2079" t="s">
        <v>97</v>
      </c>
      <c r="L2079">
        <v>55901</v>
      </c>
      <c r="M2079" t="s">
        <v>26</v>
      </c>
      <c r="N2079" t="s">
        <v>1325</v>
      </c>
      <c r="O2079" s="6" t="str">
        <f>VLOOKUP(N2079,TOOLS!H:I,2,0)</f>
        <v>IPSVSE-CUP-UL</v>
      </c>
      <c r="P2079" s="6">
        <v>50234693</v>
      </c>
      <c r="Q2079" s="6"/>
      <c r="R2079" s="6" t="str">
        <f>VLOOKUP(O2079,TOOLS!A:B,2,0)</f>
        <v>SP:VIG</v>
      </c>
      <c r="S2079" t="s">
        <v>2251</v>
      </c>
      <c r="T2079" s="2">
        <v>43363</v>
      </c>
      <c r="V2079">
        <v>5404086303</v>
      </c>
      <c r="W2079">
        <v>1</v>
      </c>
      <c r="X2079" s="1">
        <v>383.97</v>
      </c>
      <c r="Y2079" s="1">
        <v>383.97</v>
      </c>
      <c r="Z2079" s="6" t="e">
        <f>VLOOKUP(T2079,TOOLS!E:F,2,0)</f>
        <v>#N/A</v>
      </c>
    </row>
    <row r="2080" spans="1:26" x14ac:dyDescent="0.2">
      <c r="A2080" t="s">
        <v>219</v>
      </c>
      <c r="B2080" t="s">
        <v>2266</v>
      </c>
      <c r="C2080" t="s">
        <v>6182</v>
      </c>
      <c r="D2080" t="s">
        <v>2241</v>
      </c>
      <c r="E2080" t="s">
        <v>6183</v>
      </c>
      <c r="F2080" t="s">
        <v>58</v>
      </c>
      <c r="G2080">
        <v>3054</v>
      </c>
      <c r="H2080" t="s">
        <v>8237</v>
      </c>
      <c r="I2080" t="s">
        <v>8247</v>
      </c>
      <c r="J2080" t="s">
        <v>420</v>
      </c>
      <c r="K2080" t="s">
        <v>52</v>
      </c>
      <c r="L2080">
        <v>85258</v>
      </c>
      <c r="M2080" t="s">
        <v>26</v>
      </c>
      <c r="N2080" t="s">
        <v>1325</v>
      </c>
      <c r="O2080" s="6" t="str">
        <f>VLOOKUP(N2080,TOOLS!H:I,2,0)</f>
        <v>IPSVSE-CUP-UL</v>
      </c>
      <c r="P2080" s="6" t="s">
        <v>8248</v>
      </c>
      <c r="Q2080" s="6"/>
      <c r="R2080" s="6" t="str">
        <f>VLOOKUP(O2080,TOOLS!A:B,2,0)</f>
        <v>SP:VIG</v>
      </c>
      <c r="S2080" t="s">
        <v>2251</v>
      </c>
      <c r="T2080" s="2">
        <v>43368</v>
      </c>
      <c r="U2080" t="s">
        <v>8239</v>
      </c>
      <c r="V2080">
        <v>97500049</v>
      </c>
      <c r="W2080">
        <v>1</v>
      </c>
      <c r="X2080" s="1">
        <v>364.77</v>
      </c>
      <c r="Y2080" s="1">
        <v>364.77</v>
      </c>
      <c r="Z2080" s="6" t="e">
        <f>VLOOKUP(T2080,TOOLS!E:F,2,0)</f>
        <v>#N/A</v>
      </c>
    </row>
    <row r="2081" spans="1:26" x14ac:dyDescent="0.2">
      <c r="A2081" t="s">
        <v>219</v>
      </c>
      <c r="B2081" t="s">
        <v>2266</v>
      </c>
      <c r="C2081" t="s">
        <v>6182</v>
      </c>
      <c r="D2081" t="s">
        <v>8243</v>
      </c>
      <c r="E2081" t="s">
        <v>6183</v>
      </c>
      <c r="F2081" t="s">
        <v>58</v>
      </c>
      <c r="G2081">
        <v>3054</v>
      </c>
      <c r="H2081" t="s">
        <v>8237</v>
      </c>
      <c r="I2081" t="s">
        <v>8245</v>
      </c>
      <c r="J2081" t="s">
        <v>420</v>
      </c>
      <c r="K2081" t="s">
        <v>52</v>
      </c>
      <c r="L2081">
        <v>85258</v>
      </c>
      <c r="M2081" t="s">
        <v>26</v>
      </c>
      <c r="N2081" t="s">
        <v>1325</v>
      </c>
      <c r="O2081" s="6" t="str">
        <f>VLOOKUP(N2081,TOOLS!H:I,2,0)</f>
        <v>IPSVSE-CUP-UL</v>
      </c>
      <c r="P2081" s="6" t="s">
        <v>8248</v>
      </c>
      <c r="Q2081" s="6"/>
      <c r="R2081" s="6" t="str">
        <f>VLOOKUP(O2081,TOOLS!A:B,2,0)</f>
        <v>SP:VIG</v>
      </c>
      <c r="S2081" t="s">
        <v>2251</v>
      </c>
      <c r="T2081" s="2">
        <v>43370</v>
      </c>
      <c r="U2081" t="s">
        <v>8239</v>
      </c>
      <c r="V2081">
        <v>97537637</v>
      </c>
      <c r="W2081">
        <v>1</v>
      </c>
      <c r="X2081" s="1">
        <v>364.77</v>
      </c>
      <c r="Y2081" s="1">
        <v>364.77</v>
      </c>
      <c r="Z2081" s="6" t="e">
        <f>VLOOKUP(T2081,TOOLS!E:F,2,0)</f>
        <v>#N/A</v>
      </c>
    </row>
    <row r="2082" spans="1:26" x14ac:dyDescent="0.2">
      <c r="A2082" t="s">
        <v>219</v>
      </c>
      <c r="B2082" t="s">
        <v>2266</v>
      </c>
      <c r="C2082" t="s">
        <v>6182</v>
      </c>
      <c r="D2082" t="s">
        <v>8243</v>
      </c>
      <c r="E2082" t="s">
        <v>6183</v>
      </c>
      <c r="F2082" t="s">
        <v>58</v>
      </c>
      <c r="G2082">
        <v>3054</v>
      </c>
      <c r="H2082" t="s">
        <v>8237</v>
      </c>
      <c r="I2082" t="s">
        <v>8245</v>
      </c>
      <c r="J2082" t="s">
        <v>420</v>
      </c>
      <c r="K2082" t="s">
        <v>52</v>
      </c>
      <c r="L2082">
        <v>85258</v>
      </c>
      <c r="M2082" t="s">
        <v>26</v>
      </c>
      <c r="N2082" t="s">
        <v>1325</v>
      </c>
      <c r="O2082" s="6" t="str">
        <f>VLOOKUP(N2082,TOOLS!H:I,2,0)</f>
        <v>IPSVSE-CUP-UL</v>
      </c>
      <c r="P2082" s="6" t="s">
        <v>8248</v>
      </c>
      <c r="Q2082" s="6"/>
      <c r="R2082" s="6" t="str">
        <f>VLOOKUP(O2082,TOOLS!A:B,2,0)</f>
        <v>SP:VIG</v>
      </c>
      <c r="S2082" t="s">
        <v>2251</v>
      </c>
      <c r="T2082" s="2">
        <v>43370</v>
      </c>
      <c r="U2082" t="s">
        <v>8239</v>
      </c>
      <c r="V2082">
        <v>97537654</v>
      </c>
      <c r="W2082">
        <v>1</v>
      </c>
      <c r="X2082" s="1">
        <v>364.77</v>
      </c>
      <c r="Y2082" s="1">
        <v>364.77</v>
      </c>
      <c r="Z2082" s="6" t="e">
        <f>VLOOKUP(T2082,TOOLS!E:F,2,0)</f>
        <v>#N/A</v>
      </c>
    </row>
    <row r="2083" spans="1:26" x14ac:dyDescent="0.2">
      <c r="A2083" t="s">
        <v>219</v>
      </c>
      <c r="B2083" t="s">
        <v>2266</v>
      </c>
      <c r="C2083" t="s">
        <v>6182</v>
      </c>
      <c r="D2083" t="s">
        <v>8243</v>
      </c>
      <c r="E2083" t="s">
        <v>6183</v>
      </c>
      <c r="F2083" t="s">
        <v>58</v>
      </c>
      <c r="G2083">
        <v>3054</v>
      </c>
      <c r="H2083" t="s">
        <v>8237</v>
      </c>
      <c r="I2083" t="s">
        <v>8245</v>
      </c>
      <c r="J2083" t="s">
        <v>420</v>
      </c>
      <c r="K2083" t="s">
        <v>52</v>
      </c>
      <c r="L2083">
        <v>85258</v>
      </c>
      <c r="M2083" t="s">
        <v>26</v>
      </c>
      <c r="N2083" t="s">
        <v>1325</v>
      </c>
      <c r="O2083" s="6" t="str">
        <f>VLOOKUP(N2083,TOOLS!H:I,2,0)</f>
        <v>IPSVSE-CUP-UL</v>
      </c>
      <c r="P2083" s="6" t="s">
        <v>8248</v>
      </c>
      <c r="Q2083" s="6"/>
      <c r="R2083" s="6" t="str">
        <f>VLOOKUP(O2083,TOOLS!A:B,2,0)</f>
        <v>SP:VIG</v>
      </c>
      <c r="S2083" t="s">
        <v>2251</v>
      </c>
      <c r="T2083" s="2">
        <v>43370</v>
      </c>
      <c r="U2083" t="s">
        <v>8239</v>
      </c>
      <c r="V2083">
        <v>97537656</v>
      </c>
      <c r="W2083">
        <v>1</v>
      </c>
      <c r="X2083" s="1">
        <v>364.77</v>
      </c>
      <c r="Y2083" s="1">
        <v>364.77</v>
      </c>
      <c r="Z2083" s="6" t="e">
        <f>VLOOKUP(T2083,TOOLS!E:F,2,0)</f>
        <v>#N/A</v>
      </c>
    </row>
    <row r="2084" spans="1:26" x14ac:dyDescent="0.2">
      <c r="A2084" t="s">
        <v>219</v>
      </c>
      <c r="B2084" t="s">
        <v>2266</v>
      </c>
      <c r="C2084" t="s">
        <v>6182</v>
      </c>
      <c r="D2084" t="s">
        <v>8243</v>
      </c>
      <c r="E2084" t="s">
        <v>6183</v>
      </c>
      <c r="F2084" t="s">
        <v>58</v>
      </c>
      <c r="G2084">
        <v>3054</v>
      </c>
      <c r="H2084" t="s">
        <v>8237</v>
      </c>
      <c r="I2084" t="s">
        <v>8245</v>
      </c>
      <c r="J2084" t="s">
        <v>420</v>
      </c>
      <c r="K2084" t="s">
        <v>52</v>
      </c>
      <c r="L2084">
        <v>85258</v>
      </c>
      <c r="M2084" t="s">
        <v>26</v>
      </c>
      <c r="N2084" t="s">
        <v>1325</v>
      </c>
      <c r="O2084" s="6" t="str">
        <f>VLOOKUP(N2084,TOOLS!H:I,2,0)</f>
        <v>IPSVSE-CUP-UL</v>
      </c>
      <c r="P2084" s="6" t="s">
        <v>8248</v>
      </c>
      <c r="Q2084" s="6"/>
      <c r="R2084" s="6" t="str">
        <f>VLOOKUP(O2084,TOOLS!A:B,2,0)</f>
        <v>SP:VIG</v>
      </c>
      <c r="S2084" t="s">
        <v>2251</v>
      </c>
      <c r="T2084" s="2">
        <v>43370</v>
      </c>
      <c r="U2084" t="s">
        <v>8239</v>
      </c>
      <c r="V2084">
        <v>97537634</v>
      </c>
      <c r="W2084">
        <v>1</v>
      </c>
      <c r="X2084" s="1">
        <v>364.77</v>
      </c>
      <c r="Y2084" s="1">
        <v>364.77</v>
      </c>
      <c r="Z2084" s="6" t="e">
        <f>VLOOKUP(T2084,TOOLS!E:F,2,0)</f>
        <v>#N/A</v>
      </c>
    </row>
    <row r="2085" spans="1:26" x14ac:dyDescent="0.2">
      <c r="A2085" t="s">
        <v>219</v>
      </c>
      <c r="B2085" t="s">
        <v>2266</v>
      </c>
      <c r="C2085" t="s">
        <v>6182</v>
      </c>
      <c r="D2085" t="s">
        <v>8243</v>
      </c>
      <c r="E2085" t="s">
        <v>6183</v>
      </c>
      <c r="F2085" t="s">
        <v>58</v>
      </c>
      <c r="G2085">
        <v>3054</v>
      </c>
      <c r="H2085" t="s">
        <v>8237</v>
      </c>
      <c r="I2085" t="s">
        <v>8245</v>
      </c>
      <c r="J2085" t="s">
        <v>420</v>
      </c>
      <c r="K2085" t="s">
        <v>52</v>
      </c>
      <c r="L2085">
        <v>85258</v>
      </c>
      <c r="M2085" t="s">
        <v>26</v>
      </c>
      <c r="N2085" t="s">
        <v>1325</v>
      </c>
      <c r="O2085" s="6" t="str">
        <f>VLOOKUP(N2085,TOOLS!H:I,2,0)</f>
        <v>IPSVSE-CUP-UL</v>
      </c>
      <c r="P2085" s="6" t="s">
        <v>8248</v>
      </c>
      <c r="Q2085" s="6"/>
      <c r="R2085" s="6" t="str">
        <f>VLOOKUP(O2085,TOOLS!A:B,2,0)</f>
        <v>SP:VIG</v>
      </c>
      <c r="S2085" t="s">
        <v>2251</v>
      </c>
      <c r="T2085" s="2">
        <v>43370</v>
      </c>
      <c r="U2085" t="s">
        <v>8239</v>
      </c>
      <c r="V2085">
        <v>97537641</v>
      </c>
      <c r="W2085">
        <v>1</v>
      </c>
      <c r="X2085" s="1">
        <v>364.77</v>
      </c>
      <c r="Y2085" s="1">
        <v>364.77</v>
      </c>
      <c r="Z2085" s="6" t="e">
        <f>VLOOKUP(T2085,TOOLS!E:F,2,0)</f>
        <v>#N/A</v>
      </c>
    </row>
    <row r="2086" spans="1:26" x14ac:dyDescent="0.2">
      <c r="A2086" t="s">
        <v>219</v>
      </c>
      <c r="B2086" t="s">
        <v>2266</v>
      </c>
      <c r="C2086" t="s">
        <v>6182</v>
      </c>
      <c r="D2086" t="s">
        <v>8243</v>
      </c>
      <c r="E2086" t="s">
        <v>6183</v>
      </c>
      <c r="F2086" t="s">
        <v>58</v>
      </c>
      <c r="G2086">
        <v>3054</v>
      </c>
      <c r="H2086" t="s">
        <v>8237</v>
      </c>
      <c r="I2086" t="s">
        <v>8245</v>
      </c>
      <c r="J2086" t="s">
        <v>420</v>
      </c>
      <c r="K2086" t="s">
        <v>52</v>
      </c>
      <c r="L2086">
        <v>85258</v>
      </c>
      <c r="M2086" t="s">
        <v>26</v>
      </c>
      <c r="N2086" t="s">
        <v>1325</v>
      </c>
      <c r="O2086" s="6" t="str">
        <f>VLOOKUP(N2086,TOOLS!H:I,2,0)</f>
        <v>IPSVSE-CUP-UL</v>
      </c>
      <c r="P2086" s="6" t="s">
        <v>8248</v>
      </c>
      <c r="Q2086" s="6"/>
      <c r="R2086" s="6" t="str">
        <f>VLOOKUP(O2086,TOOLS!A:B,2,0)</f>
        <v>SP:VIG</v>
      </c>
      <c r="S2086" t="s">
        <v>2251</v>
      </c>
      <c r="T2086" s="2">
        <v>43370</v>
      </c>
      <c r="U2086" t="s">
        <v>8239</v>
      </c>
      <c r="V2086">
        <v>97537646</v>
      </c>
      <c r="W2086">
        <v>1</v>
      </c>
      <c r="X2086" s="1">
        <v>364.77</v>
      </c>
      <c r="Y2086" s="1">
        <v>364.77</v>
      </c>
      <c r="Z2086" s="6" t="e">
        <f>VLOOKUP(T2086,TOOLS!E:F,2,0)</f>
        <v>#N/A</v>
      </c>
    </row>
    <row r="2087" spans="1:26" x14ac:dyDescent="0.2">
      <c r="A2087" t="s">
        <v>219</v>
      </c>
      <c r="B2087" t="s">
        <v>2266</v>
      </c>
      <c r="C2087" t="s">
        <v>6182</v>
      </c>
      <c r="D2087" t="s">
        <v>8243</v>
      </c>
      <c r="E2087" t="s">
        <v>6183</v>
      </c>
      <c r="F2087" t="s">
        <v>58</v>
      </c>
      <c r="G2087">
        <v>3054</v>
      </c>
      <c r="H2087" t="s">
        <v>8237</v>
      </c>
      <c r="I2087" t="s">
        <v>8245</v>
      </c>
      <c r="J2087" t="s">
        <v>420</v>
      </c>
      <c r="K2087" t="s">
        <v>52</v>
      </c>
      <c r="L2087">
        <v>85258</v>
      </c>
      <c r="M2087" t="s">
        <v>26</v>
      </c>
      <c r="N2087" t="s">
        <v>1325</v>
      </c>
      <c r="O2087" s="6" t="str">
        <f>VLOOKUP(N2087,TOOLS!H:I,2,0)</f>
        <v>IPSVSE-CUP-UL</v>
      </c>
      <c r="P2087" s="6" t="s">
        <v>8248</v>
      </c>
      <c r="Q2087" s="6"/>
      <c r="R2087" s="6" t="str">
        <f>VLOOKUP(O2087,TOOLS!A:B,2,0)</f>
        <v>SP:VIG</v>
      </c>
      <c r="S2087" t="s">
        <v>2251</v>
      </c>
      <c r="T2087" s="2">
        <v>43370</v>
      </c>
      <c r="U2087" t="s">
        <v>8239</v>
      </c>
      <c r="V2087">
        <v>97537650</v>
      </c>
      <c r="W2087">
        <v>1</v>
      </c>
      <c r="X2087" s="1">
        <v>364.77</v>
      </c>
      <c r="Y2087" s="1">
        <v>364.77</v>
      </c>
      <c r="Z2087" s="6" t="e">
        <f>VLOOKUP(T2087,TOOLS!E:F,2,0)</f>
        <v>#N/A</v>
      </c>
    </row>
    <row r="2088" spans="1:26" x14ac:dyDescent="0.2">
      <c r="A2088" t="s">
        <v>219</v>
      </c>
      <c r="B2088" t="s">
        <v>2266</v>
      </c>
      <c r="C2088" t="s">
        <v>6182</v>
      </c>
      <c r="D2088" t="s">
        <v>6168</v>
      </c>
      <c r="E2088" t="s">
        <v>6183</v>
      </c>
      <c r="F2088" t="s">
        <v>58</v>
      </c>
      <c r="G2088">
        <v>3054</v>
      </c>
      <c r="H2088" t="s">
        <v>8237</v>
      </c>
      <c r="I2088" t="s">
        <v>6168</v>
      </c>
      <c r="J2088" t="s">
        <v>420</v>
      </c>
      <c r="K2088" t="s">
        <v>52</v>
      </c>
      <c r="L2088">
        <v>85258</v>
      </c>
      <c r="M2088" t="s">
        <v>26</v>
      </c>
      <c r="N2088" t="s">
        <v>1325</v>
      </c>
      <c r="O2088" s="6" t="str">
        <f>VLOOKUP(N2088,TOOLS!H:I,2,0)</f>
        <v>IPSVSE-CUP-UL</v>
      </c>
      <c r="P2088" s="6" t="s">
        <v>8248</v>
      </c>
      <c r="Q2088" s="6"/>
      <c r="R2088" s="6" t="str">
        <f>VLOOKUP(O2088,TOOLS!A:B,2,0)</f>
        <v>SP:VIG</v>
      </c>
      <c r="S2088" t="s">
        <v>2251</v>
      </c>
      <c r="T2088" s="2">
        <v>43370</v>
      </c>
      <c r="U2088" t="s">
        <v>8239</v>
      </c>
      <c r="V2088">
        <v>97537668</v>
      </c>
      <c r="W2088">
        <v>1</v>
      </c>
      <c r="X2088" s="1">
        <v>364.77</v>
      </c>
      <c r="Y2088" s="1">
        <v>364.77</v>
      </c>
      <c r="Z2088" s="6" t="e">
        <f>VLOOKUP(T2088,TOOLS!E:F,2,0)</f>
        <v>#N/A</v>
      </c>
    </row>
    <row r="2089" spans="1:26" x14ac:dyDescent="0.2">
      <c r="A2089" t="s">
        <v>220</v>
      </c>
      <c r="B2089" t="s">
        <v>7409</v>
      </c>
      <c r="C2089" t="s">
        <v>2513</v>
      </c>
      <c r="D2089" t="s">
        <v>2514</v>
      </c>
      <c r="E2089" t="s">
        <v>2515</v>
      </c>
      <c r="F2089" t="s">
        <v>63</v>
      </c>
      <c r="H2089" t="s">
        <v>2513</v>
      </c>
      <c r="I2089" t="s">
        <v>7424</v>
      </c>
      <c r="J2089" t="s">
        <v>2515</v>
      </c>
      <c r="K2089" t="s">
        <v>63</v>
      </c>
      <c r="L2089" t="s">
        <v>2516</v>
      </c>
      <c r="N2089" t="s">
        <v>1325</v>
      </c>
      <c r="O2089" s="6" t="str">
        <f>VLOOKUP(N2089,TOOLS!H:I,2,0)</f>
        <v>IPSVSE-CUP-UL</v>
      </c>
      <c r="P2089" s="6"/>
      <c r="Q2089" s="6"/>
      <c r="R2089" s="6" t="str">
        <f>VLOOKUP(O2089,TOOLS!A:B,2,0)</f>
        <v>SP:VIG</v>
      </c>
      <c r="T2089" s="2">
        <v>43364</v>
      </c>
      <c r="U2089" t="s">
        <v>5687</v>
      </c>
      <c r="V2089" t="s">
        <v>7425</v>
      </c>
      <c r="W2089">
        <v>1</v>
      </c>
      <c r="X2089" s="1">
        <v>0</v>
      </c>
      <c r="Y2089" s="1">
        <v>0</v>
      </c>
      <c r="Z2089" s="6" t="e">
        <f>VLOOKUP(T2089,TOOLS!E:F,2,0)</f>
        <v>#N/A</v>
      </c>
    </row>
    <row r="2090" spans="1:26" x14ac:dyDescent="0.2">
      <c r="A2090" t="s">
        <v>220</v>
      </c>
      <c r="B2090" t="s">
        <v>7430</v>
      </c>
      <c r="C2090" t="s">
        <v>7431</v>
      </c>
      <c r="D2090" t="s">
        <v>7432</v>
      </c>
      <c r="E2090" t="s">
        <v>7433</v>
      </c>
      <c r="F2090" t="s">
        <v>97</v>
      </c>
      <c r="H2090" t="s">
        <v>7431</v>
      </c>
      <c r="I2090" t="s">
        <v>7434</v>
      </c>
      <c r="J2090" t="s">
        <v>7433</v>
      </c>
      <c r="K2090" t="s">
        <v>97</v>
      </c>
      <c r="L2090" t="s">
        <v>7435</v>
      </c>
      <c r="N2090" t="s">
        <v>1325</v>
      </c>
      <c r="O2090" s="6" t="str">
        <f>VLOOKUP(N2090,TOOLS!H:I,2,0)</f>
        <v>IPSVSE-CUP-UL</v>
      </c>
      <c r="P2090" s="6"/>
      <c r="Q2090" s="6"/>
      <c r="R2090" s="6" t="str">
        <f>VLOOKUP(O2090,TOOLS!A:B,2,0)</f>
        <v>SP:VIG</v>
      </c>
      <c r="T2090" s="2">
        <v>43367</v>
      </c>
      <c r="V2090" t="s">
        <v>8628</v>
      </c>
      <c r="W2090">
        <v>1</v>
      </c>
      <c r="X2090" s="1">
        <v>383.97</v>
      </c>
      <c r="Y2090" s="1">
        <v>383.97</v>
      </c>
      <c r="Z2090" s="6" t="e">
        <f>VLOOKUP(T2090,TOOLS!E:F,2,0)</f>
        <v>#N/A</v>
      </c>
    </row>
    <row r="2091" spans="1:26" x14ac:dyDescent="0.2">
      <c r="A2091" t="s">
        <v>218</v>
      </c>
      <c r="B2091">
        <v>0</v>
      </c>
      <c r="C2091" t="s">
        <v>6141</v>
      </c>
      <c r="D2091" t="s">
        <v>6142</v>
      </c>
      <c r="E2091" t="s">
        <v>6143</v>
      </c>
      <c r="F2091" t="s">
        <v>62</v>
      </c>
      <c r="G2091">
        <v>78040</v>
      </c>
      <c r="H2091" t="s">
        <v>8494</v>
      </c>
      <c r="I2091" t="s">
        <v>8495</v>
      </c>
      <c r="J2091" t="s">
        <v>8496</v>
      </c>
      <c r="K2091" t="s">
        <v>63</v>
      </c>
      <c r="L2091">
        <v>7094</v>
      </c>
      <c r="M2091" t="s">
        <v>26</v>
      </c>
      <c r="N2091" t="s">
        <v>1655</v>
      </c>
      <c r="O2091" s="6" t="str">
        <f>VLOOKUP(N2091,TOOLS!H:I,2,0)</f>
        <v>IPSVSE-UL</v>
      </c>
      <c r="P2091" s="6">
        <v>50215840</v>
      </c>
      <c r="Q2091" s="6"/>
      <c r="R2091" s="6" t="str">
        <f>VLOOKUP(O2091,TOOLS!A:B,2,0)</f>
        <v>SP:VIG</v>
      </c>
      <c r="S2091" t="s">
        <v>2251</v>
      </c>
      <c r="T2091" s="2">
        <v>43362</v>
      </c>
      <c r="V2091">
        <v>5404109563</v>
      </c>
      <c r="W2091">
        <v>1</v>
      </c>
      <c r="X2091" s="1">
        <v>960</v>
      </c>
      <c r="Y2091" s="1">
        <v>960</v>
      </c>
      <c r="Z2091" s="6" t="e">
        <f>VLOOKUP(T2091,TOOLS!E:F,2,0)</f>
        <v>#N/A</v>
      </c>
    </row>
    <row r="2092" spans="1:26" x14ac:dyDescent="0.2">
      <c r="A2092" t="s">
        <v>219</v>
      </c>
      <c r="B2092" t="s">
        <v>2266</v>
      </c>
      <c r="C2092" t="s">
        <v>7334</v>
      </c>
      <c r="D2092" t="s">
        <v>7335</v>
      </c>
      <c r="E2092" t="s">
        <v>5231</v>
      </c>
      <c r="F2092" t="s">
        <v>175</v>
      </c>
      <c r="G2092">
        <v>30064</v>
      </c>
      <c r="H2092" t="s">
        <v>7334</v>
      </c>
      <c r="I2092" t="s">
        <v>7336</v>
      </c>
      <c r="J2092" t="s">
        <v>5231</v>
      </c>
      <c r="K2092" t="s">
        <v>175</v>
      </c>
      <c r="L2092">
        <v>30064</v>
      </c>
      <c r="M2092" t="s">
        <v>26</v>
      </c>
      <c r="N2092" t="s">
        <v>1655</v>
      </c>
      <c r="O2092" s="6" t="str">
        <f>VLOOKUP(N2092,TOOLS!H:I,2,0)</f>
        <v>IPSVSE-UL</v>
      </c>
      <c r="P2092" s="6" t="s">
        <v>7337</v>
      </c>
      <c r="Q2092" s="6"/>
      <c r="R2092" s="6" t="str">
        <f>VLOOKUP(O2092,TOOLS!A:B,2,0)</f>
        <v>SP:VIG</v>
      </c>
      <c r="S2092" t="s">
        <v>2251</v>
      </c>
      <c r="T2092" s="2">
        <v>43363</v>
      </c>
      <c r="V2092">
        <v>97407345</v>
      </c>
      <c r="W2092">
        <v>1</v>
      </c>
      <c r="X2092" s="1">
        <v>960</v>
      </c>
      <c r="Y2092" s="1">
        <v>960</v>
      </c>
      <c r="Z2092" s="6" t="e">
        <f>VLOOKUP(T2092,TOOLS!E:F,2,0)</f>
        <v>#N/A</v>
      </c>
    </row>
    <row r="2093" spans="1:26" x14ac:dyDescent="0.2">
      <c r="A2093" t="s">
        <v>220</v>
      </c>
      <c r="B2093" t="s">
        <v>5072</v>
      </c>
      <c r="C2093" t="s">
        <v>5742</v>
      </c>
      <c r="D2093" t="s">
        <v>5743</v>
      </c>
      <c r="E2093" t="s">
        <v>5744</v>
      </c>
      <c r="F2093" t="s">
        <v>45</v>
      </c>
      <c r="H2093" t="s">
        <v>5742</v>
      </c>
      <c r="I2093" t="s">
        <v>5745</v>
      </c>
      <c r="J2093" t="s">
        <v>5744</v>
      </c>
      <c r="K2093" t="s">
        <v>45</v>
      </c>
      <c r="L2093" t="s">
        <v>5746</v>
      </c>
      <c r="N2093" t="s">
        <v>1655</v>
      </c>
      <c r="O2093" s="6" t="str">
        <f>VLOOKUP(N2093,TOOLS!H:I,2,0)</f>
        <v>IPSVSE-UL</v>
      </c>
      <c r="P2093" s="6"/>
      <c r="Q2093" s="6"/>
      <c r="R2093" s="6" t="str">
        <f>VLOOKUP(O2093,TOOLS!A:B,2,0)</f>
        <v>SP:VIG</v>
      </c>
      <c r="T2093" s="2">
        <v>43356</v>
      </c>
      <c r="V2093" t="s">
        <v>5747</v>
      </c>
      <c r="W2093">
        <v>1</v>
      </c>
      <c r="X2093" s="1">
        <v>900</v>
      </c>
      <c r="Y2093" s="1">
        <v>900</v>
      </c>
      <c r="Z2093" s="6" t="e">
        <f>VLOOKUP(T2093,TOOLS!E:F,2,0)</f>
        <v>#N/A</v>
      </c>
    </row>
    <row r="2094" spans="1:26" x14ac:dyDescent="0.2">
      <c r="A2094" t="s">
        <v>220</v>
      </c>
      <c r="B2094" t="s">
        <v>7426</v>
      </c>
      <c r="C2094" t="s">
        <v>5742</v>
      </c>
      <c r="D2094" t="s">
        <v>5743</v>
      </c>
      <c r="E2094" t="s">
        <v>5744</v>
      </c>
      <c r="F2094" t="s">
        <v>45</v>
      </c>
      <c r="H2094" t="s">
        <v>5742</v>
      </c>
      <c r="I2094" t="s">
        <v>5745</v>
      </c>
      <c r="J2094" t="s">
        <v>5744</v>
      </c>
      <c r="K2094" t="s">
        <v>45</v>
      </c>
      <c r="L2094" t="s">
        <v>5746</v>
      </c>
      <c r="N2094" t="s">
        <v>1655</v>
      </c>
      <c r="O2094" s="6" t="str">
        <f>VLOOKUP(N2094,TOOLS!H:I,2,0)</f>
        <v>IPSVSE-UL</v>
      </c>
      <c r="P2094" s="6"/>
      <c r="Q2094" s="6"/>
      <c r="R2094" s="6" t="str">
        <f>VLOOKUP(O2094,TOOLS!A:B,2,0)</f>
        <v>SP:VIG</v>
      </c>
      <c r="T2094" s="2">
        <v>43370</v>
      </c>
      <c r="V2094" t="s">
        <v>8651</v>
      </c>
      <c r="W2094">
        <v>1</v>
      </c>
      <c r="X2094" s="1">
        <v>900</v>
      </c>
      <c r="Y2094" s="1">
        <v>900</v>
      </c>
      <c r="Z2094" s="6" t="e">
        <f>VLOOKUP(T2094,TOOLS!E:F,2,0)</f>
        <v>#N/A</v>
      </c>
    </row>
    <row r="2095" spans="1:26" x14ac:dyDescent="0.2">
      <c r="A2095" t="s">
        <v>217</v>
      </c>
      <c r="B2095" t="s">
        <v>7570</v>
      </c>
      <c r="C2095" t="s">
        <v>4859</v>
      </c>
      <c r="D2095" t="s">
        <v>5361</v>
      </c>
      <c r="E2095" t="s">
        <v>5362</v>
      </c>
      <c r="F2095" t="s">
        <v>175</v>
      </c>
      <c r="G2095" t="s">
        <v>5363</v>
      </c>
      <c r="H2095" t="s">
        <v>5364</v>
      </c>
      <c r="I2095" t="s">
        <v>5361</v>
      </c>
      <c r="J2095" t="s">
        <v>5362</v>
      </c>
      <c r="K2095" t="s">
        <v>175</v>
      </c>
      <c r="L2095" t="s">
        <v>5363</v>
      </c>
      <c r="N2095" t="s">
        <v>1655</v>
      </c>
      <c r="O2095" s="6" t="str">
        <f>VLOOKUP(N2095,TOOLS!H:I,2,0)</f>
        <v>IPSVSE-UL</v>
      </c>
      <c r="P2095" s="6"/>
      <c r="Q2095" s="6"/>
      <c r="R2095" s="6" t="str">
        <f>VLOOKUP(O2095,TOOLS!A:B,2,0)</f>
        <v>SP:VIG</v>
      </c>
      <c r="T2095" s="2">
        <v>43349</v>
      </c>
      <c r="U2095" t="s">
        <v>2297</v>
      </c>
      <c r="V2095" t="s">
        <v>5365</v>
      </c>
      <c r="W2095">
        <v>1</v>
      </c>
      <c r="X2095" s="1">
        <v>960</v>
      </c>
      <c r="Y2095" s="1">
        <v>960</v>
      </c>
      <c r="Z2095" s="6" t="e">
        <f>VLOOKUP(T2095,TOOLS!E:F,2,0)</f>
        <v>#N/A</v>
      </c>
    </row>
    <row r="2096" spans="1:26" x14ac:dyDescent="0.2">
      <c r="A2096" t="s">
        <v>220</v>
      </c>
      <c r="B2096" t="s">
        <v>7426</v>
      </c>
      <c r="C2096" t="s">
        <v>2513</v>
      </c>
      <c r="D2096" t="s">
        <v>2514</v>
      </c>
      <c r="E2096" t="s">
        <v>2515</v>
      </c>
      <c r="F2096" t="s">
        <v>63</v>
      </c>
      <c r="H2096" t="s">
        <v>2513</v>
      </c>
      <c r="I2096" t="s">
        <v>8568</v>
      </c>
      <c r="J2096" t="s">
        <v>2515</v>
      </c>
      <c r="K2096" t="s">
        <v>63</v>
      </c>
      <c r="L2096" t="s">
        <v>2516</v>
      </c>
      <c r="N2096" t="s">
        <v>556</v>
      </c>
      <c r="O2096" s="6" t="str">
        <f>VLOOKUP(N2096,TOOLS!H:I,2,0)</f>
        <v>IPSVSX-UL</v>
      </c>
      <c r="P2096" s="6"/>
      <c r="Q2096" s="6"/>
      <c r="R2096" s="6" t="str">
        <f>VLOOKUP(O2096,TOOLS!A:B,2,0)</f>
        <v>SP:VIG</v>
      </c>
      <c r="T2096" s="2">
        <v>43370</v>
      </c>
      <c r="U2096" t="s">
        <v>5687</v>
      </c>
      <c r="V2096" t="s">
        <v>8569</v>
      </c>
      <c r="W2096">
        <v>1</v>
      </c>
      <c r="X2096" s="1">
        <v>0</v>
      </c>
      <c r="Y2096" s="1">
        <v>0</v>
      </c>
      <c r="Z2096" s="6" t="e">
        <f>VLOOKUP(T2096,TOOLS!E:F,2,0)</f>
        <v>#N/A</v>
      </c>
    </row>
    <row r="2097" spans="1:26" x14ac:dyDescent="0.2">
      <c r="A2097" t="s">
        <v>220</v>
      </c>
      <c r="B2097" t="s">
        <v>7426</v>
      </c>
      <c r="C2097" t="s">
        <v>2513</v>
      </c>
      <c r="D2097" t="s">
        <v>2514</v>
      </c>
      <c r="E2097" t="s">
        <v>2515</v>
      </c>
      <c r="F2097" t="s">
        <v>63</v>
      </c>
      <c r="H2097" t="s">
        <v>2513</v>
      </c>
      <c r="I2097" t="s">
        <v>8570</v>
      </c>
      <c r="J2097" t="s">
        <v>2515</v>
      </c>
      <c r="K2097" t="s">
        <v>63</v>
      </c>
      <c r="L2097" t="s">
        <v>2516</v>
      </c>
      <c r="N2097" t="s">
        <v>556</v>
      </c>
      <c r="O2097" s="6" t="str">
        <f>VLOOKUP(N2097,TOOLS!H:I,2,0)</f>
        <v>IPSVSX-UL</v>
      </c>
      <c r="P2097" s="6"/>
      <c r="Q2097" s="6"/>
      <c r="R2097" s="6" t="str">
        <f>VLOOKUP(O2097,TOOLS!A:B,2,0)</f>
        <v>SP:VIG</v>
      </c>
      <c r="T2097" s="2">
        <v>43370</v>
      </c>
      <c r="U2097" t="s">
        <v>5687</v>
      </c>
      <c r="V2097" t="s">
        <v>8571</v>
      </c>
      <c r="W2097">
        <v>1</v>
      </c>
      <c r="X2097" s="1">
        <v>0</v>
      </c>
      <c r="Y2097" s="1">
        <v>0</v>
      </c>
      <c r="Z2097" s="6" t="e">
        <f>VLOOKUP(T2097,TOOLS!E:F,2,0)</f>
        <v>#N/A</v>
      </c>
    </row>
    <row r="2098" spans="1:26" x14ac:dyDescent="0.2">
      <c r="A2098" t="s">
        <v>220</v>
      </c>
      <c r="B2098" t="s">
        <v>7430</v>
      </c>
      <c r="C2098" t="s">
        <v>8605</v>
      </c>
      <c r="D2098" t="s">
        <v>5850</v>
      </c>
      <c r="E2098" t="s">
        <v>2353</v>
      </c>
      <c r="F2098" t="s">
        <v>62</v>
      </c>
      <c r="H2098" t="s">
        <v>5849</v>
      </c>
      <c r="I2098" t="s">
        <v>8635</v>
      </c>
      <c r="J2098" t="s">
        <v>2353</v>
      </c>
      <c r="K2098" t="s">
        <v>62</v>
      </c>
      <c r="L2098" t="s">
        <v>5851</v>
      </c>
      <c r="N2098" t="s">
        <v>556</v>
      </c>
      <c r="O2098" s="6" t="str">
        <f>VLOOKUP(N2098,TOOLS!H:I,2,0)</f>
        <v>IPSVSX-UL</v>
      </c>
      <c r="P2098" s="6"/>
      <c r="Q2098" s="6"/>
      <c r="R2098" s="6" t="str">
        <f>VLOOKUP(O2098,TOOLS!A:B,2,0)</f>
        <v>SP:VIG</v>
      </c>
      <c r="T2098" s="2">
        <v>43368</v>
      </c>
      <c r="V2098" t="s">
        <v>8636</v>
      </c>
      <c r="W2098">
        <v>1</v>
      </c>
      <c r="X2098" s="1">
        <v>0</v>
      </c>
      <c r="Y2098" s="1">
        <v>0</v>
      </c>
      <c r="Z2098" s="6" t="e">
        <f>VLOOKUP(T2098,TOOLS!E:F,2,0)</f>
        <v>#N/A</v>
      </c>
    </row>
    <row r="2099" spans="1:26" x14ac:dyDescent="0.2">
      <c r="A2099" t="s">
        <v>220</v>
      </c>
      <c r="B2099" t="s">
        <v>7426</v>
      </c>
      <c r="C2099" t="s">
        <v>2513</v>
      </c>
      <c r="D2099" t="s">
        <v>2514</v>
      </c>
      <c r="E2099" t="s">
        <v>2515</v>
      </c>
      <c r="F2099" t="s">
        <v>63</v>
      </c>
      <c r="H2099" t="s">
        <v>2513</v>
      </c>
      <c r="I2099" t="s">
        <v>8647</v>
      </c>
      <c r="J2099" t="s">
        <v>2515</v>
      </c>
      <c r="K2099" t="s">
        <v>63</v>
      </c>
      <c r="L2099" t="s">
        <v>2516</v>
      </c>
      <c r="N2099" t="s">
        <v>556</v>
      </c>
      <c r="O2099" s="6" t="str">
        <f>VLOOKUP(N2099,TOOLS!H:I,2,0)</f>
        <v>IPSVSX-UL</v>
      </c>
      <c r="P2099" s="6"/>
      <c r="Q2099" s="6"/>
      <c r="R2099" s="6" t="str">
        <f>VLOOKUP(O2099,TOOLS!A:B,2,0)</f>
        <v>SP:VIG</v>
      </c>
      <c r="T2099" s="2">
        <v>43370</v>
      </c>
      <c r="V2099" t="s">
        <v>8648</v>
      </c>
      <c r="W2099">
        <v>1</v>
      </c>
      <c r="X2099" s="1">
        <v>0</v>
      </c>
      <c r="Y2099" s="1">
        <v>0</v>
      </c>
      <c r="Z2099" s="6" t="e">
        <f>VLOOKUP(T2099,TOOLS!E:F,2,0)</f>
        <v>#N/A</v>
      </c>
    </row>
    <row r="2100" spans="1:26" x14ac:dyDescent="0.2">
      <c r="A2100" t="s">
        <v>220</v>
      </c>
      <c r="B2100" t="s">
        <v>7426</v>
      </c>
      <c r="C2100" t="s">
        <v>2513</v>
      </c>
      <c r="D2100" t="s">
        <v>2514</v>
      </c>
      <c r="E2100" t="s">
        <v>2515</v>
      </c>
      <c r="F2100" t="s">
        <v>63</v>
      </c>
      <c r="H2100" t="s">
        <v>2513</v>
      </c>
      <c r="I2100" t="s">
        <v>8649</v>
      </c>
      <c r="J2100" t="s">
        <v>2515</v>
      </c>
      <c r="K2100" t="s">
        <v>63</v>
      </c>
      <c r="L2100" t="s">
        <v>2516</v>
      </c>
      <c r="N2100" t="s">
        <v>556</v>
      </c>
      <c r="O2100" s="6" t="str">
        <f>VLOOKUP(N2100,TOOLS!H:I,2,0)</f>
        <v>IPSVSX-UL</v>
      </c>
      <c r="P2100" s="6"/>
      <c r="Q2100" s="6"/>
      <c r="R2100" s="6" t="str">
        <f>VLOOKUP(O2100,TOOLS!A:B,2,0)</f>
        <v>SP:VIG</v>
      </c>
      <c r="T2100" s="2">
        <v>43370</v>
      </c>
      <c r="V2100" t="s">
        <v>8650</v>
      </c>
      <c r="W2100">
        <v>1</v>
      </c>
      <c r="X2100" s="1">
        <v>0</v>
      </c>
      <c r="Y2100" s="1">
        <v>0</v>
      </c>
      <c r="Z2100" s="6" t="e">
        <f>VLOOKUP(T2100,TOOLS!E:F,2,0)</f>
        <v>#N/A</v>
      </c>
    </row>
    <row r="2101" spans="1:26" x14ac:dyDescent="0.2">
      <c r="A2101" t="s">
        <v>220</v>
      </c>
      <c r="B2101" t="s">
        <v>7426</v>
      </c>
      <c r="C2101" t="s">
        <v>2513</v>
      </c>
      <c r="D2101" t="s">
        <v>2514</v>
      </c>
      <c r="E2101" t="s">
        <v>2515</v>
      </c>
      <c r="F2101" t="s">
        <v>63</v>
      </c>
      <c r="H2101" t="s">
        <v>2513</v>
      </c>
      <c r="I2101" t="s">
        <v>8652</v>
      </c>
      <c r="J2101" t="s">
        <v>2515</v>
      </c>
      <c r="K2101" t="s">
        <v>63</v>
      </c>
      <c r="L2101" t="s">
        <v>2516</v>
      </c>
      <c r="N2101" t="s">
        <v>556</v>
      </c>
      <c r="O2101" s="6" t="str">
        <f>VLOOKUP(N2101,TOOLS!H:I,2,0)</f>
        <v>IPSVSX-UL</v>
      </c>
      <c r="P2101" s="6"/>
      <c r="Q2101" s="6"/>
      <c r="R2101" s="6" t="str">
        <f>VLOOKUP(O2101,TOOLS!A:B,2,0)</f>
        <v>SP:VIG</v>
      </c>
      <c r="T2101" s="2">
        <v>43371</v>
      </c>
      <c r="V2101" t="s">
        <v>8621</v>
      </c>
      <c r="W2101">
        <v>1</v>
      </c>
      <c r="X2101" s="1">
        <v>0</v>
      </c>
      <c r="Y2101" s="1">
        <v>0</v>
      </c>
      <c r="Z2101" s="6" t="e">
        <f>VLOOKUP(T2101,TOOLS!E:F,2,0)</f>
        <v>#N/A</v>
      </c>
    </row>
    <row r="2102" spans="1:26" x14ac:dyDescent="0.2">
      <c r="A2102" t="s">
        <v>217</v>
      </c>
      <c r="B2102" t="s">
        <v>7570</v>
      </c>
      <c r="C2102" t="s">
        <v>4860</v>
      </c>
      <c r="D2102" t="s">
        <v>6692</v>
      </c>
      <c r="E2102" t="s">
        <v>6693</v>
      </c>
      <c r="F2102" t="s">
        <v>2190</v>
      </c>
      <c r="G2102" t="s">
        <v>6694</v>
      </c>
      <c r="H2102" t="s">
        <v>4861</v>
      </c>
      <c r="I2102" t="s">
        <v>6692</v>
      </c>
      <c r="J2102" t="s">
        <v>6693</v>
      </c>
      <c r="K2102" t="s">
        <v>2190</v>
      </c>
      <c r="L2102" t="s">
        <v>6694</v>
      </c>
      <c r="N2102" t="s">
        <v>967</v>
      </c>
      <c r="O2102" s="6" t="str">
        <f>VLOOKUP(N2102,TOOLS!H:I,2,0)</f>
        <v>IPSV-UL</v>
      </c>
      <c r="P2102" s="6"/>
      <c r="Q2102" s="6"/>
      <c r="R2102" s="6" t="str">
        <f>VLOOKUP(O2102,TOOLS!A:B,2,0)</f>
        <v>SP:VIG</v>
      </c>
      <c r="T2102" s="2">
        <v>43350</v>
      </c>
      <c r="U2102" t="s">
        <v>2297</v>
      </c>
      <c r="V2102" t="s">
        <v>6695</v>
      </c>
      <c r="W2102">
        <v>6</v>
      </c>
      <c r="X2102" s="1">
        <v>127.36</v>
      </c>
      <c r="Y2102" s="1">
        <v>764.16</v>
      </c>
      <c r="Z2102" s="6" t="e">
        <f>VLOOKUP(T2102,TOOLS!E:F,2,0)</f>
        <v>#N/A</v>
      </c>
    </row>
    <row r="2103" spans="1:26" x14ac:dyDescent="0.2">
      <c r="A2103" t="s">
        <v>217</v>
      </c>
      <c r="B2103" t="s">
        <v>7570</v>
      </c>
      <c r="C2103" t="s">
        <v>7756</v>
      </c>
      <c r="D2103" t="s">
        <v>7757</v>
      </c>
      <c r="E2103" t="s">
        <v>7758</v>
      </c>
      <c r="F2103" t="s">
        <v>42</v>
      </c>
      <c r="G2103" t="s">
        <v>7759</v>
      </c>
      <c r="H2103" t="s">
        <v>7760</v>
      </c>
      <c r="I2103" t="s">
        <v>7757</v>
      </c>
      <c r="J2103" t="s">
        <v>7758</v>
      </c>
      <c r="K2103" t="s">
        <v>42</v>
      </c>
      <c r="L2103" t="s">
        <v>7759</v>
      </c>
      <c r="N2103" t="s">
        <v>967</v>
      </c>
      <c r="O2103" s="6" t="str">
        <f>VLOOKUP(N2103,TOOLS!H:I,2,0)</f>
        <v>IPSV-UL</v>
      </c>
      <c r="P2103" s="6"/>
      <c r="Q2103" s="6"/>
      <c r="R2103" s="6" t="str">
        <f>VLOOKUP(O2103,TOOLS!A:B,2,0)</f>
        <v>SP:VIG</v>
      </c>
      <c r="T2103" s="2">
        <v>43364</v>
      </c>
      <c r="U2103" t="s">
        <v>2297</v>
      </c>
      <c r="V2103" t="s">
        <v>7761</v>
      </c>
      <c r="W2103">
        <v>8</v>
      </c>
      <c r="X2103" s="1">
        <v>127.36</v>
      </c>
      <c r="Y2103" s="1">
        <v>1018.88</v>
      </c>
      <c r="Z2103" s="6" t="e">
        <f>VLOOKUP(T2103,TOOLS!E:F,2,0)</f>
        <v>#N/A</v>
      </c>
    </row>
    <row r="2104" spans="1:26" x14ac:dyDescent="0.2">
      <c r="A2104" t="s">
        <v>217</v>
      </c>
      <c r="B2104" t="s">
        <v>7570</v>
      </c>
      <c r="C2104" t="s">
        <v>6802</v>
      </c>
      <c r="D2104" t="s">
        <v>6803</v>
      </c>
      <c r="E2104" t="s">
        <v>6804</v>
      </c>
      <c r="F2104" t="s">
        <v>73</v>
      </c>
      <c r="G2104" t="s">
        <v>6805</v>
      </c>
      <c r="H2104" t="s">
        <v>6806</v>
      </c>
      <c r="I2104" t="s">
        <v>6803</v>
      </c>
      <c r="J2104" t="s">
        <v>6804</v>
      </c>
      <c r="K2104" t="s">
        <v>73</v>
      </c>
      <c r="L2104" t="s">
        <v>6805</v>
      </c>
      <c r="N2104" t="s">
        <v>967</v>
      </c>
      <c r="O2104" s="6" t="str">
        <f>VLOOKUP(N2104,TOOLS!H:I,2,0)</f>
        <v>IPSV-UL</v>
      </c>
      <c r="P2104" s="6"/>
      <c r="Q2104" s="6"/>
      <c r="R2104" s="6" t="str">
        <f>VLOOKUP(O2104,TOOLS!A:B,2,0)</f>
        <v>SP:VIG</v>
      </c>
      <c r="T2104" s="2">
        <v>43355</v>
      </c>
      <c r="U2104" t="s">
        <v>6807</v>
      </c>
      <c r="V2104" t="s">
        <v>6808</v>
      </c>
      <c r="W2104">
        <v>1</v>
      </c>
      <c r="X2104" s="1">
        <v>127.36</v>
      </c>
      <c r="Y2104" s="1">
        <v>127.36</v>
      </c>
      <c r="Z2104" s="6" t="e">
        <f>VLOOKUP(T2104,TOOLS!E:F,2,0)</f>
        <v>#N/A</v>
      </c>
    </row>
    <row r="2105" spans="1:26" x14ac:dyDescent="0.2">
      <c r="A2105" t="s">
        <v>217</v>
      </c>
      <c r="B2105" t="s">
        <v>7570</v>
      </c>
      <c r="C2105" t="s">
        <v>2285</v>
      </c>
      <c r="D2105" t="s">
        <v>4892</v>
      </c>
      <c r="E2105" t="s">
        <v>4893</v>
      </c>
      <c r="F2105" t="s">
        <v>2280</v>
      </c>
      <c r="G2105" t="s">
        <v>4894</v>
      </c>
      <c r="H2105" t="s">
        <v>4895</v>
      </c>
      <c r="I2105" t="s">
        <v>4892</v>
      </c>
      <c r="J2105" t="s">
        <v>4893</v>
      </c>
      <c r="K2105" t="s">
        <v>2280</v>
      </c>
      <c r="L2105" t="s">
        <v>4894</v>
      </c>
      <c r="N2105" t="s">
        <v>967</v>
      </c>
      <c r="O2105" s="6" t="str">
        <f>VLOOKUP(N2105,TOOLS!H:I,2,0)</f>
        <v>IPSV-UL</v>
      </c>
      <c r="P2105" s="6"/>
      <c r="Q2105" s="6"/>
      <c r="R2105" s="6" t="str">
        <f>VLOOKUP(O2105,TOOLS!A:B,2,0)</f>
        <v>SP:VIG</v>
      </c>
      <c r="T2105" s="2">
        <v>43347</v>
      </c>
      <c r="U2105" t="s">
        <v>5534</v>
      </c>
      <c r="V2105" t="s">
        <v>5535</v>
      </c>
      <c r="W2105">
        <v>1</v>
      </c>
      <c r="X2105" s="1">
        <v>127.36</v>
      </c>
      <c r="Y2105" s="1">
        <v>127.36</v>
      </c>
      <c r="Z2105" s="6" t="e">
        <f>VLOOKUP(T2105,TOOLS!E:F,2,0)</f>
        <v>#N/A</v>
      </c>
    </row>
    <row r="2106" spans="1:26" x14ac:dyDescent="0.2">
      <c r="A2106" t="s">
        <v>219</v>
      </c>
      <c r="B2106" t="s">
        <v>2266</v>
      </c>
      <c r="C2106" t="s">
        <v>106</v>
      </c>
      <c r="E2106" t="s">
        <v>88</v>
      </c>
      <c r="F2106" t="s">
        <v>42</v>
      </c>
      <c r="G2106">
        <v>60061</v>
      </c>
      <c r="H2106" t="s">
        <v>5315</v>
      </c>
      <c r="J2106" t="s">
        <v>5316</v>
      </c>
      <c r="K2106" t="s">
        <v>73</v>
      </c>
      <c r="L2106">
        <v>34266</v>
      </c>
      <c r="M2106" t="s">
        <v>26</v>
      </c>
      <c r="N2106" t="s">
        <v>697</v>
      </c>
      <c r="O2106" s="6" t="str">
        <f>VLOOKUP(N2106,TOOLS!H:I,2,0)</f>
        <v>SUP-UL</v>
      </c>
      <c r="P2106" s="6" t="s">
        <v>5317</v>
      </c>
      <c r="Q2106" s="6"/>
      <c r="R2106" s="6" t="str">
        <f>VLOOKUP(O2106,TOOLS!A:B,2,0)</f>
        <v>SP:VIG</v>
      </c>
      <c r="S2106" t="s">
        <v>2251</v>
      </c>
      <c r="T2106" s="2">
        <v>43352</v>
      </c>
      <c r="V2106">
        <v>97142062</v>
      </c>
      <c r="W2106">
        <v>68</v>
      </c>
      <c r="X2106" s="1">
        <v>35.97</v>
      </c>
      <c r="Y2106" s="1">
        <v>2445.96</v>
      </c>
      <c r="Z2106" s="6" t="e">
        <f>VLOOKUP(T2106,TOOLS!E:F,2,0)</f>
        <v>#N/A</v>
      </c>
    </row>
    <row r="2107" spans="1:26" x14ac:dyDescent="0.2">
      <c r="A2107" t="s">
        <v>218</v>
      </c>
      <c r="B2107">
        <v>0</v>
      </c>
      <c r="C2107" t="s">
        <v>2354</v>
      </c>
      <c r="D2107" t="s">
        <v>2355</v>
      </c>
      <c r="E2107" t="s">
        <v>2353</v>
      </c>
      <c r="F2107" t="s">
        <v>62</v>
      </c>
      <c r="G2107">
        <v>75010</v>
      </c>
      <c r="H2107" t="s">
        <v>2354</v>
      </c>
      <c r="I2107" t="s">
        <v>2404</v>
      </c>
      <c r="J2107" t="s">
        <v>2396</v>
      </c>
      <c r="K2107" t="s">
        <v>62</v>
      </c>
      <c r="L2107">
        <v>75010</v>
      </c>
      <c r="M2107" t="s">
        <v>26</v>
      </c>
      <c r="N2107" t="s">
        <v>697</v>
      </c>
      <c r="O2107" s="6" t="str">
        <f>VLOOKUP(N2107,TOOLS!H:I,2,0)</f>
        <v>SUP-UL</v>
      </c>
      <c r="P2107" s="6">
        <v>50266184</v>
      </c>
      <c r="Q2107" s="6"/>
      <c r="R2107" s="6" t="str">
        <f>VLOOKUP(O2107,TOOLS!A:B,2,0)</f>
        <v>SP:VIG</v>
      </c>
      <c r="S2107" t="s">
        <v>2251</v>
      </c>
      <c r="T2107" s="2">
        <v>43357</v>
      </c>
      <c r="V2107">
        <v>5404063829</v>
      </c>
      <c r="W2107">
        <v>30</v>
      </c>
      <c r="X2107" s="1">
        <v>38.369999999999997</v>
      </c>
      <c r="Y2107" s="1">
        <v>1151.0999999999999</v>
      </c>
      <c r="Z2107" s="6" t="e">
        <f>VLOOKUP(T2107,TOOLS!E:F,2,0)</f>
        <v>#N/A</v>
      </c>
    </row>
  </sheetData>
  <autoFilter ref="A1:Z2107" xr:uid="{70CFE2B1-7E6C-49BD-823F-0C0C2FB9DE7A}"/>
  <sortState ref="A2:Z2107">
    <sortCondition ref="R2:R2107"/>
    <sortCondition ref="O2:O2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2018-10-09T14:12:45Z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